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rity Tool" sheetId="1" r:id="rId3"/>
    <sheet state="visible" name="Provenance" sheetId="2" r:id="rId4"/>
  </sheets>
  <definedNames/>
  <calcPr/>
</workbook>
</file>

<file path=xl/sharedStrings.xml><?xml version="1.0" encoding="utf-8"?>
<sst xmlns="http://schemas.openxmlformats.org/spreadsheetml/2006/main" count="27036" uniqueCount="3171">
  <si>
    <t>Pirate ID</t>
  </si>
  <si>
    <t>Name</t>
  </si>
  <si>
    <t>Item Rarity Percentile</t>
  </si>
  <si>
    <t>Skill Rarity Percentile</t>
  </si>
  <si>
    <t>Items</t>
  </si>
  <si>
    <t>Uniform</t>
  </si>
  <si>
    <t>Hat</t>
  </si>
  <si>
    <t>Peg Leg</t>
  </si>
  <si>
    <t>Feathers</t>
  </si>
  <si>
    <t>Eyes</t>
  </si>
  <si>
    <t>Earring</t>
  </si>
  <si>
    <t>Beak</t>
  </si>
  <si>
    <t>Background</t>
  </si>
  <si>
    <t>Rarity</t>
  </si>
  <si>
    <t>Skills</t>
  </si>
  <si>
    <t>Luck</t>
  </si>
  <si>
    <t>Navigation</t>
  </si>
  <si>
    <t>Strength</t>
  </si>
  <si>
    <t>Values</t>
  </si>
  <si>
    <t>Percentile</t>
  </si>
  <si>
    <t>id</t>
  </si>
  <si>
    <t>Item Rarity Score</t>
  </si>
  <si>
    <t>Skill Rarity Score</t>
  </si>
  <si>
    <t>Caldwell "Ship Cutter" Tinley</t>
  </si>
  <si>
    <t>Green Admiral Jacket</t>
  </si>
  <si>
    <t>Brown Hunter Hat</t>
  </si>
  <si>
    <t>Classic</t>
  </si>
  <si>
    <t>Red / Yellow</t>
  </si>
  <si>
    <t>Red patch</t>
  </si>
  <si>
    <t>None</t>
  </si>
  <si>
    <t>Wooden Beak</t>
  </si>
  <si>
    <t>Stormy with Sloop</t>
  </si>
  <si>
    <t>Shelley "Fellblade" Higham</t>
  </si>
  <si>
    <t>Green Captain Jacket</t>
  </si>
  <si>
    <t>Captain Hat DPS</t>
  </si>
  <si>
    <t>Wooden</t>
  </si>
  <si>
    <t>Pink / Purple</t>
  </si>
  <si>
    <t>Green Leather Eyepatch</t>
  </si>
  <si>
    <t>Stormy with Caravel</t>
  </si>
  <si>
    <t>Pearson "Tall Tide" Boreham</t>
  </si>
  <si>
    <t>Black Pirate King</t>
  </si>
  <si>
    <t>Silver</t>
  </si>
  <si>
    <t>Rainbow</t>
  </si>
  <si>
    <t>Black Deckswabber Eyepatch</t>
  </si>
  <si>
    <t>Black Ring</t>
  </si>
  <si>
    <t>Corner of  Treasure Map</t>
  </si>
  <si>
    <t>Tropical with Caravel</t>
  </si>
  <si>
    <t>Kenelm "Voodoo Priest" Nye</t>
  </si>
  <si>
    <t>Green Pirate King Jacket</t>
  </si>
  <si>
    <t>Purple Sailor cap</t>
  </si>
  <si>
    <t>Red Leather Eyepatch</t>
  </si>
  <si>
    <t>Gold Ring</t>
  </si>
  <si>
    <t>Damned Seas with Galleon</t>
  </si>
  <si>
    <t>Colbert "Hooknose" Wormington</t>
  </si>
  <si>
    <t>Purple Admiral Jacket</t>
  </si>
  <si>
    <t>Golden</t>
  </si>
  <si>
    <t>Yellow / Blue</t>
  </si>
  <si>
    <t>Black patch</t>
  </si>
  <si>
    <t>Silver &amp; Ruby</t>
  </si>
  <si>
    <t>Dubloon</t>
  </si>
  <si>
    <t>Alvin "The Bandit" Carlisle</t>
  </si>
  <si>
    <t>Yellow Sailor cap</t>
  </si>
  <si>
    <t>Tentacle</t>
  </si>
  <si>
    <t>Leopard Print</t>
  </si>
  <si>
    <t>Silver &amp; Sapphire</t>
  </si>
  <si>
    <t>Silver Beak</t>
  </si>
  <si>
    <t>Damned Seas with Caravel</t>
  </si>
  <si>
    <t>Woodrow "Chin-up" Wortley</t>
  </si>
  <si>
    <t>Rum bottle</t>
  </si>
  <si>
    <t>Turquoise / Pink</t>
  </si>
  <si>
    <t>Brown Deckswabber Eyepatch</t>
  </si>
  <si>
    <t>Silver Ring</t>
  </si>
  <si>
    <t>Classic Beak</t>
  </si>
  <si>
    <t>Tropical with Galleon</t>
  </si>
  <si>
    <t>Read "Blackjack" Trafford</t>
  </si>
  <si>
    <t>Admiral Shirt</t>
  </si>
  <si>
    <t>Green Admiral Hat</t>
  </si>
  <si>
    <t>Phoenix</t>
  </si>
  <si>
    <t>Cuthbert "Dashing" Halsey</t>
  </si>
  <si>
    <t>Deckswabber Shirt</t>
  </si>
  <si>
    <t>Clownfish Bandana</t>
  </si>
  <si>
    <t>Purple / Green</t>
  </si>
  <si>
    <t>Emerald Eye Patch</t>
  </si>
  <si>
    <t>Jeweled Dagger</t>
  </si>
  <si>
    <t>Winter with Caravel</t>
  </si>
  <si>
    <t>Redford "Frantic" Kenley</t>
  </si>
  <si>
    <t>Red Admiral Jacket</t>
  </si>
  <si>
    <t>Red Hunter Hat</t>
  </si>
  <si>
    <t>Winter with Sloop</t>
  </si>
  <si>
    <t>Harmony "The Silver Fox" Smalldon</t>
  </si>
  <si>
    <t>Skull &amp; Bones Yellow Bandana</t>
  </si>
  <si>
    <t>Hook</t>
  </si>
  <si>
    <t>White Deckswabber Eyepatch</t>
  </si>
  <si>
    <t>Dagger</t>
  </si>
  <si>
    <t>Tropical with Sloop</t>
  </si>
  <si>
    <t>Shipley "The preposterous" Yarbrough</t>
  </si>
  <si>
    <t>Silver &amp; Diamond</t>
  </si>
  <si>
    <t>Stormy with Galleon</t>
  </si>
  <si>
    <t>Wallace "Stouthearted" Quinton</t>
  </si>
  <si>
    <t>Gold Pirate King Jacket</t>
  </si>
  <si>
    <t>Black Hunter Hat</t>
  </si>
  <si>
    <t>Rope</t>
  </si>
  <si>
    <t>Fish</t>
  </si>
  <si>
    <t>Al "One Shot" Peyton</t>
  </si>
  <si>
    <t>Black Captain Jacket</t>
  </si>
  <si>
    <t>Red Admiral Hat</t>
  </si>
  <si>
    <t>Aviators</t>
  </si>
  <si>
    <t>Soul Stone</t>
  </si>
  <si>
    <t>Winter with Galleon</t>
  </si>
  <si>
    <t>Wylie "Lightning" Sharland</t>
  </si>
  <si>
    <t>Green / Turqouise</t>
  </si>
  <si>
    <t>Walton "Lionheart" Royston</t>
  </si>
  <si>
    <t>Reaper</t>
  </si>
  <si>
    <t>Ruby Eye Patch</t>
  </si>
  <si>
    <t>Ethelbert "Silvertongue" Perry</t>
  </si>
  <si>
    <t>Shovel</t>
  </si>
  <si>
    <t>Snow Goggles</t>
  </si>
  <si>
    <t>Nedes "The Stout" Wedgwood</t>
  </si>
  <si>
    <t>Yellow Fishing Jacket</t>
  </si>
  <si>
    <t>Skull &amp; Bones Black Bandana</t>
  </si>
  <si>
    <t>Gold Beak</t>
  </si>
  <si>
    <t>Fairfax "Big Papa" Rylan</t>
  </si>
  <si>
    <t>Gold Pirate King Hat</t>
  </si>
  <si>
    <t>Gold &amp; Emerald</t>
  </si>
  <si>
    <t>Knox "The Snake" Littlewood</t>
  </si>
  <si>
    <t>Moonriver T-Shirt</t>
  </si>
  <si>
    <t>Steampunk</t>
  </si>
  <si>
    <t>Sapphire Eye Patch</t>
  </si>
  <si>
    <t>Silver &amp; Emerald</t>
  </si>
  <si>
    <t>Raleigh "The Defiant" Rycroft</t>
  </si>
  <si>
    <t>Lynn "The Ruffian" Bumstead</t>
  </si>
  <si>
    <t>Diseased</t>
  </si>
  <si>
    <t>Colter "Gunpowder" Beswick</t>
  </si>
  <si>
    <t>Purple Captain Jacket</t>
  </si>
  <si>
    <t>Cuthbert "Punisher" Lansford</t>
  </si>
  <si>
    <t>Blue Fishing Jacket</t>
  </si>
  <si>
    <t>Harold "Crossbones" Hayhurst</t>
  </si>
  <si>
    <t>Skull &amp; Bones Red Bandana</t>
  </si>
  <si>
    <t>Gold &amp; Sapphire</t>
  </si>
  <si>
    <t>Waverly "The Phantom" Byron</t>
  </si>
  <si>
    <t>Purple Admiral Hat</t>
  </si>
  <si>
    <t>Crab Claw</t>
  </si>
  <si>
    <t>Skeleton</t>
  </si>
  <si>
    <t>Rolled up scroll</t>
  </si>
  <si>
    <t>Ogden "Unstable" Harrington</t>
  </si>
  <si>
    <t>Reaper Hat</t>
  </si>
  <si>
    <t>DPS patch</t>
  </si>
  <si>
    <t>Damned Seas with Sloop</t>
  </si>
  <si>
    <t>Farrah "Majestic" Whitelaw</t>
  </si>
  <si>
    <t>Pirate King Hat</t>
  </si>
  <si>
    <t>Blue / Grey</t>
  </si>
  <si>
    <t>Dunstan "Overboard" Bentham</t>
  </si>
  <si>
    <t>Pink / Yellow</t>
  </si>
  <si>
    <t>Yellow patch</t>
  </si>
  <si>
    <t>Fairfax "Big Papa" Shelly</t>
  </si>
  <si>
    <t>Key</t>
  </si>
  <si>
    <t>Hardy "Senseless" Blythe</t>
  </si>
  <si>
    <t>Winifred "The Ruffian" Budd</t>
  </si>
  <si>
    <t>Red Sailor cap</t>
  </si>
  <si>
    <t>Hannibal "The Silver Fox" Hayley</t>
  </si>
  <si>
    <t>Kyla "Spunky" Gateley</t>
  </si>
  <si>
    <t>Hereward "The Chivalrous" Quinton</t>
  </si>
  <si>
    <t>Blue Captain Jacket</t>
  </si>
  <si>
    <t>Blue / Green</t>
  </si>
  <si>
    <t>Pipe</t>
  </si>
  <si>
    <t>York "Foolhardy" Lindsay</t>
  </si>
  <si>
    <t>Dover "Relentless" Gatton</t>
  </si>
  <si>
    <t>Ogden "The Daring" Colby</t>
  </si>
  <si>
    <t>Gold Eye Patch</t>
  </si>
  <si>
    <t>Tripp "Lunatic" Wolcott</t>
  </si>
  <si>
    <t>Shepherd "Hornswaggler" Cudworth</t>
  </si>
  <si>
    <t>Classic Diving Helmet</t>
  </si>
  <si>
    <t>Soul stone Eye Patch</t>
  </si>
  <si>
    <t>Wayne "Squawker" Marleigh</t>
  </si>
  <si>
    <t>Shepherd "Wants-A-Cracker" Cockburn</t>
  </si>
  <si>
    <t>Sailor Shirt</t>
  </si>
  <si>
    <t>Skull &amp; Bones Green Bandana</t>
  </si>
  <si>
    <t>Mace "The Penniless" Warder</t>
  </si>
  <si>
    <t>Red Fishing Jacket</t>
  </si>
  <si>
    <t>Blain "Lightning" Beverley</t>
  </si>
  <si>
    <t>Cliford "Wet Powder" Hales</t>
  </si>
  <si>
    <t>Humphrey "Ship Cutter" Horton</t>
  </si>
  <si>
    <t>Captain Hat</t>
  </si>
  <si>
    <t>Steampunk Monocle</t>
  </si>
  <si>
    <t>Gold &amp; Diamond</t>
  </si>
  <si>
    <t>Packard "Ludicrous" Lansdown</t>
  </si>
  <si>
    <t>Gold</t>
  </si>
  <si>
    <t>Alden "Axe Hand" Weston</t>
  </si>
  <si>
    <t>Nash "The Stowaway" Clare</t>
  </si>
  <si>
    <t>Skull &amp; Bones Blue Bandana</t>
  </si>
  <si>
    <t>Almer "Old Chipper" Shakerley</t>
  </si>
  <si>
    <t>Blue Sailor cap</t>
  </si>
  <si>
    <t>Rowan "Senseless" Weddington</t>
  </si>
  <si>
    <t>Black / White</t>
  </si>
  <si>
    <t>RIpley "Wet Powder" Bassford</t>
  </si>
  <si>
    <t>Sandon "Soul Collector" Tyndall</t>
  </si>
  <si>
    <t>Jewelled</t>
  </si>
  <si>
    <t>Kenley "Wave Rider" Hayden</t>
  </si>
  <si>
    <t>Skull Hat</t>
  </si>
  <si>
    <t>Aegen "The Unreasonable" Hornsby</t>
  </si>
  <si>
    <t>Diamond Eye patch</t>
  </si>
  <si>
    <t>Rodman "Nine Lives" Blaxill</t>
  </si>
  <si>
    <t>Blue Fishing Hat</t>
  </si>
  <si>
    <t>Blue Leather Eyepatch</t>
  </si>
  <si>
    <t>Copper "Lazy Eye" Kendall</t>
  </si>
  <si>
    <t>Isolda "Seafarer" Bottomley</t>
  </si>
  <si>
    <t>Bone</t>
  </si>
  <si>
    <t>Buffy "Landlubber" Tickner</t>
  </si>
  <si>
    <t>Fairfax "The Honest" Cotton</t>
  </si>
  <si>
    <t>Robotic</t>
  </si>
  <si>
    <t>Winfred "Distracted" Brownlee</t>
  </si>
  <si>
    <t>Cigar</t>
  </si>
  <si>
    <t>Ransley "Seafarer" Bing</t>
  </si>
  <si>
    <t>Gray "Ironfist" Barton</t>
  </si>
  <si>
    <t>Brook "Full Sail" Wardlaw</t>
  </si>
  <si>
    <t>Gold &amp; Ruby</t>
  </si>
  <si>
    <t>Hendrick "Nine Lives" Elwell</t>
  </si>
  <si>
    <t>Brea "Crab Legs" Garfield</t>
  </si>
  <si>
    <t>Ballard "Plucky" Tattersall</t>
  </si>
  <si>
    <t>Agrona "Resolute" Hackney</t>
  </si>
  <si>
    <t>Elbert "The Mutineer" Goring</t>
  </si>
  <si>
    <t>Harold "The Scoundrel" Whitby</t>
  </si>
  <si>
    <t>Oscar "Hide-The-Rum" Enfield</t>
  </si>
  <si>
    <t>Calder "Stouthearted" Alton</t>
  </si>
  <si>
    <t>DPS Hat</t>
  </si>
  <si>
    <t>Ogden "Buccaneer" Ogborn</t>
  </si>
  <si>
    <t>Lost eye</t>
  </si>
  <si>
    <t>Olin "The Killer" Newnham</t>
  </si>
  <si>
    <t>Reaper Jacket</t>
  </si>
  <si>
    <t>Raleigh "The Marooned" Dryden</t>
  </si>
  <si>
    <t>Catcher "Tide Turner" Darnall</t>
  </si>
  <si>
    <t>Damned Seas with Kraken &amp; Galleon</t>
  </si>
  <si>
    <t>Tony "Gallant" Hadlee</t>
  </si>
  <si>
    <t>Truman "Delirious" Kent</t>
  </si>
  <si>
    <t>Edda "The Deadly" Goater</t>
  </si>
  <si>
    <t>Birch "Plankwalker" Birchall</t>
  </si>
  <si>
    <t>Hendrick "The General" Yeadon</t>
  </si>
  <si>
    <t>Mead "Happy" Turnham</t>
  </si>
  <si>
    <t>Thorne "Rascal" Berrow</t>
  </si>
  <si>
    <t>Dover "Seabass" Hopton</t>
  </si>
  <si>
    <t>Aloha Flower Necklace</t>
  </si>
  <si>
    <t>Remington "Lightning" Brotherston</t>
  </si>
  <si>
    <t>DPS T-Shirt</t>
  </si>
  <si>
    <t>Harold "Megalodon Hunter" Anstey</t>
  </si>
  <si>
    <t>Chad "Crab Legs" Colby</t>
  </si>
  <si>
    <t>Tomkin "Three Tongue" Winterbourne</t>
  </si>
  <si>
    <t>Selwyn "Black Beak" Bing</t>
  </si>
  <si>
    <t>Golda "The Weasel" Stockley</t>
  </si>
  <si>
    <t>Green Sailor cap</t>
  </si>
  <si>
    <t>Buck "Blunderbuss" Bottomley</t>
  </si>
  <si>
    <t>Yellow Fishing Hat</t>
  </si>
  <si>
    <t>Polly "Old Salt" Charlton</t>
  </si>
  <si>
    <t>Red Fishing Hat</t>
  </si>
  <si>
    <t>Milton "Frenzied" Duncombe</t>
  </si>
  <si>
    <t>Band Aid</t>
  </si>
  <si>
    <t>Elbert "Psychotic" Hazelton</t>
  </si>
  <si>
    <t>Aislinn "Cutthroat" Oakes</t>
  </si>
  <si>
    <t>Everett "Heroic" Stanhope</t>
  </si>
  <si>
    <t>Cliford "Cutthroat" Durham</t>
  </si>
  <si>
    <t>Oswald "of unsound mind" Nye</t>
  </si>
  <si>
    <t>Candle Hat</t>
  </si>
  <si>
    <t>Cleveland "Ship Cutter" Shirley</t>
  </si>
  <si>
    <t>Alwyn "Lunatic" Bayford</t>
  </si>
  <si>
    <t>Chelsea "The Kid" Clinton</t>
  </si>
  <si>
    <t>Millard "Shovelhands" Copeland</t>
  </si>
  <si>
    <t>Rigby "Non compos mentis" Myerscough</t>
  </si>
  <si>
    <t>Clark "The Confident" Massingham</t>
  </si>
  <si>
    <t>Blind</t>
  </si>
  <si>
    <t>Catcher "Resolute" Wardlow</t>
  </si>
  <si>
    <t>Edwin "Unafraid" Sollars</t>
  </si>
  <si>
    <t>Newman "Sharp Beak" Langdon</t>
  </si>
  <si>
    <t>Speck "Thrice Hanged" Nibley</t>
  </si>
  <si>
    <t>Tomkin "Wacky" Windsor</t>
  </si>
  <si>
    <t>Garrick "Bilge Rat" Kingsnorth</t>
  </si>
  <si>
    <t>Dorset "Privateer" Kimberley</t>
  </si>
  <si>
    <t>Selwyn "Fishy" Webley</t>
  </si>
  <si>
    <t>Henley "Rapscallion" Kirby</t>
  </si>
  <si>
    <t>Tyne "Fearsome" Ketteringham</t>
  </si>
  <si>
    <t>Putnam "Soul Collector" Manton</t>
  </si>
  <si>
    <t>Tostig "Snitch" Webley</t>
  </si>
  <si>
    <t>Hadden "Landlubber" Beardall</t>
  </si>
  <si>
    <t>Walton "The Deceiver" Brownlee</t>
  </si>
  <si>
    <t>Nedes "Boatswain" Booton</t>
  </si>
  <si>
    <t>Evil Eyes</t>
  </si>
  <si>
    <t>Ackley "The Cook" Thornton</t>
  </si>
  <si>
    <t>Orange Sailor cap</t>
  </si>
  <si>
    <t>Milton "Whirling Tide" Ackley</t>
  </si>
  <si>
    <t>Cosmic</t>
  </si>
  <si>
    <t>Roger "The preposterous" Anderton</t>
  </si>
  <si>
    <t>Cady "Red Flag" Chester</t>
  </si>
  <si>
    <t>Idina "Whirlwind" Hargrave</t>
  </si>
  <si>
    <t>Hyatt "Gold Tooth" Bentham</t>
  </si>
  <si>
    <t>Chilton "Bones" Rylan</t>
  </si>
  <si>
    <t>Winifred "Big Papa" Breeden</t>
  </si>
  <si>
    <t>Shipley "Black Eye" Shirley</t>
  </si>
  <si>
    <t>Alwyn "Jolly Roger" Burnworth</t>
  </si>
  <si>
    <t>Leigh "Old Salt" Keene</t>
  </si>
  <si>
    <t>Edmond "Of unsound mind" Preston</t>
  </si>
  <si>
    <t>Ethan "Demented" Ramsbottom</t>
  </si>
  <si>
    <t>Wetherby "White Flag" Bromley</t>
  </si>
  <si>
    <t>Snow Hat</t>
  </si>
  <si>
    <t>Litlon "Treasonous" Goody</t>
  </si>
  <si>
    <t>Wheeler "Crossbones" Lindsey</t>
  </si>
  <si>
    <t>Esmond "The Doughty" Tickle</t>
  </si>
  <si>
    <t>Fulton "Fearsome" Willoughby</t>
  </si>
  <si>
    <t>Aspen "Long John" Durham</t>
  </si>
  <si>
    <t>Doyle  "Gentle" Sollars</t>
  </si>
  <si>
    <t>Hallam "Phoenix" Quinton</t>
  </si>
  <si>
    <t>Mead "Little Wing" Langdon</t>
  </si>
  <si>
    <t>Humphrey "Black Flag" Durham</t>
  </si>
  <si>
    <t>Sherman "Plunderer" Moorfield</t>
  </si>
  <si>
    <t>Alvyn "Demon" Weston</t>
  </si>
  <si>
    <t>Tony "The Stowaway" Salthouse</t>
  </si>
  <si>
    <t>Aspen "Whirling Tide" Barstow</t>
  </si>
  <si>
    <t>Gower "The Penniless" Wakefield</t>
  </si>
  <si>
    <t>King "Imprudent" Needham</t>
  </si>
  <si>
    <t>Harlon "The Rotten" Whitby</t>
  </si>
  <si>
    <t>Makepeace "The Annoying" Sutton</t>
  </si>
  <si>
    <t>Edward "Hanged" Cumberbatch</t>
  </si>
  <si>
    <t>Hawk "No Tongue" Bowbrick</t>
  </si>
  <si>
    <t>Life Jacket</t>
  </si>
  <si>
    <t>Stroud "Lightning" Dufton</t>
  </si>
  <si>
    <t>Beowulf "Off one's rocker" Riley</t>
  </si>
  <si>
    <t>Corliss "The Snake" Darlington</t>
  </si>
  <si>
    <t>Lang "Supersonic" Acker</t>
  </si>
  <si>
    <t>Keyon "Psychotic" Snowdon</t>
  </si>
  <si>
    <t>Radney "Keelhauler" Carlton</t>
  </si>
  <si>
    <t>Whit "Heroic" Willoughby</t>
  </si>
  <si>
    <t>Blake "Butcher" Shuttleworth</t>
  </si>
  <si>
    <t>Cade "Dopey" Beardall</t>
  </si>
  <si>
    <t>Ballard "The Killer" Paxton</t>
  </si>
  <si>
    <t>Rodman "Swirling Seas" Wallace</t>
  </si>
  <si>
    <t>Skull &amp; Bones Purple Bandana</t>
  </si>
  <si>
    <t>Sandon "Fire Bomb" Wickenden</t>
  </si>
  <si>
    <t>Wells "Long John" Springfield</t>
  </si>
  <si>
    <t>Dunstan "Phantom Thief" Turvey</t>
  </si>
  <si>
    <t>Wilfred "Voodoo Priest" Blakeley</t>
  </si>
  <si>
    <t>Durward "The Executioner" Dumbleton</t>
  </si>
  <si>
    <t>Pell "Death Bringer" Yarwood</t>
  </si>
  <si>
    <t>Hollis "The Snake" Adley</t>
  </si>
  <si>
    <t>North "Wild" Winthrop</t>
  </si>
  <si>
    <t>Chevy "Storm Surfer" Yeadon</t>
  </si>
  <si>
    <t>Addison "The Weasel" Huckabee</t>
  </si>
  <si>
    <t>Wheaton "Relentless" Wharton</t>
  </si>
  <si>
    <t>Acton "Shark Fin" Upton</t>
  </si>
  <si>
    <t>Winifred "Gutsy" Perry</t>
  </si>
  <si>
    <t>Ransford "of unsound mind" Dorward</t>
  </si>
  <si>
    <t>Stokley "Shark Bait" Bramhall</t>
  </si>
  <si>
    <t>Elgar "Pioneer" Sharrock</t>
  </si>
  <si>
    <t>Wheeler "Mad Dog" Kingsnorth</t>
  </si>
  <si>
    <t>Whitfield "The Deceiver" Arkley</t>
  </si>
  <si>
    <t>Everette "Full Sail" Carlton</t>
  </si>
  <si>
    <t>Tostig "Diamond" Shackley</t>
  </si>
  <si>
    <t>Dustin "Whirling Tide" Chatham</t>
  </si>
  <si>
    <t>Digby "Black Spot" Ramsbottom</t>
  </si>
  <si>
    <t>Radney "Hooknose" Axford</t>
  </si>
  <si>
    <t>Erskine "The Strong" Ridley</t>
  </si>
  <si>
    <t>Carlyle "The Ugly" Salthouse</t>
  </si>
  <si>
    <t>Dunstan "Wave Rider" Stourton</t>
  </si>
  <si>
    <t>York "Dead Man" Everleigh</t>
  </si>
  <si>
    <t>Dover "The Honest" Westcott</t>
  </si>
  <si>
    <t>Elgar "Wind Surger" Wade</t>
  </si>
  <si>
    <t>Egbert "Cutthroat" Pember</t>
  </si>
  <si>
    <t>Sherlock "Unstable" Buckingham</t>
  </si>
  <si>
    <t>Audrey "Non compos mentis" Hales</t>
  </si>
  <si>
    <t>Ogden "Cannon Fodder" Shockley</t>
  </si>
  <si>
    <t>Oscar "Nutty" Abram</t>
  </si>
  <si>
    <t>Kenelm "The Reaper" Gresham</t>
  </si>
  <si>
    <t>Hulk "Resolute" Hazelton</t>
  </si>
  <si>
    <t>Ravinger "Out of one's mind" Holwell</t>
  </si>
  <si>
    <t>Dotta "The Admiral" Emsworth</t>
  </si>
  <si>
    <t>Aegenwulf "Plankwalker" Prescott</t>
  </si>
  <si>
    <t>Oxford "Tuna Breath" Stanford</t>
  </si>
  <si>
    <t>North "Blackjack" Clifton</t>
  </si>
  <si>
    <t>Carvell "Crow's Nest" Everleigh</t>
  </si>
  <si>
    <t>Creighton "The Spirited" Stanhope</t>
  </si>
  <si>
    <t>Courtland "Wild" Tatum</t>
  </si>
  <si>
    <t>Whitfield "Lootin'" Bramhall</t>
  </si>
  <si>
    <t>Tate "Sky Rider" Hastings</t>
  </si>
  <si>
    <t>Alcott "North Star" Wick</t>
  </si>
  <si>
    <t>Arleigh "Frantic" Packwood</t>
  </si>
  <si>
    <t>Carden "The Deadly" Fulton</t>
  </si>
  <si>
    <t>Gower "Shovelhands" Hadlee</t>
  </si>
  <si>
    <t>Dayton "Relentless" Stanley</t>
  </si>
  <si>
    <t>Lyndon "Skyborn" Yeadon</t>
  </si>
  <si>
    <t>Calder "Crimson" Fawcett</t>
  </si>
  <si>
    <t>Aldrich "Foolhardy" Camden</t>
  </si>
  <si>
    <t>Lind "Black Beak" Kelsey</t>
  </si>
  <si>
    <t>Alan "Wants-A-Cracker" Tappenden</t>
  </si>
  <si>
    <t>Leland "Cannon Fodder" Hartford</t>
  </si>
  <si>
    <t>Palmer "Blackbeard" Woodlock</t>
  </si>
  <si>
    <t>Hawk "The Thief" Wyman</t>
  </si>
  <si>
    <t>Everette "Poopdeck" Westbrook</t>
  </si>
  <si>
    <t>Elgar "Executioner" Lansford</t>
  </si>
  <si>
    <t>Cliford "Rapscallion" Heaphy</t>
  </si>
  <si>
    <t>Everette "Loony" Womersley</t>
  </si>
  <si>
    <t>Redford "Storm Surfer" Lancaster</t>
  </si>
  <si>
    <t>Fairfax "Salty" Leven</t>
  </si>
  <si>
    <t>Eartha "Supersonic" Kelsey</t>
  </si>
  <si>
    <t>Hilton "Stormy" Kettlewell</t>
  </si>
  <si>
    <t>Walton "The Chivalrous" Blakeley</t>
  </si>
  <si>
    <t>Borden "Crimson" Harpham</t>
  </si>
  <si>
    <t>Audrey "Fish Monger" Yorke</t>
  </si>
  <si>
    <t>Kyla "Shark Cutter" Hougham</t>
  </si>
  <si>
    <t>Brea "Out of one's mind" Harton</t>
  </si>
  <si>
    <t>Alven "Liars Dice" Redburn</t>
  </si>
  <si>
    <t>RIpley "Chipper" Greengrass</t>
  </si>
  <si>
    <t>Tomkin "Cuckoo" Clive</t>
  </si>
  <si>
    <t>Tranter "Eagle-Eye" Dorward</t>
  </si>
  <si>
    <t>Tomkin "Chipper" Debenham</t>
  </si>
  <si>
    <t>Siddel "Butcher" Addington</t>
  </si>
  <si>
    <t>Amber "Rambling" Leven</t>
  </si>
  <si>
    <t>Elmer "The Snake" Brandon</t>
  </si>
  <si>
    <t>West "Happy" Stansfield</t>
  </si>
  <si>
    <t>Rider "The Brass" Ticehurst</t>
  </si>
  <si>
    <t>Doyle  "Three Sheets" Remington</t>
  </si>
  <si>
    <t>Corliss "The Absurd" Home</t>
  </si>
  <si>
    <t>Humphrey "The Elf" Yarwood</t>
  </si>
  <si>
    <t>Chevy "Privateer" Waddell</t>
  </si>
  <si>
    <t>Barnett "The Mutineer" Fawcett</t>
  </si>
  <si>
    <t>Chelsea "The Thief" Roscoe</t>
  </si>
  <si>
    <t>Radney "Red Flag" Leighton</t>
  </si>
  <si>
    <t>Hayes "Gentle" Colton</t>
  </si>
  <si>
    <t>Ravinger "Two Tongue" Milne</t>
  </si>
  <si>
    <t>Wheeler "Rambling" Exley</t>
  </si>
  <si>
    <t>Woodrow "White Flag" Tattersall</t>
  </si>
  <si>
    <t>Dayton "Twitching" Langston</t>
  </si>
  <si>
    <t>Goodwin "The Brass" Cockburn</t>
  </si>
  <si>
    <t>Pearson "Phantom Thief" Boreham</t>
  </si>
  <si>
    <t>Claiborn "Butcher" Preston</t>
  </si>
  <si>
    <t>Donnie "Tormentor" Yeadon</t>
  </si>
  <si>
    <t>Donnie "Shark Cutter" Wheatley</t>
  </si>
  <si>
    <t>King "Crab Legs" Royston</t>
  </si>
  <si>
    <t>Ives "The Chef" Brownrigg</t>
  </si>
  <si>
    <t>Wyndam "Shiver-Me-Timbers" Haight</t>
  </si>
  <si>
    <t>Hannibal "No mates" Hartford</t>
  </si>
  <si>
    <t>Isolda "The Rotten" Stanhope</t>
  </si>
  <si>
    <t>Kingsey "Unkillable" Wedgwood</t>
  </si>
  <si>
    <t>Ford "Sack-O-Coins" Orrick</t>
  </si>
  <si>
    <t>Alvin "Of unsound mind" Redshaw</t>
  </si>
  <si>
    <t>Amber "Gallows" Hogg</t>
  </si>
  <si>
    <t>Holden "The Admiral" Wharton</t>
  </si>
  <si>
    <t>Mace "Cutthroat" Gedney</t>
  </si>
  <si>
    <t>Blythe "Sky Rider" Patmore</t>
  </si>
  <si>
    <t>Gray "The Cannibal" Crittall</t>
  </si>
  <si>
    <t>Speck "Hide-The-Rum" Astley</t>
  </si>
  <si>
    <t>Audrey "Swashbuckler" Fishburn</t>
  </si>
  <si>
    <t>West "The Hardy" Crittall</t>
  </si>
  <si>
    <t>Rudyard "The Kid" Stanford</t>
  </si>
  <si>
    <t>Hayes "Foolhardy" Weddle</t>
  </si>
  <si>
    <t>Mead "Seaborn" Marston</t>
  </si>
  <si>
    <t>Lynn "Tuna Breath" Delve</t>
  </si>
  <si>
    <t>King "The Rotten" Stourton</t>
  </si>
  <si>
    <t>Waverly "Lunatic" Packwood</t>
  </si>
  <si>
    <t>Audrey "Punisher" Holwell</t>
  </si>
  <si>
    <t>Litlon "Lobster Legs" Marley</t>
  </si>
  <si>
    <t>Everett "Long John" Duncombe</t>
  </si>
  <si>
    <t>Alwin "Lazy Eye" Bentley</t>
  </si>
  <si>
    <t>Claiborn "The Whale" Burton</t>
  </si>
  <si>
    <t>Henley "Keelhauler" Westbrook</t>
  </si>
  <si>
    <t>Morven "Unafraid" Chester</t>
  </si>
  <si>
    <t>Cleveland "The Cursed" Wedgwood</t>
  </si>
  <si>
    <t>Tony "Bird Eye" Marston</t>
  </si>
  <si>
    <t>Webster "Hornswaggler" Barclay</t>
  </si>
  <si>
    <t>Thatcher "Lazy Eye" Keene</t>
  </si>
  <si>
    <t>Sherwood "Frenzied" Lester</t>
  </si>
  <si>
    <t>Arledge "One Shot" Eland</t>
  </si>
  <si>
    <t>Brea "Happy" Hilburn</t>
  </si>
  <si>
    <t>RIpley "Blunderbuss" Ansley</t>
  </si>
  <si>
    <t>Blain "Megalodon Hunter" Acton</t>
  </si>
  <si>
    <t>Litlon "Black Spot" Wellington</t>
  </si>
  <si>
    <t>Pearson "Hornswaggler" Langdon</t>
  </si>
  <si>
    <t>Aida "Liar" Barrell</t>
  </si>
  <si>
    <t>Millard "Tall Tide" Cudmore</t>
  </si>
  <si>
    <t>Crawford "Valorous" Marlowe</t>
  </si>
  <si>
    <t>Shipley "Crossbones" Bignell</t>
  </si>
  <si>
    <t>Orman "The Courageous" Yardley</t>
  </si>
  <si>
    <t>Tostig "Black Flag" Elwell</t>
  </si>
  <si>
    <t>Studs "Sea Dog" Goring</t>
  </si>
  <si>
    <t>Snowden "Lazy Bones" Nesbitt</t>
  </si>
  <si>
    <t>Ethelbert "Crazy" Clayton</t>
  </si>
  <si>
    <t>Wylie "Megalodon Hunter" Livesey</t>
  </si>
  <si>
    <t>Lyndon "The Stout" Sutcliffe</t>
  </si>
  <si>
    <t>Sherwood "Three Tongue" Yarwood</t>
  </si>
  <si>
    <t>Colbert "Flintlock" Marlee</t>
  </si>
  <si>
    <t>Osbery "Whirling Tide" Farley</t>
  </si>
  <si>
    <t>Horton "Fly Catcher" Morton</t>
  </si>
  <si>
    <t>Ives "Compass" Denver</t>
  </si>
  <si>
    <t>Trent "Spunky" Bickel</t>
  </si>
  <si>
    <t>Idina "The Mercenary" Pickering</t>
  </si>
  <si>
    <t>Waverly "Heroic" Dudley</t>
  </si>
  <si>
    <t>Thrope "Salty Dog" Woodcock</t>
  </si>
  <si>
    <t>Winslow "Cutpurse" Wilberforce</t>
  </si>
  <si>
    <t>Huton "Fiery" Leighton</t>
  </si>
  <si>
    <t>Stokley "The Straight" Harley</t>
  </si>
  <si>
    <t>Radney "The Bull" Hargrave</t>
  </si>
  <si>
    <t>Seabert "Sandy Toes" Shelley</t>
  </si>
  <si>
    <t>Penn "The Silent" Whitby</t>
  </si>
  <si>
    <t>Tostig "Cannonball" Womersley</t>
  </si>
  <si>
    <t>Osbery "Glutton" Bretherton</t>
  </si>
  <si>
    <t>Godiva "Little Wing" Bircher</t>
  </si>
  <si>
    <t>Alan "The Ruffian" Tatum</t>
  </si>
  <si>
    <t>Polly "Gold Hoarder" Godsell</t>
  </si>
  <si>
    <t>Tanner "White Flag" Whitwell</t>
  </si>
  <si>
    <t>Aegenwulf "Freebooter" Sandilands</t>
  </si>
  <si>
    <t>Elton "Lootin'" Barstow</t>
  </si>
  <si>
    <t>West "The Brave" Brotherton</t>
  </si>
  <si>
    <t>Ransom "Wind Surger" Fulton</t>
  </si>
  <si>
    <t>Farrah "of unsound mind" Ashley</t>
  </si>
  <si>
    <t>Morven "Shark Fin" Thorpe</t>
  </si>
  <si>
    <t>Whitfield "The Fierce" Stockley</t>
  </si>
  <si>
    <t>Donald "Ironfist" Walpole</t>
  </si>
  <si>
    <t>Alan "Pistol Grin" Birkenshaw</t>
  </si>
  <si>
    <t>Tye "The General" Rylan</t>
  </si>
  <si>
    <t>Milton "Hooknose" Horsford</t>
  </si>
  <si>
    <t>Slade "Treasonous" Kinsley</t>
  </si>
  <si>
    <t>Sherwood "The Deceiver" Barrell</t>
  </si>
  <si>
    <t>Booth "Storm Rider" Wolcott</t>
  </si>
  <si>
    <t>Luella "Sky Rider" Darrington</t>
  </si>
  <si>
    <t>Chad "Pegleg" Sugden</t>
  </si>
  <si>
    <t>Courtland "I'm Game" Brenton</t>
  </si>
  <si>
    <t>Hallam "Nervy" Hilling</t>
  </si>
  <si>
    <t>Alcot "Bloodbath" Cott</t>
  </si>
  <si>
    <t>Penn "Diamond" Trollope</t>
  </si>
  <si>
    <t>Ford "Black Eye" Keston</t>
  </si>
  <si>
    <t>Aldrich "The Rogue" Harley</t>
  </si>
  <si>
    <t>Manley "The Defiant" Acker</t>
  </si>
  <si>
    <t>Aegen "Nonsensical" Cholmondeley</t>
  </si>
  <si>
    <t>Lyndon "Corsair" Bilton</t>
  </si>
  <si>
    <t>Stroud "Mumbling" Dugdale</t>
  </si>
  <si>
    <t>Reginal "Nine Lives" Sollars</t>
  </si>
  <si>
    <t>Lang "The Jackal" Shipley</t>
  </si>
  <si>
    <t>Eartha "Privateer" Sudlow</t>
  </si>
  <si>
    <t>Sigfrid "The Hardy" Durham</t>
  </si>
  <si>
    <t>Wheaton "Two Tongue" Roston</t>
  </si>
  <si>
    <t>Nedes "Dead Eye" Barstow</t>
  </si>
  <si>
    <t>Layton "The Don" Brixton</t>
  </si>
  <si>
    <t>Bailey "Plankwalker" Marston</t>
  </si>
  <si>
    <t>Wyndam "The Jackal" Sandford</t>
  </si>
  <si>
    <t>Cleveland "Swirling Seas" Blankley</t>
  </si>
  <si>
    <t>Tate "Gallant" Bretherton</t>
  </si>
  <si>
    <t>Isolda "Unhinged" Barrell</t>
  </si>
  <si>
    <t>Bromley "Flaming" Longdon</t>
  </si>
  <si>
    <t>Alvyn "Shark Hunter" Popplewell</t>
  </si>
  <si>
    <t>Terrel "Stormy" Dalton</t>
  </si>
  <si>
    <t>Winfred "Punisher" Trumble</t>
  </si>
  <si>
    <t>Hereward "The Drunk" Lincoln</t>
  </si>
  <si>
    <t>Alcott "Plunderer" Tickle</t>
  </si>
  <si>
    <t>Gray "The Broken" Patmore</t>
  </si>
  <si>
    <t>Booth "The Silent" Livesey</t>
  </si>
  <si>
    <t>Rodman "Kooky" Chatham</t>
  </si>
  <si>
    <t>Dayton "Whirlwind" Oakley</t>
  </si>
  <si>
    <t>Kenelm "The Silent" Sharland</t>
  </si>
  <si>
    <t>Calder "Landborn" Harlow</t>
  </si>
  <si>
    <t>Oscar "Tormentor" Sutherland</t>
  </si>
  <si>
    <t>Thane "Unbalanced" Read</t>
  </si>
  <si>
    <t>Afton "Storm Surfer" Atterton</t>
  </si>
  <si>
    <t>Wells "Raving" Booton</t>
  </si>
  <si>
    <t>Allard "Scar Face" Warwick</t>
  </si>
  <si>
    <t>Wheeler "The Clown" Harton</t>
  </si>
  <si>
    <t>Hagley "Wind Surfer" Colgate</t>
  </si>
  <si>
    <t>Edgar "Shark Fin" Greenlee</t>
  </si>
  <si>
    <t>Ford "Tuna Breath" Windsor</t>
  </si>
  <si>
    <t>Rigby "Shivering" Redfield</t>
  </si>
  <si>
    <t>Hawthorne "Full Sail" Sandford</t>
  </si>
  <si>
    <t>Lang "Bird Eye" Winterbourne</t>
  </si>
  <si>
    <t>Terrel "Anchor" Branson</t>
  </si>
  <si>
    <t>Colter "Unstable" Woollard</t>
  </si>
  <si>
    <t>Ackley "Red Flag" Wardlow</t>
  </si>
  <si>
    <t>Chelsea "Sack-O-Coins" Orrick</t>
  </si>
  <si>
    <t>Tripp "Fiery" Byron</t>
  </si>
  <si>
    <t>Carvell "The Bull" Winchester</t>
  </si>
  <si>
    <t>Remington "Man-O-War" Springfield</t>
  </si>
  <si>
    <t>Whitfield "off one's rocker" Brownrigg</t>
  </si>
  <si>
    <t>Selwyn "Fearsome" Stafford</t>
  </si>
  <si>
    <t>Hagley "Little Bags" Eland</t>
  </si>
  <si>
    <t>Edmond "No Money" Unwin</t>
  </si>
  <si>
    <t>Maido "Whirling Tide" Brough</t>
  </si>
  <si>
    <t>Polly "North Star" Standen</t>
  </si>
  <si>
    <t>Sigfrid "Ship Cutter" Butterworth</t>
  </si>
  <si>
    <t>Copper "Senseless" Hayley</t>
  </si>
  <si>
    <t>Horton "Cuckoo" Abram</t>
  </si>
  <si>
    <t>Nedes "Barrel-O-Rum" Shelly</t>
  </si>
  <si>
    <t>Blythe "Sharp Beak" Upton</t>
  </si>
  <si>
    <t>Layton "Loony" Sheldon</t>
  </si>
  <si>
    <t>Dotta "Crossbones" Maxey</t>
  </si>
  <si>
    <t>Kyla "Ironfist" Babington</t>
  </si>
  <si>
    <t>Kenley "Devil" Gladstone</t>
  </si>
  <si>
    <t>Aida "The Bruiser" Everleigh</t>
  </si>
  <si>
    <t>Winthrop "Plankwalker" Badger</t>
  </si>
  <si>
    <t>Stokley "Butcher" Borthwick</t>
  </si>
  <si>
    <t>Oswald "Gallant" Welby</t>
  </si>
  <si>
    <t>Everett "Spunky" Tickner</t>
  </si>
  <si>
    <t>Slade "Plucky" Scothern</t>
  </si>
  <si>
    <t>Arlo "Sugar Tongue" Bowbrick</t>
  </si>
  <si>
    <t>Rodman "Sky Rider" Bircham</t>
  </si>
  <si>
    <t>Buck "The Strong" Ponton</t>
  </si>
  <si>
    <t>Siddel "Wind Surfer" Clutton</t>
  </si>
  <si>
    <t>Adolph "Rascal" Greengrass</t>
  </si>
  <si>
    <t>Goodwin "The Silver Fox" Sidebottom</t>
  </si>
  <si>
    <t>Avon "Butcher" Tenley</t>
  </si>
  <si>
    <t>Hallam "Landlubber" Barton</t>
  </si>
  <si>
    <t>Courtland "Unafraid" Colton</t>
  </si>
  <si>
    <t>Blake "Jolly" Hampton</t>
  </si>
  <si>
    <t>Burt "Mad Dog" Aylward</t>
  </si>
  <si>
    <t>Hadden "The Mercenary" Ridley</t>
  </si>
  <si>
    <t>Edmund "The Doughty" Whitelaw</t>
  </si>
  <si>
    <t>Lyndon "Heroic" Aylward</t>
  </si>
  <si>
    <t>Hyatt "Toothless" Axton</t>
  </si>
  <si>
    <t>Locke "Big Wing" Lindsay</t>
  </si>
  <si>
    <t>Rider "Freebooter" Keene</t>
  </si>
  <si>
    <t>Harlon "Wind Rider" Trafford</t>
  </si>
  <si>
    <t>Colbert "One Tooth" Stansfield</t>
  </si>
  <si>
    <t>Tripp "Unstable" Weld</t>
  </si>
  <si>
    <t>Alfred "Out of one's mind" Sutton</t>
  </si>
  <si>
    <t>Maitland "The Brave" Skelton</t>
  </si>
  <si>
    <t>Wheeler "Liar" Huish</t>
  </si>
  <si>
    <t>Alvina "Stalwart" Ketteringham</t>
  </si>
  <si>
    <t>Alan "Two Tongue" Adley</t>
  </si>
  <si>
    <t>Leigh "Crazed" Elton</t>
  </si>
  <si>
    <t>Thane "Bones" Burnworth</t>
  </si>
  <si>
    <t>Rodman "Fearsome" Thornton</t>
  </si>
  <si>
    <t>Townsend "Let's Go Bananas" Stone</t>
  </si>
  <si>
    <t>Walton "Sea Wolf" Hammerton</t>
  </si>
  <si>
    <t>Aegenbald "One Tooth" Clayton</t>
  </si>
  <si>
    <t>Keyon "Sea Wolf" Webley</t>
  </si>
  <si>
    <t>Ravinger "Calico" Twells</t>
  </si>
  <si>
    <t>Holden "Berserker" Birkenhead</t>
  </si>
  <si>
    <t>Aylmer "Castaway" Kidston</t>
  </si>
  <si>
    <t>Acton "Crimson" Bayford</t>
  </si>
  <si>
    <t>Aida "Bootstrap" Strickland</t>
  </si>
  <si>
    <t>Tony "The Rotten" Trollope</t>
  </si>
  <si>
    <t>Colborn "The Kid" Graffam</t>
  </si>
  <si>
    <t>Kyla "Rascal" Horton</t>
  </si>
  <si>
    <t>Walton "Hooknose" Colclough</t>
  </si>
  <si>
    <t>Gilford "Shark Cutter" Ansley</t>
  </si>
  <si>
    <t>West "The preposterous" Clapham</t>
  </si>
  <si>
    <t>Tyne "Gutsy" Tickle</t>
  </si>
  <si>
    <t>Read "Unstable" Braxton</t>
  </si>
  <si>
    <t>Burt "Man-O-War" Burnworth</t>
  </si>
  <si>
    <t>Newman "Fearless" Huxley</t>
  </si>
  <si>
    <t>Cliford "The Scoundrel" Livingstone</t>
  </si>
  <si>
    <t>Lawson "Lucky Hands" Linden</t>
  </si>
  <si>
    <t>Thrope "Pistol Grin" Myerscough</t>
  </si>
  <si>
    <t>Corliss "Loan Shark" Keston</t>
  </si>
  <si>
    <t>Haywood "Two Tongue" Dodsworth</t>
  </si>
  <si>
    <t>Elgar "Foolish" Aylward</t>
  </si>
  <si>
    <t>Ravinger "The Whale" Perry</t>
  </si>
  <si>
    <t>Wade "The Angler" Chilcott</t>
  </si>
  <si>
    <t>Siddel "The Merchant" Needham</t>
  </si>
  <si>
    <t>Fairfax "The Hardy" Chilcott</t>
  </si>
  <si>
    <t>Wayne "Gritty" Skelton</t>
  </si>
  <si>
    <t>Leland "The Adventurous" Alton</t>
  </si>
  <si>
    <t>Edward "Crazed" Nye</t>
  </si>
  <si>
    <t>Kenley "The Ugly" Keston</t>
  </si>
  <si>
    <t>Luella "Twice Hanged" Hazelton</t>
  </si>
  <si>
    <t>Winifred "Cannon Fodder" Huckabee</t>
  </si>
  <si>
    <t>Dustin "Shivering" Barton</t>
  </si>
  <si>
    <t>Humphrey "Voodoo" Acton</t>
  </si>
  <si>
    <t>Sherlock "Keelhauler" Beckwith</t>
  </si>
  <si>
    <t>Fulton "Glutton" Woollard</t>
  </si>
  <si>
    <t>Studs "Mad Monk" Denholm</t>
  </si>
  <si>
    <t>Hardred "Pegleg" Edgeworth</t>
  </si>
  <si>
    <t>Rylan "The Stowaway" Berrow</t>
  </si>
  <si>
    <t>Hagley "Red Flag" Ayling</t>
  </si>
  <si>
    <t>Rylan "Illogical" Kendal</t>
  </si>
  <si>
    <t>Nelson "Tuna Breath" Preston</t>
  </si>
  <si>
    <t>Catcher "Rambling" Nibley</t>
  </si>
  <si>
    <t>Cade "Gunpowder" Hornsby</t>
  </si>
  <si>
    <t>Whit "The Cook" Boreham</t>
  </si>
  <si>
    <t>Al "Sly" Warder</t>
  </si>
  <si>
    <t>Claiborn "Nine Lives" Chatburn</t>
  </si>
  <si>
    <t>Ballard "Raving" Babington</t>
  </si>
  <si>
    <t>Hedley "The Mercenary" Cromwell</t>
  </si>
  <si>
    <t>Wetherby "Hanged" Coombes</t>
  </si>
  <si>
    <t>Spike "The Thief" Blyth</t>
  </si>
  <si>
    <t>Snowden "Dutchman" Blythe</t>
  </si>
  <si>
    <t>Wetherby "The Clown" Colby</t>
  </si>
  <si>
    <t>Alden "Frantic" Mitchell</t>
  </si>
  <si>
    <t>Tye "The General" Birkinshaw</t>
  </si>
  <si>
    <t>Donald "The Doughty" Raw</t>
  </si>
  <si>
    <t>Donnie "I'm Game" Melton</t>
  </si>
  <si>
    <t>Wylie "The Deceiver" Sherrington</t>
  </si>
  <si>
    <t>Blain "Black Spot" Manton</t>
  </si>
  <si>
    <t>Woodrow "Wild" Sharland</t>
  </si>
  <si>
    <t>Oxford "Three Sheets" Dufton</t>
  </si>
  <si>
    <t>Al "Gentle" Barclay</t>
  </si>
  <si>
    <t>Edmond "Out of one's mind" Manley</t>
  </si>
  <si>
    <t>Remington "Chin-up" Anstey</t>
  </si>
  <si>
    <t>Wetherby "Majestic" Holton</t>
  </si>
  <si>
    <t>Dorset "Illogical" Redburn</t>
  </si>
  <si>
    <t>Arledge "Heroic" Rycroft</t>
  </si>
  <si>
    <t>Hardred "Gold Tooth" Washington</t>
  </si>
  <si>
    <t>Durward "Heroic" Hopton</t>
  </si>
  <si>
    <t>Wyndam "Crazy" Sanderford</t>
  </si>
  <si>
    <t>Webster "Tall Tide" Langston</t>
  </si>
  <si>
    <t>Osbery "Eagle-Eye" Rawdon</t>
  </si>
  <si>
    <t>Tomkin "Fishy" Tickle</t>
  </si>
  <si>
    <t>Nelson "Old Salt" Blackwood</t>
  </si>
  <si>
    <t>Alcot "Thunderlord" Abram</t>
  </si>
  <si>
    <t>Arledge "The Chief" Sandilands</t>
  </si>
  <si>
    <t>Edwin "The Stowaway" Corbridge</t>
  </si>
  <si>
    <t>Ives "The Bruiser" Welby</t>
  </si>
  <si>
    <t>Newman "Night King" Roston</t>
  </si>
  <si>
    <t>Nara "The Whale" Farley</t>
  </si>
  <si>
    <t>Nyle "Rapscallion" Hayley</t>
  </si>
  <si>
    <t>Colbert "The Rotten" Clutton</t>
  </si>
  <si>
    <t>Blake "Loan Shark" Wordsworth</t>
  </si>
  <si>
    <t>Isolda "Night King" Blyth</t>
  </si>
  <si>
    <t>Alan "Liar" Hallewell</t>
  </si>
  <si>
    <t>Alven "Angry" Preston</t>
  </si>
  <si>
    <t>Stroud "The White Crow" Langley</t>
  </si>
  <si>
    <t>Cade "Privateer" Massingham</t>
  </si>
  <si>
    <t>Mace "The Brass" Compton</t>
  </si>
  <si>
    <t>Hardred "Wind Surfer" Winterbourne</t>
  </si>
  <si>
    <t>Edwin "The Rotten" Wordsworth</t>
  </si>
  <si>
    <t>Oxford "Murderous" Dorward</t>
  </si>
  <si>
    <t>Carlyle "Death Bringer" Morley</t>
  </si>
  <si>
    <t>Alvina "Gunpowder" Marley</t>
  </si>
  <si>
    <t>Alwyn "Swirling Seas" Harpham</t>
  </si>
  <si>
    <t>Truman "Punisher" Ditchburn</t>
  </si>
  <si>
    <t>Brea "Mindless" Duncombe</t>
  </si>
  <si>
    <t>Radney "The Angler" Ackley</t>
  </si>
  <si>
    <t>Willard "Fiery" Knapton</t>
  </si>
  <si>
    <t>Makepeace "Evil Eyes" Stanton</t>
  </si>
  <si>
    <t>Hendrick "Whirling Tide" Barton</t>
  </si>
  <si>
    <t>Burt "Black Cage" Newnham</t>
  </si>
  <si>
    <t>Colborn "The Mutineer" Hale</t>
  </si>
  <si>
    <t>Egbert "Stinkin'" Delve</t>
  </si>
  <si>
    <t>Wilfred "The Mutineer" Eveleigh</t>
  </si>
  <si>
    <t>Harmony "The Marooned" Pember</t>
  </si>
  <si>
    <t>Herbert "The Hardy" Abney</t>
  </si>
  <si>
    <t>Rutherford "Barnacle" Lansdown</t>
  </si>
  <si>
    <t>Creighton "Privateer" Warder</t>
  </si>
  <si>
    <t>Farrah "The Chief" Anderton</t>
  </si>
  <si>
    <t>Trent "Murderous" Kelsey</t>
  </si>
  <si>
    <t>Townsend "Black Flag" Goody</t>
  </si>
  <si>
    <t>Hulk "Gritty" Shakerley</t>
  </si>
  <si>
    <t>Winifred "Thunder" Stanhope</t>
  </si>
  <si>
    <t>Millard "The Scoundrel" Whitelaw</t>
  </si>
  <si>
    <t>Edsel "Sea Legs" Shelby</t>
  </si>
  <si>
    <t>Shepherd "Keel Hauled" Eastham</t>
  </si>
  <si>
    <t>Aida "Crazed" Clinton</t>
  </si>
  <si>
    <t>Tomkin "Cleaver" Axton</t>
  </si>
  <si>
    <t>Winter "Deadlock" Axton</t>
  </si>
  <si>
    <t>Rishley "The Falcon" Kingdon</t>
  </si>
  <si>
    <t>Audrey "The Hangman" Stapleton</t>
  </si>
  <si>
    <t>Afton "Black Leg" Winthrop</t>
  </si>
  <si>
    <t>Layton "The Spirited" Staunton</t>
  </si>
  <si>
    <t>Hadden "Whirlwind" Hogg</t>
  </si>
  <si>
    <t>Tye "Phoenix" Ludington</t>
  </si>
  <si>
    <t>Arleigh "Thunderlord" Strickland</t>
  </si>
  <si>
    <t>Barnett "Fearsome" Stafford</t>
  </si>
  <si>
    <t>Isolda "The Killer" Seagrave</t>
  </si>
  <si>
    <t>Bancroft "Sack-O-Coins" Vance</t>
  </si>
  <si>
    <t>Harlon "Explorer" Hastings</t>
  </si>
  <si>
    <t>Thorne "The Kid" Hastings</t>
  </si>
  <si>
    <t>Copper "Squawker" Popplewell</t>
  </si>
  <si>
    <t>Alvin "Off one's rocker" Wand</t>
  </si>
  <si>
    <t>Brook "Big Momma" Morton</t>
  </si>
  <si>
    <t>Fairley "Black Leg" Southey</t>
  </si>
  <si>
    <t>Selwyn "Kraken Hunter" Darrington</t>
  </si>
  <si>
    <t>Edsel "Megalodon Hunter" Calver</t>
  </si>
  <si>
    <t>Buffy "Wild" Dufton</t>
  </si>
  <si>
    <t>Hendrick "Lazy Bones" Allerton</t>
  </si>
  <si>
    <t>Alwin "Walks-the-Plank" Earnshaw</t>
  </si>
  <si>
    <t>Layton "Salty" Alton</t>
  </si>
  <si>
    <t>Wyatt "Fellblade" Becker</t>
  </si>
  <si>
    <t>Gilford "Wanderer" Lincoln</t>
  </si>
  <si>
    <t>Selwyn "Calico" Blakely</t>
  </si>
  <si>
    <t>Lynn "Loan Shark" Rutherford</t>
  </si>
  <si>
    <t>Wyatt "Distracted" Scarbrough</t>
  </si>
  <si>
    <t>Nelson "Frantic" Huxtable</t>
  </si>
  <si>
    <t>Cracked Beak</t>
  </si>
  <si>
    <t>Rudyard "Lazy Bones" Delve</t>
  </si>
  <si>
    <t>Allard "Poopdeck" Brandon</t>
  </si>
  <si>
    <t>Caldwell "Rabid" Abney</t>
  </si>
  <si>
    <t>Rudyard "The Cruel" Ainsworth</t>
  </si>
  <si>
    <t>Manley "The Deceitful" Walcott</t>
  </si>
  <si>
    <t>Edward "Sly" Langley</t>
  </si>
  <si>
    <t>Waldo "The Killer" Wesley</t>
  </si>
  <si>
    <t>Shepherd "Yo-Ho-Ho" Newnham</t>
  </si>
  <si>
    <t>Humphrey "Dopey" Langley</t>
  </si>
  <si>
    <t>Woodrow "Lazy Eye" Brixton</t>
  </si>
  <si>
    <t>Horton "Three Sheets" Fawcett</t>
  </si>
  <si>
    <t>Radney "Cutlass" Astley</t>
  </si>
  <si>
    <t>Fielding "Keel Hauled" Longdon</t>
  </si>
  <si>
    <t>Nelson "The Bear" Hayes</t>
  </si>
  <si>
    <t>Tanner "Loose Lips" Browning</t>
  </si>
  <si>
    <t>Courtland "Black Cage" Langston</t>
  </si>
  <si>
    <t>Buffy "Rascal" Middleton</t>
  </si>
  <si>
    <t>Ford "The Cook" Graham</t>
  </si>
  <si>
    <t>Wallace "Imprudent" Birkenshaw</t>
  </si>
  <si>
    <t>Fairley "The Falcon" Chatfield</t>
  </si>
  <si>
    <t>Cady "Soul Collector" Shardlow</t>
  </si>
  <si>
    <t>Leland "Dark Skull" Dome</t>
  </si>
  <si>
    <t>Seabert "Blackbeard" Cammack</t>
  </si>
  <si>
    <t>Afton "Sea Wolf" Halsey</t>
  </si>
  <si>
    <t>Aegenbald "Bones" Plumley</t>
  </si>
  <si>
    <t>Slade "Storm Rider" Melton</t>
  </si>
  <si>
    <t>Adolph "Sneaky" Everly</t>
  </si>
  <si>
    <t>Pearson "Tide Turner" Chilcott</t>
  </si>
  <si>
    <t>Agrona "Resolute" Harlan</t>
  </si>
  <si>
    <t>Agrona "Old Chipper" Hayden</t>
  </si>
  <si>
    <t>Aegenwulf "Chainshot" Perry</t>
  </si>
  <si>
    <t>Booth "Sky Breeder" Axford</t>
  </si>
  <si>
    <t>Adolph "Raving" Hargrave</t>
  </si>
  <si>
    <t>Penley "Old Chipper" Lockwood</t>
  </si>
  <si>
    <t>Claiborn "Sea Wolf" Leven</t>
  </si>
  <si>
    <t>Aegen "Mad Eyes" Dryden</t>
  </si>
  <si>
    <t>Brea "The Sober" Edgecomb</t>
  </si>
  <si>
    <t>Hardred "The Adventurous" Rylan</t>
  </si>
  <si>
    <t>Edward "Nervy" Becker</t>
  </si>
  <si>
    <t>Doyle  "The Seal" Haight</t>
  </si>
  <si>
    <t>Everett "Unhinged" Salkeld</t>
  </si>
  <si>
    <t>Hawthorne "The Merchant" Huckabee</t>
  </si>
  <si>
    <t>Kingsey "The Falcon" Ainsley</t>
  </si>
  <si>
    <t>Barnett "The Clown" Strickland</t>
  </si>
  <si>
    <t>Wade "The Spider" Ansley</t>
  </si>
  <si>
    <t>Tripp "Black Eye" Allbrook</t>
  </si>
  <si>
    <t>Ransley "Big Momma" Heeps</t>
  </si>
  <si>
    <t>Edda "I'm Game" Everton</t>
  </si>
  <si>
    <t>Tranter "Wind Surger" Chatfield</t>
  </si>
  <si>
    <t>Hayes "Black Leg" Twells</t>
  </si>
  <si>
    <t>Chad "Executioner" Madgwick</t>
  </si>
  <si>
    <t>Wayne "The Ghost" Yeardley</t>
  </si>
  <si>
    <t>Claiborn "Dutchman" Tenley</t>
  </si>
  <si>
    <t>Rutherford "Compass" Wesley</t>
  </si>
  <si>
    <t>Carden "Ironfist" Roston</t>
  </si>
  <si>
    <t>Chilton "Nine Lives" Digby</t>
  </si>
  <si>
    <t>Bancroft "Blackbeard" Home</t>
  </si>
  <si>
    <t>Leland "Mindless" Dowden</t>
  </si>
  <si>
    <t>Ridler "Night King" Stafford</t>
  </si>
  <si>
    <t>Clark "Sad" Earnshaw</t>
  </si>
  <si>
    <t>Tranter "Valorous" Ludington</t>
  </si>
  <si>
    <t>Slade "Cutlass" Whitby</t>
  </si>
  <si>
    <t>Hawk "Landlubber" Binstead</t>
  </si>
  <si>
    <t>Hollis "Rookie" Ryley</t>
  </si>
  <si>
    <t>Shipley "The Don" Byron</t>
  </si>
  <si>
    <t>Donald "Let's Go Bananas" Myerscough</t>
  </si>
  <si>
    <t>Doyle  "Senseless" Quiddington</t>
  </si>
  <si>
    <t>Crawford "The Stowaway" Everton</t>
  </si>
  <si>
    <t>Aylmer "The Bear" Bing</t>
  </si>
  <si>
    <t>Dayton "Lightning" Tickner</t>
  </si>
  <si>
    <t>Millard "Relentless" Hayley</t>
  </si>
  <si>
    <t>Thatcher "Seasick" Hartford</t>
  </si>
  <si>
    <t>Colter "Nervy" Dryden</t>
  </si>
  <si>
    <t>Golda "The Merchant" Witham</t>
  </si>
  <si>
    <t>Oxford "The Strong" Buckingham</t>
  </si>
  <si>
    <t>Thorne "Compass" Beverly</t>
  </si>
  <si>
    <t>Donald "Cleaver" Standen</t>
  </si>
  <si>
    <t>Haywood "Squawker" Stanhope</t>
  </si>
  <si>
    <t>Eartha "Big Bags" Pember</t>
  </si>
  <si>
    <t>Aylmer "Walks-the-Plank" Cotton</t>
  </si>
  <si>
    <t>Hereward "Sad" Littlewood</t>
  </si>
  <si>
    <t>Lang "Dark Skull" Gresham</t>
  </si>
  <si>
    <t>Brinley "Tormentor" Lansford</t>
  </si>
  <si>
    <t>Alcott "Flintlock" Brandon</t>
  </si>
  <si>
    <t>Fielding "Landborn" Walpole</t>
  </si>
  <si>
    <t>Godiva "Calico" Roscoe</t>
  </si>
  <si>
    <t>Ethan "Dashing" Holton</t>
  </si>
  <si>
    <t>Henley "Sea Dog" Kidston</t>
  </si>
  <si>
    <t>Blake "Poopdeck" Anderton</t>
  </si>
  <si>
    <t>Wayne "The Annoying" Thorington</t>
  </si>
  <si>
    <t>Norman "Foolish" Coombs</t>
  </si>
  <si>
    <t>Ethan "Senseless" Huckabee</t>
  </si>
  <si>
    <t>Ives "The Spirited" Bradley</t>
  </si>
  <si>
    <t>Wade "Wet Powder" Clayden</t>
  </si>
  <si>
    <t>Hardy "The Sober" Haley</t>
  </si>
  <si>
    <t>Speck "Cleaver" Lockwood</t>
  </si>
  <si>
    <t>Winter "The Deadly" Kinsley</t>
  </si>
  <si>
    <t>Ballard "The Confident" Goody</t>
  </si>
  <si>
    <t>Mace "Crow's Nest" Dorrington</t>
  </si>
  <si>
    <t>Studs "The General" Twells</t>
  </si>
  <si>
    <t>Corliss "The Silver Fox" Keene</t>
  </si>
  <si>
    <t>Aislinn "Silvertongue" Tappenden</t>
  </si>
  <si>
    <t>Winthrop "Fantastic" Horton</t>
  </si>
  <si>
    <t>Tyne "One Shot" Cason</t>
  </si>
  <si>
    <t>Webster "Big Beak" Asheton</t>
  </si>
  <si>
    <t>Thatcher "Barrel-O-Rum" Lucking</t>
  </si>
  <si>
    <t>Colbert "Fearless" Manton</t>
  </si>
  <si>
    <t>Tate "Lazy Bones" Duncombe</t>
  </si>
  <si>
    <t>Milton "Plunderer" Rutherford</t>
  </si>
  <si>
    <t>Penley "Cutpurse" Darnall</t>
  </si>
  <si>
    <t>Knox "The Straight" Fulton</t>
  </si>
  <si>
    <t>Edmond "out of one's mind" Birkinshaw</t>
  </si>
  <si>
    <t>Buffy "The General" Alderton</t>
  </si>
  <si>
    <t>Tony "Black Beak" Statham</t>
  </si>
  <si>
    <t>Nara "The Daring" Snape</t>
  </si>
  <si>
    <t>Everett "Black Beak" Sneed</t>
  </si>
  <si>
    <t>Rabbit "The Scribe" Caldecott</t>
  </si>
  <si>
    <t>Edmund "Off one's rocker" Gladstone</t>
  </si>
  <si>
    <t>Rutherford "Bloodbath" Haight</t>
  </si>
  <si>
    <t>Dorset "The Angler" Stourton</t>
  </si>
  <si>
    <t>Horton "The Marooned" Staunton</t>
  </si>
  <si>
    <t>Booth "Loose Lips" Beverley</t>
  </si>
  <si>
    <t>Wallace "Hornswaggler" Marlowe</t>
  </si>
  <si>
    <t>Chelsea "Keel Hauled" Birkenhead</t>
  </si>
  <si>
    <t>Henley "Imprudent" Riley</t>
  </si>
  <si>
    <t>Aislinn "Blackjack" Hadley</t>
  </si>
  <si>
    <t>Garrick "Illogical" Wordsworth</t>
  </si>
  <si>
    <t>Winifred "Navigator" Gateley</t>
  </si>
  <si>
    <t>Oscar "Liar" Standen</t>
  </si>
  <si>
    <t>Morven "Voodoo Priest" Raw</t>
  </si>
  <si>
    <t>Wyatt "Murderous" Ogborn</t>
  </si>
  <si>
    <t>Arleigh "Whirlwind" Merton</t>
  </si>
  <si>
    <t>Dover "Dead Man" Longdon</t>
  </si>
  <si>
    <t>Winslow "Ferryman" Wyman</t>
  </si>
  <si>
    <t>Bailey "Little Bags" Ayling</t>
  </si>
  <si>
    <t>Dunstan "Crimson Seadog" Dugdale</t>
  </si>
  <si>
    <t>Tranter "Soul Collector" Glasscock</t>
  </si>
  <si>
    <t>Snowden "Rascal" Hadley</t>
  </si>
  <si>
    <t>Cromwell "Megalodon Hunter" Merton</t>
  </si>
  <si>
    <t>Everett "Lunatic" Milne</t>
  </si>
  <si>
    <t>Aldous "Three Tongue" Blackwood</t>
  </si>
  <si>
    <t>Norman "The Stout" Shirley</t>
  </si>
  <si>
    <t>Corliss "Seasick" Ogborn</t>
  </si>
  <si>
    <t>Gilford "The Hardy" Berrow</t>
  </si>
  <si>
    <t>Hardy "Storm Rider" Wick</t>
  </si>
  <si>
    <t>Colter "The Sober" Morley</t>
  </si>
  <si>
    <t>Nyle "Evil Eyes" Acker</t>
  </si>
  <si>
    <t>Farrah "Nonsensical" Cudmore</t>
  </si>
  <si>
    <t>Nara "Blunderbuss" Digby</t>
  </si>
  <si>
    <t>Colborn "Little Bags" Clifton</t>
  </si>
  <si>
    <t>Fielding "Toothless" Huish</t>
  </si>
  <si>
    <t>Osbery "Deranged" Dalton</t>
  </si>
  <si>
    <t>Esmond "Angry" Graeme</t>
  </si>
  <si>
    <t>Tostig "Tormentor" Delve</t>
  </si>
  <si>
    <t>Bentley "Nonsensical" Altham</t>
  </si>
  <si>
    <t>Golda "North Star" Barrell</t>
  </si>
  <si>
    <t>Rishley "Shark Bait" Brotherston</t>
  </si>
  <si>
    <t>Keyon "Cuckoo" Redburn</t>
  </si>
  <si>
    <t>Elgar "Thunderlord" Windsor</t>
  </si>
  <si>
    <t>Hallace "Bird Eye" Edgeworth</t>
  </si>
  <si>
    <t>Cady "Illogical" Hallewell</t>
  </si>
  <si>
    <t>Millard "The Rotten" Higham</t>
  </si>
  <si>
    <t>Brigham "Sly" Broaden</t>
  </si>
  <si>
    <t>Winston "Stalwart" Arscott</t>
  </si>
  <si>
    <t>Kipp "No mates" Livesey</t>
  </si>
  <si>
    <t>Blythe "Eagle-Eye" Braxton</t>
  </si>
  <si>
    <t>Cliford "The Valiant" Ainsworth</t>
  </si>
  <si>
    <t>Read "Treasure Hunter" Tyndall</t>
  </si>
  <si>
    <t>Cromwell "Storm Surfer" Harpham</t>
  </si>
  <si>
    <t>Waldo "The Fool" Wardlaw</t>
  </si>
  <si>
    <t>Winston "Dauntless" Alderton</t>
  </si>
  <si>
    <t>Mather "Twice Hanged" York</t>
  </si>
  <si>
    <t>Wheeler "Hooknose" Atherton</t>
  </si>
  <si>
    <t>Shelley "Sea Legs" Braybrooke</t>
  </si>
  <si>
    <t>Hulk "Keel Hauled" Winthrop</t>
  </si>
  <si>
    <t>Ridler "The Broken" Treece</t>
  </si>
  <si>
    <t>Palmer "The Magician" Goater</t>
  </si>
  <si>
    <t>Brent "Old Chipper" Braybrooke</t>
  </si>
  <si>
    <t>Aegen "Lionhearted" Cornish</t>
  </si>
  <si>
    <t>Spike "The Annoying" Madgwick</t>
  </si>
  <si>
    <t>Everett "The Tipsy" Scarboro</t>
  </si>
  <si>
    <t>Putnam "Sea Dog" Sutton</t>
  </si>
  <si>
    <t>Hadden "off one's rocker" Shardlow</t>
  </si>
  <si>
    <t>Layton "The Spider" Woollard</t>
  </si>
  <si>
    <t>Edda "Boatswain" Brassington</t>
  </si>
  <si>
    <t>Tranter "The Bear" Langley</t>
  </si>
  <si>
    <t>Orman "The Imprudent" Tansley</t>
  </si>
  <si>
    <t>Lang "Shovelhands" Stickney</t>
  </si>
  <si>
    <t>Huton "Blackjack" Cholmondeley</t>
  </si>
  <si>
    <t>Cromwell "of unsound mind" Fawcett</t>
  </si>
  <si>
    <t>Knox "Buccaneer" Turnham</t>
  </si>
  <si>
    <t>Gower "Explorer" Dryden</t>
  </si>
  <si>
    <t>Alwin "Demon" Woolway</t>
  </si>
  <si>
    <t>Farrah "Gunpowder" Fossey</t>
  </si>
  <si>
    <t>Penley "Old Salt" Heeps</t>
  </si>
  <si>
    <t>Hardred "Fellblade" Asheton</t>
  </si>
  <si>
    <t>Aspen "Illogical" Borley</t>
  </si>
  <si>
    <t>Blossom "The Mutineer" Beswick</t>
  </si>
  <si>
    <t>Kyla "of unsound mind" Bradshaw</t>
  </si>
  <si>
    <t>Erik "The Angler" Kimberley</t>
  </si>
  <si>
    <t>Rawlins "Senseless" Stourton</t>
  </si>
  <si>
    <t>Sigfrid "Thunder" Redshaw</t>
  </si>
  <si>
    <t>Buck "Renegade" Sheldon</t>
  </si>
  <si>
    <t>Wheeler "Cutpurse" Fossey</t>
  </si>
  <si>
    <t>Alden "Lionhearted" Badger</t>
  </si>
  <si>
    <t>Mather "Resolute" Newnham</t>
  </si>
  <si>
    <t>Rylan "The Adventurous" Ryland</t>
  </si>
  <si>
    <t>Gower "Shady" Lansford</t>
  </si>
  <si>
    <t>Kenley "Loose Lips" Blakely</t>
  </si>
  <si>
    <t>Buffy "Senseless" Wolcott</t>
  </si>
  <si>
    <t>Doyle  "Fly Catcher" Kelsey</t>
  </si>
  <si>
    <t>Thatcher "The Confident" Leven</t>
  </si>
  <si>
    <t>King "Black Cage" Blaxill</t>
  </si>
  <si>
    <t>Wyatt "Tall Tide" Creed</t>
  </si>
  <si>
    <t>Edmund "The Don" Glasscock</t>
  </si>
  <si>
    <t>Beowulf "I'm Game" Landon</t>
  </si>
  <si>
    <t>Aida "Scar Face" Sanford</t>
  </si>
  <si>
    <t>Wade "Gentle" Reid</t>
  </si>
  <si>
    <t>Thorne "Black Spot" Digby</t>
  </si>
  <si>
    <t>Ridler "Big Wing" Denver</t>
  </si>
  <si>
    <t>Ransom "The Ugly" Sydney</t>
  </si>
  <si>
    <t>Oxford "Cannonball" Wakeford</t>
  </si>
  <si>
    <t>Rylan "Freebooter" Ainsworth</t>
  </si>
  <si>
    <t>Olin "Reckless" Alderton</t>
  </si>
  <si>
    <t>Elton "Rascal" Redshaw</t>
  </si>
  <si>
    <t>Hagley "The Mercenary" Sharrock</t>
  </si>
  <si>
    <t>Harlon "Unbalanced" Trollope</t>
  </si>
  <si>
    <t>Aegenwulf "Fish Monger" Warwick</t>
  </si>
  <si>
    <t>Thurlow "Shovelhands" Hayes</t>
  </si>
  <si>
    <t>Fielding "The Clown" Abdon</t>
  </si>
  <si>
    <t>Barnett "Shark Bait" Law</t>
  </si>
  <si>
    <t>Rylan "Resolute" Swancott</t>
  </si>
  <si>
    <t>Nara "Megalodon Hunter" Leet</t>
  </si>
  <si>
    <t>Mead "Keelhauler" Gresham</t>
  </si>
  <si>
    <t>Osbery "Gritty" Denbow</t>
  </si>
  <si>
    <t>Ballard "Foolish" Yarbrough</t>
  </si>
  <si>
    <t>Maido "Chipper" Sanderford</t>
  </si>
  <si>
    <t>Beacher "Sugar Tongue" England</t>
  </si>
  <si>
    <t>Birch "The Mercenary" Wardlaw</t>
  </si>
  <si>
    <t>Alfred "Cutpurse" Colgate</t>
  </si>
  <si>
    <t>Aylmer "Berserker" Brough</t>
  </si>
  <si>
    <t>Luella "Fishy" Bromley</t>
  </si>
  <si>
    <t>Roger "Seabass" Trollope</t>
  </si>
  <si>
    <t>Willard "The Poisonous" Washington</t>
  </si>
  <si>
    <t>Cuthbert "Fantastic" Shelly</t>
  </si>
  <si>
    <t>Knox "Seabass" Plumley</t>
  </si>
  <si>
    <t>Calder "Bird Eye" Berryman</t>
  </si>
  <si>
    <t>Terrel "off one's rocker" Wedderburn</t>
  </si>
  <si>
    <t>Creighton "Crazy" Charlton</t>
  </si>
  <si>
    <t>Penn "Flintlock" Start</t>
  </si>
  <si>
    <t>Trent "The Silent" Wade</t>
  </si>
  <si>
    <t>Erskine "The Drunk" Sanderford</t>
  </si>
  <si>
    <t>Truman "Explorer" Bramhall</t>
  </si>
  <si>
    <t>Hendrick "Storm Rider" Dudley</t>
  </si>
  <si>
    <t>Edwin "Wild" Clayton</t>
  </si>
  <si>
    <t>Brewster "Black Beak" Hale</t>
  </si>
  <si>
    <t>Carvell "Shovelhands" Snowdon</t>
  </si>
  <si>
    <t>Ridler "Wanderer" Herridge</t>
  </si>
  <si>
    <t>King "Wind Surger" Leybourne</t>
  </si>
  <si>
    <t>Studs "Cannonball" Horsford</t>
  </si>
  <si>
    <t>Maido "The Joker" Harlow</t>
  </si>
  <si>
    <t>Nelson "Thunderlord" Marlee</t>
  </si>
  <si>
    <t>Woodrow "Shivering" Clutton</t>
  </si>
  <si>
    <t>Cleveland "The Courageous" Deighton</t>
  </si>
  <si>
    <t>Palmer "Dead Man" Dowden</t>
  </si>
  <si>
    <t>Garrick "I'm Game" Ainsley</t>
  </si>
  <si>
    <t>Aislinn "Snitch" Woodlock</t>
  </si>
  <si>
    <t>Hardy "Bloodbath" Hackney</t>
  </si>
  <si>
    <t>Dustin "Valorous" Walding</t>
  </si>
  <si>
    <t>Pell "Devious" Higham</t>
  </si>
  <si>
    <t>Aldous "Rabid" Lincoln</t>
  </si>
  <si>
    <t>Edgar "No Money" Ackley</t>
  </si>
  <si>
    <t>Harlon "Dauntless" Norton</t>
  </si>
  <si>
    <t>Reginal "The Unreasonable" Dayton</t>
  </si>
  <si>
    <t>Ransford "Murderous" Hougham</t>
  </si>
  <si>
    <t>Parr "Chin-up" Bramhall</t>
  </si>
  <si>
    <t>Elbert "The Defiant" Chester</t>
  </si>
  <si>
    <t>Alwin "Tuna Breath" Thornton</t>
  </si>
  <si>
    <t>Ravinger "Ship Cutter" Statham</t>
  </si>
  <si>
    <t>Spike "Tide Turner" Woolway</t>
  </si>
  <si>
    <t>Bancroft "The Cursed" Rowley</t>
  </si>
  <si>
    <t>Haywood "The Bandit" Sydney</t>
  </si>
  <si>
    <t>Rylan "The Chef" Walding</t>
  </si>
  <si>
    <t>Aislinn "The Whale" Leybourne</t>
  </si>
  <si>
    <t>Wyndam "Navigator" Hatherton</t>
  </si>
  <si>
    <t>Packard "Unhinged" Nibley</t>
  </si>
  <si>
    <t>Crawford "Wants-A-Cracker" Earnshaw</t>
  </si>
  <si>
    <t>Tyne "Poopdeck" Westcott</t>
  </si>
  <si>
    <t>Hyatt "Crow's Nest" Winterbourne</t>
  </si>
  <si>
    <t>Winter "No Tongue" Bristol</t>
  </si>
  <si>
    <t>Edmund "The Daft" Anstey</t>
  </si>
  <si>
    <t>Harmony "Eagle-Eye" Sneddon</t>
  </si>
  <si>
    <t>Crawford "Rambling" Unwin</t>
  </si>
  <si>
    <t>Manley "Whirlwind" Bayford</t>
  </si>
  <si>
    <t>Bentley "Gold Hoarder" Rayden</t>
  </si>
  <si>
    <t>Payton "The Sober" Wakeford</t>
  </si>
  <si>
    <t>Calder "Cutpurse" Keene</t>
  </si>
  <si>
    <t>Pearson "Nervy" Dalton</t>
  </si>
  <si>
    <t>Carden "Foolish" Start</t>
  </si>
  <si>
    <t>RIpley "Voodoo Priest" Bury</t>
  </si>
  <si>
    <t>Tye "Executioner" Cumberbatch</t>
  </si>
  <si>
    <t>Lawson "Fire Bomb" Cromwell</t>
  </si>
  <si>
    <t>Rylan "Sky Rider" Livingstone</t>
  </si>
  <si>
    <t>Bentley "Phoenix" Fulton</t>
  </si>
  <si>
    <t>Digby "Heroic" Weddington</t>
  </si>
  <si>
    <t>Amber "Cannon Fodder" Wesley</t>
  </si>
  <si>
    <t>Fuller "Dutchman" Eubank</t>
  </si>
  <si>
    <t>Tony "Spunky" Seaver</t>
  </si>
  <si>
    <t>Packard "Punisher" Everley</t>
  </si>
  <si>
    <t>Palmer "Let's Go Bananas" Hamilton</t>
  </si>
  <si>
    <t>Stokley "North Star" Burnworth</t>
  </si>
  <si>
    <t>Orman "The Cannibal" Blythe</t>
  </si>
  <si>
    <t>Manley "Anchor" Bing</t>
  </si>
  <si>
    <t>Kenton "Pistol Grin" Walding</t>
  </si>
  <si>
    <t>Winter "Axe Hand" Leet</t>
  </si>
  <si>
    <t>Carlyle "The Irrational" Bumstead</t>
  </si>
  <si>
    <t>Hallace "Sack-O-Coins" Stepney</t>
  </si>
  <si>
    <t>Ethan "Wind Rider" Snape</t>
  </si>
  <si>
    <t>Godiva "The Fool" Langston</t>
  </si>
  <si>
    <t>Makepeace "Liars Dice" Womersley</t>
  </si>
  <si>
    <t>Armstrong "The Bandit" Docking</t>
  </si>
  <si>
    <t>Slade "Fantastic" Clifton</t>
  </si>
  <si>
    <t>Luella "Wild" Abram</t>
  </si>
  <si>
    <t>Wilfred "Three Tongue" Woodcock</t>
  </si>
  <si>
    <t>Waldo "Anchor" Hammerton</t>
  </si>
  <si>
    <t>Allard "Bootstrap" Blakeley</t>
  </si>
  <si>
    <t>Cade "Wind Surger" Chatfield</t>
  </si>
  <si>
    <t>Redford "Dauntless" Knowlton</t>
  </si>
  <si>
    <t>Aldous "Scar Face" Stanley</t>
  </si>
  <si>
    <t>Read "The Absurd" Royal</t>
  </si>
  <si>
    <t>Hardy "Loose Lips" Eastoft</t>
  </si>
  <si>
    <t>Hendrick "Deranged" Clapham</t>
  </si>
  <si>
    <t>Newman "Fly Catcher" Ayling</t>
  </si>
  <si>
    <t>Everett "Crossbones" Blankley</t>
  </si>
  <si>
    <t>Makepeace "Dopey" Plumley</t>
  </si>
  <si>
    <t>Keyon "Dashing" Turvey</t>
  </si>
  <si>
    <t>Spike "The Scoundrel" Prescott</t>
  </si>
  <si>
    <t>Lynn "Plunderer" Ludington</t>
  </si>
  <si>
    <t>Waldo "Freebooter" Tindall</t>
  </si>
  <si>
    <t>Raven "The Elf" Strickland</t>
  </si>
  <si>
    <t>Rishley "Navigator" Sanford</t>
  </si>
  <si>
    <t>Alven "Shovelhands" Hougham</t>
  </si>
  <si>
    <t>Ethelbert "Blunderbuss" Stuckey</t>
  </si>
  <si>
    <t>Elmer "Shark Hunter" Crawford</t>
  </si>
  <si>
    <t>Erskine "Shark Fin" Cove</t>
  </si>
  <si>
    <t>Corliss "Skyborn" Graham</t>
  </si>
  <si>
    <t>Colborn "Supersonic" Bramhall</t>
  </si>
  <si>
    <t>Thrope "Shark Bait" Thorpe</t>
  </si>
  <si>
    <t>Rigby "Demon" Tappenden</t>
  </si>
  <si>
    <t>Thrope "The Bull" Borthwick</t>
  </si>
  <si>
    <t>Edmond "The Executioner" Chidsey</t>
  </si>
  <si>
    <t>Palmer "The White Crow" Kent</t>
  </si>
  <si>
    <t>Alvin "The Imprudent" Beverly</t>
  </si>
  <si>
    <t>Shelley "Dauntless" Ponton</t>
  </si>
  <si>
    <t>Oxford "Pegleg" Welby</t>
  </si>
  <si>
    <t>Elbert "Plunderer" Brixton</t>
  </si>
  <si>
    <t>Winter "Pretty" Browning</t>
  </si>
  <si>
    <t>Makepeace "Stouthearted" Arkley</t>
  </si>
  <si>
    <t>Birch "Keelhauler" Trafford</t>
  </si>
  <si>
    <t>Brent "Sharp Beak" Tattersall</t>
  </si>
  <si>
    <t>Chevy "Cutthroat" Fossey</t>
  </si>
  <si>
    <t>Henley "Snitch" Blythe</t>
  </si>
  <si>
    <t>Gray "Big Beak" Tansley</t>
  </si>
  <si>
    <t>Roger "Black Spot" Deighton</t>
  </si>
  <si>
    <t>Hunt "Nine Lives" Corbridge</t>
  </si>
  <si>
    <t>Ethan "Blackbeard" Wickenden</t>
  </si>
  <si>
    <t>Maitland "Stinkin'" Bayford</t>
  </si>
  <si>
    <t>Sherlock "The Mutineer" Sydney</t>
  </si>
  <si>
    <t>Donnie "Angry" Berrington</t>
  </si>
  <si>
    <t>Walton "The Elf" Chatham</t>
  </si>
  <si>
    <t>Cady "The Wobbly" Blakely</t>
  </si>
  <si>
    <t>Eartha "Twice Hanged" Kettlewell</t>
  </si>
  <si>
    <t>Garrick "Ludicrous" Clive</t>
  </si>
  <si>
    <t>Bromley "The Handsome" Blackwood</t>
  </si>
  <si>
    <t>Humphrey "Fiery" Huish</t>
  </si>
  <si>
    <t>Fuller "Fellblade" Reed</t>
  </si>
  <si>
    <t>Thatcher "The Audacious" Cridland</t>
  </si>
  <si>
    <t>Horton "Pillagin'" Alby</t>
  </si>
  <si>
    <t>York "The Mutineer" Kensley</t>
  </si>
  <si>
    <t>Hilton "Diamond" Roston</t>
  </si>
  <si>
    <t>Speck "The Strong" Sudlow</t>
  </si>
  <si>
    <t>Winifred "Landlubber" Madgwick</t>
  </si>
  <si>
    <t>Brewster "Pretty" Aylward</t>
  </si>
  <si>
    <t>Maitland "Twitching" Heeps</t>
  </si>
  <si>
    <t>Tostig "Ironfist" Walcott</t>
  </si>
  <si>
    <t>Aegenwulf "Plankwalker" Atterton</t>
  </si>
  <si>
    <t>Waverly "Sea Dog" Eastham</t>
  </si>
  <si>
    <t>Hilton "Rapscallion" Scothern</t>
  </si>
  <si>
    <t>Chilton "The Brass" Start</t>
  </si>
  <si>
    <t>Mead "Calico" Tooze</t>
  </si>
  <si>
    <t>Arlo "Butcher" Colton</t>
  </si>
  <si>
    <t>Remington "Wind Surfer" Read</t>
  </si>
  <si>
    <t>Hawk "Shady" Wickenden</t>
  </si>
  <si>
    <t>Alcott "Out of one's mind" Allerton</t>
  </si>
  <si>
    <t>Elgar "Skyborn" Docking</t>
  </si>
  <si>
    <t>Selwyn "The Merchant" Law</t>
  </si>
  <si>
    <t>Luella "The Straight" Goody</t>
  </si>
  <si>
    <t>Shepherd "Blunderbuss" Hayes</t>
  </si>
  <si>
    <t>Aspen "The Cruel" Hougham</t>
  </si>
  <si>
    <t>Winthrop "Dead Man" Branson</t>
  </si>
  <si>
    <t>Donnie "The Thief" Ramsay</t>
  </si>
  <si>
    <t>Winston "Black Flag" Sherwood</t>
  </si>
  <si>
    <t>Dorset "Sugar Tongue" Horsford</t>
  </si>
  <si>
    <t>Allard "Buccaneer" Eastham</t>
  </si>
  <si>
    <t>Almer "The Magician" Ashton</t>
  </si>
  <si>
    <t>Hyatt "No mates" Madgwick</t>
  </si>
  <si>
    <t>Pell "Shiver-Me-Timbers" Shelley</t>
  </si>
  <si>
    <t>Terrel "Dutchman" Clinton</t>
  </si>
  <si>
    <t>Herbert "Thunder" Hale</t>
  </si>
  <si>
    <t>Locke "Twitching" Haley</t>
  </si>
  <si>
    <t>Olin "The Poisonous" Woodcock</t>
  </si>
  <si>
    <t>Gower "Wave Rider" Wade</t>
  </si>
  <si>
    <t>Huton "Mindless" Needham</t>
  </si>
  <si>
    <t>Hardred "Wind Rider" Melton</t>
  </si>
  <si>
    <t>Nyle "The Daft" Vance</t>
  </si>
  <si>
    <t>Rutherford "Phoenix" Ashley</t>
  </si>
  <si>
    <t>Harlon "Flaming" Dorrington</t>
  </si>
  <si>
    <t>Edmund "Thunder" Upton</t>
  </si>
  <si>
    <t>Sherman "Blunderbuss" Lindsay</t>
  </si>
  <si>
    <t>Carvell "The Bull" Denbow</t>
  </si>
  <si>
    <t>Afton "Toothless" Pember</t>
  </si>
  <si>
    <t>Fairley "Keelhauler" Yorke</t>
  </si>
  <si>
    <t>Beacher "Mad Monk" Nesbitt</t>
  </si>
  <si>
    <t>Harmony "The Killer" Bristol</t>
  </si>
  <si>
    <t>Ives "Blackjack" Booton</t>
  </si>
  <si>
    <t>Luella "Sea Wolf" Peyton</t>
  </si>
  <si>
    <t>Lynn "Castaway" Redfield</t>
  </si>
  <si>
    <t>Wylie "Cannonball" Trumble</t>
  </si>
  <si>
    <t>Wheaton "Scar Face" Kenley</t>
  </si>
  <si>
    <t>Everette "The Penniless" Denbow</t>
  </si>
  <si>
    <t>Donald "of unsound mind" Stanbury</t>
  </si>
  <si>
    <t>Ives "Executioner" Dumbleton</t>
  </si>
  <si>
    <t>Nash "No Tongue" Salkeld</t>
  </si>
  <si>
    <t>Litlon "Cleaver" Gedney</t>
  </si>
  <si>
    <t>Nash "Demented" Fossey</t>
  </si>
  <si>
    <t>Cady "Keel Hauled" Witham</t>
  </si>
  <si>
    <t>Birch "Diamond" Pickering</t>
  </si>
  <si>
    <t>Clark "The Kid" Trumble</t>
  </si>
  <si>
    <t>Catcher "Punisher" Ticehurst</t>
  </si>
  <si>
    <t>Creighton "Loose Lips" Tooze</t>
  </si>
  <si>
    <t>Kenton "The Brave" Unwin</t>
  </si>
  <si>
    <t>Olin "Diamond" Hilburn</t>
  </si>
  <si>
    <t>Sandon "The Confident" Marleigh</t>
  </si>
  <si>
    <t>Olin "Demon" Beverley</t>
  </si>
  <si>
    <t>Rawlins "The Chivalrous" Allerton</t>
  </si>
  <si>
    <t>Slade "The Broken" Yeardley</t>
  </si>
  <si>
    <t>Thorne "Long John" Start</t>
  </si>
  <si>
    <t>Mead "Shark Cutter" Kent</t>
  </si>
  <si>
    <t>Dunstan "Calico" Shuttleworth</t>
  </si>
  <si>
    <t>Wayland "Cutpurse" Walcott</t>
  </si>
  <si>
    <t>Raven "The Honest" Stancliff</t>
  </si>
  <si>
    <t>Aida "The Thief" Tansley</t>
  </si>
  <si>
    <t>Norman "Mad Monk" Emsworth</t>
  </si>
  <si>
    <t>Mather "Fly Catcher" Clayton</t>
  </si>
  <si>
    <t>Colborn "Fearless" Milton</t>
  </si>
  <si>
    <t>Rowan "The Adventurous" Bircher</t>
  </si>
  <si>
    <t>Nash "Three Sheets" Huxley</t>
  </si>
  <si>
    <t>Erik "Hanged" Thorington</t>
  </si>
  <si>
    <t>Edwin "The Stout" Tindall</t>
  </si>
  <si>
    <t>Rishley "Relentless" Levick</t>
  </si>
  <si>
    <t>Marlow "Wacky" Chidsey</t>
  </si>
  <si>
    <t>Everette "Dauntless" Wand</t>
  </si>
  <si>
    <t>Pearson "Fancy Feet" Popplewell</t>
  </si>
  <si>
    <t>Brewster "The Honest" Chatburn</t>
  </si>
  <si>
    <t>Goodwin "The Elf" Ketteringham</t>
  </si>
  <si>
    <t>Rayburn "The Chivalrous" Tickle</t>
  </si>
  <si>
    <t>Ransom "Man-O-War" Hurley</t>
  </si>
  <si>
    <t>Fairfax "Dark Skull" Norton</t>
  </si>
  <si>
    <t>Roger "Salty" Redfield</t>
  </si>
  <si>
    <t>Ethan "The Courageous" Paxton</t>
  </si>
  <si>
    <t>Raleigh "The Phantom" Whitwell</t>
  </si>
  <si>
    <t>Esmond "Megalodon Hunter" Weld</t>
  </si>
  <si>
    <t>Harlon "The Chef" Cove</t>
  </si>
  <si>
    <t>Morven "The Elf" Tinley</t>
  </si>
  <si>
    <t>Isolda "Glutton" Barclay</t>
  </si>
  <si>
    <t>Fuller "Psychotic" Debenham</t>
  </si>
  <si>
    <t>Booth "out of one's mind" Churchill</t>
  </si>
  <si>
    <t>Brewster "Lionheart" Cridland</t>
  </si>
  <si>
    <t>Wallace "Twice Hanged" Brixton</t>
  </si>
  <si>
    <t>Morven "Shiver-Me-Timbers" Titley</t>
  </si>
  <si>
    <t>Ford "The Ugly" Becker</t>
  </si>
  <si>
    <t>Ransley "Lobster Legs" Bentley</t>
  </si>
  <si>
    <t>Dover "Jolly" Moorfield</t>
  </si>
  <si>
    <t>Digby "Hide-The-Rum" Thorpe</t>
  </si>
  <si>
    <t>Beacher "Fancy Feet" Tatum</t>
  </si>
  <si>
    <t>Sandon "Plunderer" Bradford</t>
  </si>
  <si>
    <t>Keyon "Bilge Rat" Littlewood</t>
  </si>
  <si>
    <t>Barnett "Treasonous" Kirby</t>
  </si>
  <si>
    <t>Wylie "Hanged" Turvey</t>
  </si>
  <si>
    <t>Dustin "Black Eye" Sollars</t>
  </si>
  <si>
    <t>Buffy "Ferryman" Birkenshaw</t>
  </si>
  <si>
    <t>Bancroft "Black Eye" Kendall</t>
  </si>
  <si>
    <t>Beacher "No Money" Blaxhall</t>
  </si>
  <si>
    <t>Thane "Poopdeck" Gladstone</t>
  </si>
  <si>
    <t>Winfred "The Fool" Bradly</t>
  </si>
  <si>
    <t>Aegen "Crazed" Seaver</t>
  </si>
  <si>
    <t>Thane "The Spider" Gateley</t>
  </si>
  <si>
    <t>Sigfrid "The Annoying" Stansfield</t>
  </si>
  <si>
    <t>Durward "Long John" Brassington</t>
  </si>
  <si>
    <t>Tripp "Ironfist" Weston</t>
  </si>
  <si>
    <t>Aylmer "Gallows" Earnshaw</t>
  </si>
  <si>
    <t>Leigh "Privateer" Yorke</t>
  </si>
  <si>
    <t>Bromley "Devil" Wakefield</t>
  </si>
  <si>
    <t>Aldrich "Sad" Salthouse</t>
  </si>
  <si>
    <t>Lyndon "Hooknose" Hayley</t>
  </si>
  <si>
    <t>Tye "Fellblade" Womersley</t>
  </si>
  <si>
    <t>Wyatt "Cannon Fodder" Cranston</t>
  </si>
  <si>
    <t>Calder "Liar" Cherrington</t>
  </si>
  <si>
    <t>Copper "Chin-up" Spalding</t>
  </si>
  <si>
    <t>Rawlins "Black Spot" Graham</t>
  </si>
  <si>
    <t>Redford "Supersonic" Altham</t>
  </si>
  <si>
    <t>Seward "Lazy Eye" Addington</t>
  </si>
  <si>
    <t>Hardy "The Adventurous" Sanford</t>
  </si>
  <si>
    <t>Selwyn "Fishy" Watton</t>
  </si>
  <si>
    <t>Thurlow "Sack-O-Coins" Harrington</t>
  </si>
  <si>
    <t>Kingsey "Dauntless" Dayton</t>
  </si>
  <si>
    <t>Gilford "The Chivalrous" Burton</t>
  </si>
  <si>
    <t>Sandon "Fire Bomb" Horsford</t>
  </si>
  <si>
    <t>Packard "Black Leg" Witham</t>
  </si>
  <si>
    <t>Maido "Murderous" Berryman</t>
  </si>
  <si>
    <t>Thrope "Pillagin'" Kendall</t>
  </si>
  <si>
    <t>Aegenwulf "The Irrational" Bromley</t>
  </si>
  <si>
    <t>Bailey "Old Chipper" Weddle</t>
  </si>
  <si>
    <t>Acton "Fire Bomb" Yorke</t>
  </si>
  <si>
    <t>Tyne "Devil" Lancaster</t>
  </si>
  <si>
    <t>Donald "Wind Surfer" Melton</t>
  </si>
  <si>
    <t>Durward "The Strong" Elwell</t>
  </si>
  <si>
    <t>Borden "Storm Rider" Dowden</t>
  </si>
  <si>
    <t>Seward "The Rogue" Cherrington</t>
  </si>
  <si>
    <t>Locke "Shark Hunter" Sneed</t>
  </si>
  <si>
    <t>Carden "Crimson" Beswick</t>
  </si>
  <si>
    <t>Alwin "Old Salt" Kersey</t>
  </si>
  <si>
    <t>Ackley "The Penniless" Wakeford</t>
  </si>
  <si>
    <t>Mead "Gallant" Whitwell</t>
  </si>
  <si>
    <t>Brigham "The Don" Breeden</t>
  </si>
  <si>
    <t>Hadden "Sky Rider" Tewksbury</t>
  </si>
  <si>
    <t>Keyon "Shark Bait" Kimberley</t>
  </si>
  <si>
    <t>Oscar "Rapscallion" Bradley</t>
  </si>
  <si>
    <t>Tanner "Imprudent" Manley</t>
  </si>
  <si>
    <t>Courtland "The Don" Reid</t>
  </si>
  <si>
    <t>Carvell "Barrel-O-Rum" Elton</t>
  </si>
  <si>
    <t>Rowan "The Stowaway" Royston</t>
  </si>
  <si>
    <t>Horton "Moneybags" Lansdown</t>
  </si>
  <si>
    <t>Whitfield "Sea Wolf" Waugh</t>
  </si>
  <si>
    <t>Rabbit "The Fierce" Lansford</t>
  </si>
  <si>
    <t>Kenley "Liars Dice" Ackford</t>
  </si>
  <si>
    <t>Pell "Liars Dice" Barlow</t>
  </si>
  <si>
    <t>Tyne "Stouthearted" Denholm</t>
  </si>
  <si>
    <t>Hallace "Big Momma" Spaulding</t>
  </si>
  <si>
    <t>Clark "Black Eye" Myerscough</t>
  </si>
  <si>
    <t>Donnie "off one's rocker" Trafford</t>
  </si>
  <si>
    <t>Nedes "Unbalanced" Gatton</t>
  </si>
  <si>
    <t>Edda "Mad Dog" Marston</t>
  </si>
  <si>
    <t>Hagley "The Scoundrel" Boreham</t>
  </si>
  <si>
    <t>Erskine "Nutty" Eubank</t>
  </si>
  <si>
    <t>Creighton "Big Bags" Kingdon</t>
  </si>
  <si>
    <t>Edsel "Seabass" Heaphy</t>
  </si>
  <si>
    <t>Penley "Crimson Seadog" Hadley</t>
  </si>
  <si>
    <t>Hedley "Valorous" Stockley</t>
  </si>
  <si>
    <t>Hagley "Non compos mentis" Rycroft</t>
  </si>
  <si>
    <t>Hunt "Twitching" Rodney</t>
  </si>
  <si>
    <t>Ogden "The Bandit" Clive</t>
  </si>
  <si>
    <t>Egbert "Bootstrap" Mitchell</t>
  </si>
  <si>
    <t>Almer "Flaming" Ansley</t>
  </si>
  <si>
    <t>Esmond "Gallant" Ansley</t>
  </si>
  <si>
    <t>Willard "Off one's rocker" Sharrock</t>
  </si>
  <si>
    <t>Erik "Dark Skull" Atherton</t>
  </si>
  <si>
    <t>Amber "Phoenix" Oakes</t>
  </si>
  <si>
    <t>Raleigh "Angry" Twells</t>
  </si>
  <si>
    <t>Alvyn "Sea Dog" Sheldon</t>
  </si>
  <si>
    <t>Erskine "The Magician" Quiddington</t>
  </si>
  <si>
    <t>Amber "Nutty" Bradly</t>
  </si>
  <si>
    <t>Aldrich "The Bandit" Hanney</t>
  </si>
  <si>
    <t>Herbert "Silvertongue" Rawdon</t>
  </si>
  <si>
    <t>Avon "Cutlass" Brenton</t>
  </si>
  <si>
    <t>Payton "Executioner" Marston</t>
  </si>
  <si>
    <t>Millard "Dead Eye" Birkinshaw</t>
  </si>
  <si>
    <t>Winslow "The Cannibal" Copeland</t>
  </si>
  <si>
    <t>Wheeler "Shark Hunter" Sutton</t>
  </si>
  <si>
    <t>Demelza "Lazy Bones" Bloxham</t>
  </si>
  <si>
    <t>Edmond "Gunpowder" Ashley</t>
  </si>
  <si>
    <t>Makepeace "Shiver-Me-Timbers" Patmore</t>
  </si>
  <si>
    <t>Demelza "Buccaneer" Stancliff</t>
  </si>
  <si>
    <t>Wylie "Majestic" Babington</t>
  </si>
  <si>
    <t>Palmer "Gutsy" Edgecomb</t>
  </si>
  <si>
    <t>Manley "The Cursed" Webley</t>
  </si>
  <si>
    <t>Armstrong "Kooky" Denver</t>
  </si>
  <si>
    <t>Dover "Unkillable" Newnham</t>
  </si>
  <si>
    <t>Hendrick "Buccaneer" Law</t>
  </si>
  <si>
    <t>Almer "Reckless" Berkeley</t>
  </si>
  <si>
    <t>Aldrich "Devious" Huxtable</t>
  </si>
  <si>
    <t>Edwin "Fantastic" Ledwell</t>
  </si>
  <si>
    <t>Seward "The Cursed" Shelby</t>
  </si>
  <si>
    <t>Siddel "Ludicrous" Bloxham</t>
  </si>
  <si>
    <t>Lyndon "Shark Hunter" Sneddon</t>
  </si>
  <si>
    <t>Thane "Stalwart" Wesley</t>
  </si>
  <si>
    <t>Esmond "Explorer" Burchfield</t>
  </si>
  <si>
    <t>Leigh "Voodoo" Hornsby</t>
  </si>
  <si>
    <t>Fulton "Shiver-Me-Timbers" Kingdon</t>
  </si>
  <si>
    <t>Hayes "The White Crow" Northcott</t>
  </si>
  <si>
    <t>Durward "Black Cage" Redshaw</t>
  </si>
  <si>
    <t>Seabert "Dopey" Rawdon</t>
  </si>
  <si>
    <t>Hadden "The Invalid" Digby</t>
  </si>
  <si>
    <t>Harmony "Demon" York</t>
  </si>
  <si>
    <t>Edsel "The Doughty" Beckwith</t>
  </si>
  <si>
    <t>Gilford "Devil" Cason</t>
  </si>
  <si>
    <t>Sherlock "The Merchant" Waugh</t>
  </si>
  <si>
    <t>Tate "Little Bags" Stanley</t>
  </si>
  <si>
    <t>Afton "Delirious" Northcott</t>
  </si>
  <si>
    <t>Chad "Sly" Hadlee</t>
  </si>
  <si>
    <t>Tripp "Twice Hanged" Greengrass</t>
  </si>
  <si>
    <t>Pell "The Ghost" Blaxill</t>
  </si>
  <si>
    <t>Alvyn "The Doughty" Clare</t>
  </si>
  <si>
    <t>Waldo "Flaming" Creed</t>
  </si>
  <si>
    <t>Cade "The Chief" Adderley</t>
  </si>
  <si>
    <t>Adolph "Of unsound mind" Kingsnorth</t>
  </si>
  <si>
    <t>Edgar "The Deceitful" Cranston</t>
  </si>
  <si>
    <t>Hereward "The Poisonous" Hailey</t>
  </si>
  <si>
    <t>Putnam "Gold Hoarder" Thorington</t>
  </si>
  <si>
    <t>Everett "Let's Go Bananas" Cholmondeley</t>
  </si>
  <si>
    <t>Winthrop "The Spirited" Worsley</t>
  </si>
  <si>
    <t>Cuthbert "Landlubber" Kingsnorth</t>
  </si>
  <si>
    <t>Speck "Crossbones" Camden</t>
  </si>
  <si>
    <t>Brook "Treasonous" Badger</t>
  </si>
  <si>
    <t>Egbert "The Cook" Hailey</t>
  </si>
  <si>
    <t>Wayland "Swashbuckler" Winterbottom</t>
  </si>
  <si>
    <t>Hallace "The Wobbly" Fulton</t>
  </si>
  <si>
    <t>Stokley "Crab Legs" Brandon</t>
  </si>
  <si>
    <t>Elmer "Devil" Hanney</t>
  </si>
  <si>
    <t>Cleveland "Executioner" Arnall</t>
  </si>
  <si>
    <t>Remington "Seasick" Morley</t>
  </si>
  <si>
    <t>Rayburn "The Valiant" Churchill</t>
  </si>
  <si>
    <t>Wayland "The Whale" Wheatley</t>
  </si>
  <si>
    <t>Egerton "Navigator" Benson</t>
  </si>
  <si>
    <t>Carvell "Rookie" Gateley</t>
  </si>
  <si>
    <t>Lawson "Militant" Brotherton</t>
  </si>
  <si>
    <t>Winthrop "Ruthless" Ryland</t>
  </si>
  <si>
    <t>Holden "Tormentor" Packwood</t>
  </si>
  <si>
    <t>Nelson "Man-O-War" Shipley</t>
  </si>
  <si>
    <t>Alvin "Wind Surfer" Wedderburn</t>
  </si>
  <si>
    <t>Holden "Little Wing" Garfield</t>
  </si>
  <si>
    <t>Hunt "Sneaky" England</t>
  </si>
  <si>
    <t>Fairfax "Jolly" Kingsnorth</t>
  </si>
  <si>
    <t>Cade "Thunder" Soames</t>
  </si>
  <si>
    <t>Avon "Stalwart" Dodsworth</t>
  </si>
  <si>
    <t>West "Night King" Kimberly</t>
  </si>
  <si>
    <t>Egerton "Dopey" Chilcott</t>
  </si>
  <si>
    <t>Addison "Gutsy" Sharrock</t>
  </si>
  <si>
    <t>Cleveland "Happy" Dome</t>
  </si>
  <si>
    <t>Kingsey "Left Foot" Tewksbury</t>
  </si>
  <si>
    <t>Ackley "Frenzied" Brady</t>
  </si>
  <si>
    <t>Wayland "Liars Dice" Swancott</t>
  </si>
  <si>
    <t>Alvyn "Cutlass" Bing</t>
  </si>
  <si>
    <t>Audrey "Crazy" Bradly</t>
  </si>
  <si>
    <t>Rochester "The Invalid" Berryman</t>
  </si>
  <si>
    <t>Elbert "Devious" Whitwell</t>
  </si>
  <si>
    <t>Humphrey "Old Chipper" Hilburn</t>
  </si>
  <si>
    <t>Doyle  "Full Sail" Addington</t>
  </si>
  <si>
    <t>Aegenwulf "The Straight" Lester</t>
  </si>
  <si>
    <t>Egerton "The Deadly" Stanbury</t>
  </si>
  <si>
    <t>Edgar "Axe Hand" Stanhope</t>
  </si>
  <si>
    <t>Brewster "Ship Cutter" Sneddon</t>
  </si>
  <si>
    <t>Kenton "Wants-A-Cracker" Graham</t>
  </si>
  <si>
    <t>Harmony "Swashbuckler" Appleton</t>
  </si>
  <si>
    <t>Kenelm "Voodoo" Reid</t>
  </si>
  <si>
    <t>Hollis "The Damned" Rawdon</t>
  </si>
  <si>
    <t>Pell "Fire Bomb" Dalton</t>
  </si>
  <si>
    <t>Wyatt "Bones" Berkeley</t>
  </si>
  <si>
    <t>Blake "The Don" Lynn</t>
  </si>
  <si>
    <t>Pell "Crab Legs" Eastham</t>
  </si>
  <si>
    <t>Penley "Three Sheets" Crittall</t>
  </si>
  <si>
    <t>Ethelbert "Twitching" Stapleton</t>
  </si>
  <si>
    <t>Addison "The Admiral" Vance</t>
  </si>
  <si>
    <t>Dorset "Lazy Eye" Tappenden</t>
  </si>
  <si>
    <t>Catcher "Walks-the-Plank" Eland</t>
  </si>
  <si>
    <t>Carden "The Drunk" Glasscock</t>
  </si>
  <si>
    <t>Arleigh "The Joker" Davenport</t>
  </si>
  <si>
    <t>Cady "The Jackal" Woodlock</t>
  </si>
  <si>
    <t>Avon "The Bruiser" Chisholm</t>
  </si>
  <si>
    <t>Sherwood "Deadlock" Scarboro</t>
  </si>
  <si>
    <t>Kipp "Gutsy" Carlton</t>
  </si>
  <si>
    <t>Everard "Salty Dog" Hartford</t>
  </si>
  <si>
    <t>Studs "Chainshot" Winterbottom</t>
  </si>
  <si>
    <t>Nelson "Pegleg" Creed</t>
  </si>
  <si>
    <t>Reginal "The Honest" Edgeworth</t>
  </si>
  <si>
    <t>Rabbit "Sneaky" Abney</t>
  </si>
  <si>
    <t>Almer "Wacky" Denholm</t>
  </si>
  <si>
    <t>Rochester "Snitch" Wakeford</t>
  </si>
  <si>
    <t>Burt "The Bull" Broaden</t>
  </si>
  <si>
    <t>Edda "The Clown" Berrington</t>
  </si>
  <si>
    <t>Brinley "Unbalanced" Harlan</t>
  </si>
  <si>
    <t>Manley "The Stout" Haley</t>
  </si>
  <si>
    <t>Roger "Thrice Hanged" Kirby</t>
  </si>
  <si>
    <t>Rabbit "Soul Collector" Knapton</t>
  </si>
  <si>
    <t>Oswald "No Tongue" Bignell</t>
  </si>
  <si>
    <t>Elmer "Gritty" Reed</t>
  </si>
  <si>
    <t>Cady "Fish Food" Rawdon</t>
  </si>
  <si>
    <t>Chad "Black Flag" Kendall</t>
  </si>
  <si>
    <t>Cleveland "Seabass" Wardlaw</t>
  </si>
  <si>
    <t>Beacher "Foolhardy" Leighton</t>
  </si>
  <si>
    <t>Everard "Happy" Ryland</t>
  </si>
  <si>
    <t>Nedes "Gallant" Wick</t>
  </si>
  <si>
    <t>Egerton "Mumbling" Cridland</t>
  </si>
  <si>
    <t>Locke "Deadlock" Bickel</t>
  </si>
  <si>
    <t>Agrona "The Brave" Dome</t>
  </si>
  <si>
    <t>Dotta "Crimson Seadog" Presley</t>
  </si>
  <si>
    <t>Manley "Fish Monger" Ashley</t>
  </si>
  <si>
    <t>Oswald "Fearless" Yardley</t>
  </si>
  <si>
    <t>Studs "The Kid" Cranston</t>
  </si>
  <si>
    <t>Rutherford "Anchor" Trumble</t>
  </si>
  <si>
    <t>Brook "Shark Fin" Warley</t>
  </si>
  <si>
    <t>Blossom "Hanged" Kingdon</t>
  </si>
  <si>
    <t>Golda "Unafraid" Wyman</t>
  </si>
  <si>
    <t>Eartha "Corsair" Sugden</t>
  </si>
  <si>
    <t>Cady "Sea Legs" Berryman</t>
  </si>
  <si>
    <t>Herbert "The Ruffian" Spaulding</t>
  </si>
  <si>
    <t>Lawson "Wind Rider" Eaton</t>
  </si>
  <si>
    <t>Winston "Sugar Tongue" Spalding</t>
  </si>
  <si>
    <t>Garrick "The Reaper" Darlington</t>
  </si>
  <si>
    <t>Rochester "The Bear" Cridland</t>
  </si>
  <si>
    <t>Pearson "Pillagin'" Eveleigh</t>
  </si>
  <si>
    <t>Chad "The Silent" Cholmondeley</t>
  </si>
  <si>
    <t>Edward "The Hangman" Ryley</t>
  </si>
  <si>
    <t>Osbery "The Executioner" Altham</t>
  </si>
  <si>
    <t>Farrah "Illogical" Browning</t>
  </si>
  <si>
    <t>Thrope "Death Bringer" Hayden</t>
  </si>
  <si>
    <t>Armstrong "Gold Hoarder" Appleton</t>
  </si>
  <si>
    <t>Rabbit "The Whale" Stepney</t>
  </si>
  <si>
    <t>Terrel "Frantic" Huxtable</t>
  </si>
  <si>
    <t>Chilton "Mindless" Welby</t>
  </si>
  <si>
    <t>Haywood "The Magician" Clayton</t>
  </si>
  <si>
    <t>Aldrich "The Courageous" Rylan</t>
  </si>
  <si>
    <t>Kipp "Fellblade" Reed</t>
  </si>
  <si>
    <t>Palmer "Big Momma" Turnham</t>
  </si>
  <si>
    <t>Studs "Treasure Hunter" Tetlow</t>
  </si>
  <si>
    <t>Arledge "Sugar Tongue" Shelby</t>
  </si>
  <si>
    <t>Fulton "Soul Collector" Marlowe</t>
  </si>
  <si>
    <t>Hardred "Tall Tide" Quinton</t>
  </si>
  <si>
    <t>Rutherford "Castaway" Sugden</t>
  </si>
  <si>
    <t>Bailey "The Daft" Horton</t>
  </si>
  <si>
    <t>Amber "The Tipsy" Elwell</t>
  </si>
  <si>
    <t>Litlon "The Absurd" Waddell</t>
  </si>
  <si>
    <t>Carlyle "The Chief" Bamford</t>
  </si>
  <si>
    <t>Hendrick "Chipper" Huish</t>
  </si>
  <si>
    <t>Sandon "Tormentor" Snowdon</t>
  </si>
  <si>
    <t>Hawthorne "Lionheart" Herridge</t>
  </si>
  <si>
    <t>Oxford "No mates" Kersey</t>
  </si>
  <si>
    <t>Avon "Bilge Rat" Stanford</t>
  </si>
  <si>
    <t>Harold "Megalodon Hunter" Levick</t>
  </si>
  <si>
    <t>Mace "Explorer" Woodthorpe</t>
  </si>
  <si>
    <t>Wayne "The Chivalrous" Clayden</t>
  </si>
  <si>
    <t>Thorne "Flintlock" Yardley</t>
  </si>
  <si>
    <t>Snowden "Fiery" Darby</t>
  </si>
  <si>
    <t>Wade "The Courageous" Marleigh</t>
  </si>
  <si>
    <t>Hunt "Deranged" Leybourne</t>
  </si>
  <si>
    <t>Rigby "The Deceitful" Scothern</t>
  </si>
  <si>
    <t>Brinley "Thunderlord" Kendal</t>
  </si>
  <si>
    <t>Aldrich "Pillagin'" Bentham</t>
  </si>
  <si>
    <t>Aida "Sandy Toes" Breeden</t>
  </si>
  <si>
    <t>Palmer "The Annoying" Garrick</t>
  </si>
  <si>
    <t>Chevy "Wanderer" Eubank</t>
  </si>
  <si>
    <t>Whit "Wants-A-Cracker" Ditchburn</t>
  </si>
  <si>
    <t>Kingsey "Crazed" Cott</t>
  </si>
  <si>
    <t>Arlo "Full Sail" Seagrave</t>
  </si>
  <si>
    <t>Ballard "Plucky" Ramsbottom</t>
  </si>
  <si>
    <t>Borden "Phantom Thief" Bradford</t>
  </si>
  <si>
    <t>Al "Shovelhands" Borley</t>
  </si>
  <si>
    <t>Rochester "The Mercenary" Maxey</t>
  </si>
  <si>
    <t>Gray "Bird Eye" Bottomley</t>
  </si>
  <si>
    <t>Durward "Angry" Murton</t>
  </si>
  <si>
    <t>Hulk "Rabid" Bristol</t>
  </si>
  <si>
    <t>Hardred "Landborn" Redfield</t>
  </si>
  <si>
    <t>Blythe "Big Beak" Braybrooke</t>
  </si>
  <si>
    <t>Wallace "Dashing" Titley</t>
  </si>
  <si>
    <t>Hallace "Unbalanced" Paxton</t>
  </si>
  <si>
    <t>Nelson "Deadlock" Woodcock</t>
  </si>
  <si>
    <t>Allard "The Phantom" Chester</t>
  </si>
  <si>
    <t>Bromley "The Cursed" Darlington</t>
  </si>
  <si>
    <t>Kingsey "Jolly Roger" Ramsey</t>
  </si>
  <si>
    <t>Fulton "Black Cage" Greenlee</t>
  </si>
  <si>
    <t>Idina "Glutton" Bilton</t>
  </si>
  <si>
    <t>Spike "The Poisonous" Lindsay</t>
  </si>
  <si>
    <t>Luella "Black Cage" Wilberforce</t>
  </si>
  <si>
    <t>Dustin "Raving" Debenham</t>
  </si>
  <si>
    <t>Ethan "The Brass" Luddington</t>
  </si>
  <si>
    <t>Avon "The Bandit" Willoughby</t>
  </si>
  <si>
    <t>Willard "Plucky" Anderton</t>
  </si>
  <si>
    <t>Alfred "Bird Eye" Higham</t>
  </si>
  <si>
    <t>Leigh "Swirling Seas" Eaton</t>
  </si>
  <si>
    <t>Alcott "Shiver-Me-Timbers" Brassington</t>
  </si>
  <si>
    <t>Seward "Stalwart" Windsor</t>
  </si>
  <si>
    <t>Elbert "The Bruiser" Southey</t>
  </si>
  <si>
    <t>Holden "Soul Collector" Westcott</t>
  </si>
  <si>
    <t>Huton "The Penniless" Read</t>
  </si>
  <si>
    <t>Hayes "Plankwalker" Cove</t>
  </si>
  <si>
    <t>Leigh "Twitching" Wakeford</t>
  </si>
  <si>
    <t>Edmund "One Shot" Sutcliffe</t>
  </si>
  <si>
    <t>Walton "Non compos mentis" Babington</t>
  </si>
  <si>
    <t>Lind "Mad Eyes" Smalldon</t>
  </si>
  <si>
    <t>Winston "Let's Go Bananas" Herridge</t>
  </si>
  <si>
    <t>Courtland "Unkillable" Arnall</t>
  </si>
  <si>
    <t>Hallam "Moneybags" Stickney</t>
  </si>
  <si>
    <t>Caldwell "Death Bringer" Buckingham</t>
  </si>
  <si>
    <t>Thrope "Two Tongue" Scarboro</t>
  </si>
  <si>
    <t>Erskine "The Ruffian" Wormington</t>
  </si>
  <si>
    <t>Audrey "Salty" Orrick</t>
  </si>
  <si>
    <t>Ransom "Lobster Legs" Lindsey</t>
  </si>
  <si>
    <t>Haywood "Voodoo" Garfield</t>
  </si>
  <si>
    <t>Alden "Barnacle" Davenport</t>
  </si>
  <si>
    <t>Caldwell "The Scribe" Hale</t>
  </si>
  <si>
    <t>Sherlock "The Honest" Easton</t>
  </si>
  <si>
    <t>Birch "Rabid" Wardlaw</t>
  </si>
  <si>
    <t>Winter "Wind Rider" Denver</t>
  </si>
  <si>
    <t>Elmer "Wet Powder" Wentworth</t>
  </si>
  <si>
    <t>Agrona "Swirling Seas" Stanton</t>
  </si>
  <si>
    <t>Shepherd "Long John" Worsley</t>
  </si>
  <si>
    <t>Dustin "Sugar Tongue" Caldecott</t>
  </si>
  <si>
    <t>Osbery "Big Bags" Unwin</t>
  </si>
  <si>
    <t>Demelza "Militant" Colby</t>
  </si>
  <si>
    <t>Beowulf "Bilge Rat" Elton</t>
  </si>
  <si>
    <t>Winslow "Unhinged" Herridge</t>
  </si>
  <si>
    <t>Edmund "Thunder" Wallace</t>
  </si>
  <si>
    <t>Knox "Fancy Feet" Beckwith</t>
  </si>
  <si>
    <t>Leland "Compass" Shardlow</t>
  </si>
  <si>
    <t>Raleigh "Loose Lips" Camden</t>
  </si>
  <si>
    <t>Alwyn "The Falcon" Emsworth</t>
  </si>
  <si>
    <t>Aegenbald "Tall Tide" Shelby</t>
  </si>
  <si>
    <t>Oscar "Of unsound mind" Hailey</t>
  </si>
  <si>
    <t>Alvina "Senseless" Alston</t>
  </si>
  <si>
    <t>Beowulf "Yo-Ho-Ho" Marlowe</t>
  </si>
  <si>
    <t>Polly "Ferryman" Statham</t>
  </si>
  <si>
    <t>Fuller "The Whale" Browning</t>
  </si>
  <si>
    <t>Ransford "Thunder" Leighton</t>
  </si>
  <si>
    <t>Everard "Pistol Grin" Renwick</t>
  </si>
  <si>
    <t>Hollis "The Marooned" Pickering</t>
  </si>
  <si>
    <t>Demelza "Barrel-O-Rum" Bilton</t>
  </si>
  <si>
    <t>Woodrow "Fearless" Hales</t>
  </si>
  <si>
    <t>Kenelm "Psychotic" Everleigh</t>
  </si>
  <si>
    <t>Alven "The Stowaway" Ashton</t>
  </si>
  <si>
    <t>Keyon "Majestic" Payton</t>
  </si>
  <si>
    <t>Parr "Boatswain" Woodthorpe</t>
  </si>
  <si>
    <t>Tyne "Wet Powder" Hampton</t>
  </si>
  <si>
    <t>Sherlock "The Audacious" Linden</t>
  </si>
  <si>
    <t>Ravinger "Black Cage" Hazelden</t>
  </si>
  <si>
    <t>Dorset "The Cruel" Corbridge</t>
  </si>
  <si>
    <t>Digby "No mates" Kersey</t>
  </si>
  <si>
    <t>RIpley "Big Momma" Shuttleworth</t>
  </si>
  <si>
    <t>Kenley "The Weasel" Arnall</t>
  </si>
  <si>
    <t>Humphrey "One Tooth" Blackwood</t>
  </si>
  <si>
    <t>Winston "The Bandit" Witham</t>
  </si>
  <si>
    <t>Mather "Stinkin'" Hougham</t>
  </si>
  <si>
    <t>Waverly "Rambling" Sharland</t>
  </si>
  <si>
    <t>Everard "The Bull" England</t>
  </si>
  <si>
    <t>Booth "The Cursed" Hailey</t>
  </si>
  <si>
    <t>Rowan "The Stout" Willoughby</t>
  </si>
  <si>
    <t>Arledge "Hooknose" Ramsey</t>
  </si>
  <si>
    <t>Elbert "The Audacious" Charlton</t>
  </si>
  <si>
    <t>Brook "Berserker" Knowlton</t>
  </si>
  <si>
    <t>Borden "The preposterous" Wedderburn</t>
  </si>
  <si>
    <t>Townsend "The Chief" Kent</t>
  </si>
  <si>
    <t>Rayburn "Moneybags" Trafford</t>
  </si>
  <si>
    <t>Beowulf "Dark Skull" Clutton</t>
  </si>
  <si>
    <t>Kenelm "Chin-up" Middleton</t>
  </si>
  <si>
    <t>Alwyn "Stalwart" Tetlow</t>
  </si>
  <si>
    <t>Godiva "Out of one's mind" Payton</t>
  </si>
  <si>
    <t>Rudyard "Crimson Seadog" Hargrave</t>
  </si>
  <si>
    <t>Ransley "The Handsome" Coombs</t>
  </si>
  <si>
    <t>Cromwell "Red Flag" Alby</t>
  </si>
  <si>
    <t>Ackley "The preposterous" Axton</t>
  </si>
  <si>
    <t>Brea "Loose Lips" Arnall</t>
  </si>
  <si>
    <t>Allard "Yo-Ho-Ho" Berkeley</t>
  </si>
  <si>
    <t>Leland "The Snake" Packwood</t>
  </si>
  <si>
    <t>Wayland "The Audacious" Stepney</t>
  </si>
  <si>
    <t>Seabert "The Whale" Ketteringham</t>
  </si>
  <si>
    <t>Ransford "Bones" Harley</t>
  </si>
  <si>
    <t>Tranter "Thunderlord" Birkenshaw</t>
  </si>
  <si>
    <t>Garrick "Rabid" Landon</t>
  </si>
  <si>
    <t>Alcott "The Imprudent" Weddington</t>
  </si>
  <si>
    <t>Bancroft "The Irrational" Brindley</t>
  </si>
  <si>
    <t>Rawlins "The Clown" Garrick</t>
  </si>
  <si>
    <t>Aldous "Pioneer" Ashton</t>
  </si>
  <si>
    <t>Tye "Sea Wolf" Bretherton</t>
  </si>
  <si>
    <t>Read "The Imprudent" Atterton</t>
  </si>
  <si>
    <t>Stokley "The Magician" Ticehurst</t>
  </si>
  <si>
    <t>Maitland "The Executioner" Stanbury</t>
  </si>
  <si>
    <t>Acton "Liar" Marlowe</t>
  </si>
  <si>
    <t>Seward "Fancy Feet" Walpole</t>
  </si>
  <si>
    <t>Copper "The Broken" Bretherton</t>
  </si>
  <si>
    <t>Crawford "Silvertongue" Brotherton</t>
  </si>
  <si>
    <t>Keyon "Little Bags" Hamilton</t>
  </si>
  <si>
    <t>Erskine "Rookie" Wheatley</t>
  </si>
  <si>
    <t>Radney "Mad Monk" Unwin</t>
  </si>
  <si>
    <t>Alfred "The Scoundrel" Landon</t>
  </si>
  <si>
    <t>Mather "The Silent" Wakeford</t>
  </si>
  <si>
    <t>Manley "The Fierce" Shelley</t>
  </si>
  <si>
    <t>Ransford "Bones" Alston</t>
  </si>
  <si>
    <t>Gray "Pegleg" Sheldon</t>
  </si>
  <si>
    <t>Ransom "The Elf" Heaphy</t>
  </si>
  <si>
    <t>Wyatt "The Tipsy" Quiddington</t>
  </si>
  <si>
    <t>Alcott "Old Chipper" Eastoft</t>
  </si>
  <si>
    <t>Seward "Little Bags" Budd</t>
  </si>
  <si>
    <t>Elmer "Sharp Beak" Alby</t>
  </si>
  <si>
    <t>Henley "Seafarer" Gladstone</t>
  </si>
  <si>
    <t>Rigby "Cutlass" Kidston</t>
  </si>
  <si>
    <t>Aislinn "Barnacle" Walcott</t>
  </si>
  <si>
    <t>Willard "Crab Legs" Addington</t>
  </si>
  <si>
    <t>Hulk "The Admiral" Halsey</t>
  </si>
  <si>
    <t>Kingsey "One Shot" Wormington</t>
  </si>
  <si>
    <t>Birch "Death Bringer" Cornish</t>
  </si>
  <si>
    <t>Edda "Plucky" Nesbitt</t>
  </si>
  <si>
    <t>Seabert "Walks-the-Plank" Hampton</t>
  </si>
  <si>
    <t>Lind "The Poisonous" Spalding</t>
  </si>
  <si>
    <t>Bailey "Seabass" Bickerton</t>
  </si>
  <si>
    <t>Radney "Dead Man" Barney</t>
  </si>
  <si>
    <t>Mace "The Weasel" Peyton</t>
  </si>
  <si>
    <t>Fairley "The Snake" Bowbrick</t>
  </si>
  <si>
    <t>Elbert "The Mutineer" Cocksedge</t>
  </si>
  <si>
    <t>Reginal "Toothless" Weston</t>
  </si>
  <si>
    <t>Siddel "Sea Wolf" Hilling</t>
  </si>
  <si>
    <t>Edward "Liars Dice" Blaxhall</t>
  </si>
  <si>
    <t>Nara "The Drunk" Hampton</t>
  </si>
  <si>
    <t>Tye "Hornswaggler" Moorfield</t>
  </si>
  <si>
    <t>Webster "Kooky" Warder</t>
  </si>
  <si>
    <t>Alden "Shovelhands" Hales</t>
  </si>
  <si>
    <t>Allard "The Warrior" Stone</t>
  </si>
  <si>
    <t>Rudyard "Yo-Ho-Ho" Greengrass</t>
  </si>
  <si>
    <t>Edgar "The Hangman" Birchall</t>
  </si>
  <si>
    <t>Aylmer "Bird Eye" Winterbottom</t>
  </si>
  <si>
    <t>Hulk "Gritty" Ticehurst</t>
  </si>
  <si>
    <t>Herbert "Berserker" Beverley</t>
  </si>
  <si>
    <t>Speck "Treasonous" Lockwood</t>
  </si>
  <si>
    <t>Godiva "Deranged" Kirby</t>
  </si>
  <si>
    <t>Cromwell "Lazy Bones" Littlewood</t>
  </si>
  <si>
    <t>Thurlow "Devil" Huckabee</t>
  </si>
  <si>
    <t>Tostig "Overboard" Walding</t>
  </si>
  <si>
    <t>Digby "Fancy Feet" Yarbrough</t>
  </si>
  <si>
    <t>Nara "The Scribe" Tewksbury</t>
  </si>
  <si>
    <t>Beowulf "Non compos mentis" Broaden</t>
  </si>
  <si>
    <t>Dover "Majestic" Crawford</t>
  </si>
  <si>
    <t>Kipp "Big Wing" Bloxham</t>
  </si>
  <si>
    <t>Arlo "Loony" Lynn</t>
  </si>
  <si>
    <t>Courtland "Mad Eyes" Worsley</t>
  </si>
  <si>
    <t>Winthrop "The Cruel" Eggleston</t>
  </si>
  <si>
    <t>Armstrong "Lionhearted" Eastaughffe</t>
  </si>
  <si>
    <t>Thrope "Psychotic" Harlow</t>
  </si>
  <si>
    <t>Creighton "The Irrational" Dumbleton</t>
  </si>
  <si>
    <t>Brigham "Shiver-Me-Timbers" Willoughby</t>
  </si>
  <si>
    <t>Blythe "The Silver Fox" Ryland</t>
  </si>
  <si>
    <t>Wetherby "Tall Tide" Leet</t>
  </si>
  <si>
    <t>Tye "Gold Hoarder" Tickle</t>
  </si>
  <si>
    <t>Kingsey "Compass" Bradshaw</t>
  </si>
  <si>
    <t>Buffy "Unkillable" Allbrook</t>
  </si>
  <si>
    <t>Everette "Fearsome" Copeland</t>
  </si>
  <si>
    <t>Winfred "The Admiral" Pinkerton</t>
  </si>
  <si>
    <t>Blythe "Castaway" Maxey</t>
  </si>
  <si>
    <t>Beacher "Rookie" Bickerton</t>
  </si>
  <si>
    <t>Waldo "off one's rocker" Bignell</t>
  </si>
  <si>
    <t>Redford "The Invalid" Tickner</t>
  </si>
  <si>
    <t>York "Old Salt" Knowlton</t>
  </si>
  <si>
    <t>Wayland "Lightning" Vance</t>
  </si>
  <si>
    <t>RIpley "Bloodbath" Tewksbury</t>
  </si>
  <si>
    <t>Brinley "Sandy Toes" Woolway</t>
  </si>
  <si>
    <t>Al "Silvertongue" Norton</t>
  </si>
  <si>
    <t>Putnam "The Poisonous" Braxton</t>
  </si>
  <si>
    <t>Alden "Fish Monger" Blaxhall</t>
  </si>
  <si>
    <t>Amber "The Poisonous" Bowbrick</t>
  </si>
  <si>
    <t>Elmer "Big Momma" Greenlee</t>
  </si>
  <si>
    <t>Tate "Let's Go Bananas" Brownrigg</t>
  </si>
  <si>
    <t>Eartha "The Strong" Beverly</t>
  </si>
  <si>
    <t>Wyndam "The Kid" Barrell</t>
  </si>
  <si>
    <t>Ransley "Hanged" Wentworth</t>
  </si>
  <si>
    <t>Egbert "Ferryman" Compton</t>
  </si>
  <si>
    <t>Erik "Unkillable" Bloodworth</t>
  </si>
  <si>
    <t>Pell "Shivering" Morley</t>
  </si>
  <si>
    <t>Aegenbald "Three Sheets" Burchfield</t>
  </si>
  <si>
    <t>Rudyard "Sack-O-Coins" Reid</t>
  </si>
  <si>
    <t>Agrona "The Brave" Ledwell</t>
  </si>
  <si>
    <t>Ethelbert "Wind Surger" Yeardley</t>
  </si>
  <si>
    <t>Tate "Twice Hanged" Bilton</t>
  </si>
  <si>
    <t>Dorset "The Daft" Barstow</t>
  </si>
  <si>
    <t>Ackley "The Bear" England</t>
  </si>
  <si>
    <t>Haywood "Shark Bait" Manley</t>
  </si>
  <si>
    <t>Alcot "Diamond" Lucking</t>
  </si>
  <si>
    <t>Mather "Anchor" Twells</t>
  </si>
  <si>
    <t>Alcot "Shady" Statham</t>
  </si>
  <si>
    <t>Shipley "Sandy Toes" Yarwood</t>
  </si>
  <si>
    <t>Brent "The Ugly" Burton</t>
  </si>
  <si>
    <t>Rowan "One Tooth" Allerton</t>
  </si>
  <si>
    <t>Rayburn "The Chief" Blankley</t>
  </si>
  <si>
    <t>Agrona "The Reaper" Luddington</t>
  </si>
  <si>
    <t>Edgar "Shark Fin" Cocksedge</t>
  </si>
  <si>
    <t>Wayne "The Damned" Stanbury</t>
  </si>
  <si>
    <t>Wilfred "Pegleg" Ogborn</t>
  </si>
  <si>
    <t>Edmond "Demon" Boreham</t>
  </si>
  <si>
    <t>Golda "Bird Eye" Ludington</t>
  </si>
  <si>
    <t>Winter "Big Papa" Brenton</t>
  </si>
  <si>
    <t>Penn "Hide-The-Rum" Morton</t>
  </si>
  <si>
    <t>Spike "The Invalid" Rowley</t>
  </si>
  <si>
    <t>Wilfred "Keel Hauled" Becker</t>
  </si>
  <si>
    <t>Erik "Ruthless" Brotherston</t>
  </si>
  <si>
    <t>York "Corsair" Godsell</t>
  </si>
  <si>
    <t>Nash "Overboard" Bowbrick</t>
  </si>
  <si>
    <t>Alwin "Crow's Nest" Hackney</t>
  </si>
  <si>
    <t>Sandon "Senseless" Chatfield</t>
  </si>
  <si>
    <t>Winston "Fearless" Payton</t>
  </si>
  <si>
    <t>Aislinn "The Fool" Gedney</t>
  </si>
  <si>
    <t>Henley "Little Wing" Hadleigh</t>
  </si>
  <si>
    <t>Isolda "Calico" Ramsay</t>
  </si>
  <si>
    <t>Putnam "Ruthless" Eastaughffe</t>
  </si>
  <si>
    <t>Chilton "Voodoo" Barclay</t>
  </si>
  <si>
    <t>Cromwell "Bilge Rat" Lester</t>
  </si>
  <si>
    <t>Ethelbert "Illogical" Debenham</t>
  </si>
  <si>
    <t>Edwin "The General" Bircham</t>
  </si>
  <si>
    <t>Elbert "Hide-The-Rum" Patmore</t>
  </si>
  <si>
    <t>Hedley "Ironfist" Ridley</t>
  </si>
  <si>
    <t>Wetherby "The Deceitful" Coombs</t>
  </si>
  <si>
    <t>Elton "Valorous" Royal</t>
  </si>
  <si>
    <t>Brigham "The Kid" Walpole</t>
  </si>
  <si>
    <t>Isolda "Lootin'" Sneed</t>
  </si>
  <si>
    <t>Slade "Seasick" Webley</t>
  </si>
  <si>
    <t>Fulton "Liar" Presley</t>
  </si>
  <si>
    <t>Alfred "Compass" Darnall</t>
  </si>
  <si>
    <t>Wilfred "Boatswain" Brixton</t>
  </si>
  <si>
    <t>Catcher "Rascal" Yeardley</t>
  </si>
  <si>
    <t>Cliford "Crazy" York</t>
  </si>
  <si>
    <t>Booth "Barrel-O-Rum" Salkeld</t>
  </si>
  <si>
    <t>Terrel "Red Flag" Burchfield</t>
  </si>
  <si>
    <t>Edmond "Pioneer" Goring</t>
  </si>
  <si>
    <t>Wells "Bloodbath" Stafford</t>
  </si>
  <si>
    <t>Dayton "Chipper" Hayhurst</t>
  </si>
  <si>
    <t>Rabbit "Valorous" Brenton</t>
  </si>
  <si>
    <t>Idina "The Absurd" Maxey</t>
  </si>
  <si>
    <t>Whit "Compass" Washington</t>
  </si>
  <si>
    <t>King "The Handsome" Hatherton</t>
  </si>
  <si>
    <t>Brewster "Seaborn" Hopton</t>
  </si>
  <si>
    <t>Siddel "Eagle-Eye" Roston</t>
  </si>
  <si>
    <t>Ravinger "The Defiant" Abney</t>
  </si>
  <si>
    <t>Winfred "Overboard" Stanbury</t>
  </si>
  <si>
    <t>Whitfield "Ruthless" Scarbrough</t>
  </si>
  <si>
    <t>Tostig "The Cannibal" Carlisle</t>
  </si>
  <si>
    <t>Hyatt "The Executioner" Prescott</t>
  </si>
  <si>
    <t>Edda "Sack-O-Coins" Middleton</t>
  </si>
  <si>
    <t>Siddel "Freebooter" Kettlewell</t>
  </si>
  <si>
    <t>Alwin "The Spirited" Fishburn</t>
  </si>
  <si>
    <t>Holden "Let's Go Bananas" Sydney</t>
  </si>
  <si>
    <t>Brent "Illogical" Sutcliffe</t>
  </si>
  <si>
    <t>Blossom "Compass" Clifford</t>
  </si>
  <si>
    <t>Wallace "Three Tongue" Dudley</t>
  </si>
  <si>
    <t>Thurlow "Relentless" Dayton</t>
  </si>
  <si>
    <t>Borden "Relentless" Eveleigh</t>
  </si>
  <si>
    <t>Nara "Devious" Wortley</t>
  </si>
  <si>
    <t>Hannibal "The Magician" Warder</t>
  </si>
  <si>
    <t>Cade "Distracted" Binstead</t>
  </si>
  <si>
    <t>Shipley "Big Papa" Soames</t>
  </si>
  <si>
    <t>Elbert "Devious" Abdon</t>
  </si>
  <si>
    <t>Kenton "Overboard" Haight</t>
  </si>
  <si>
    <t>Hayes "Nonsensical" Clayden</t>
  </si>
  <si>
    <t>Elton "Toothless" Hailey</t>
  </si>
  <si>
    <t>Winfred "Old-Tide" Easton</t>
  </si>
  <si>
    <t>Maido "The Wobbly" Rayden</t>
  </si>
  <si>
    <t>Walton "Ruthless" Sanford</t>
  </si>
  <si>
    <t>Humphrey "Deadlock" Atherton</t>
  </si>
  <si>
    <t>Digby "Nonsensical" Whitelaw</t>
  </si>
  <si>
    <t>Elmer "The Brass" Worsley</t>
  </si>
  <si>
    <t>Cuthbert "Big Wing" Pember</t>
  </si>
  <si>
    <t>Gray "Explorer" Wormington</t>
  </si>
  <si>
    <t>Chad "The Phantom" Thorington</t>
  </si>
  <si>
    <t>Ogden "No Tongue" Raw</t>
  </si>
  <si>
    <t>Maido "The Scribe" Cammack</t>
  </si>
  <si>
    <t>Ravinger "Demon" Hurley</t>
  </si>
  <si>
    <t>Ackley "Glutton" Hilling</t>
  </si>
  <si>
    <t>Nash "Swashbuckler" Altham</t>
  </si>
  <si>
    <t>Kenelm "Kraken Hunter" Middleton</t>
  </si>
  <si>
    <t>Remington "Man-O-War" Everly</t>
  </si>
  <si>
    <t>Calder "Let's Go Bananas" Bickerton</t>
  </si>
  <si>
    <t>North "The Deadly" Dugdale</t>
  </si>
  <si>
    <t>Beowulf "The preposterous" Levick</t>
  </si>
  <si>
    <t>Fulton "Anchor" Fawcett</t>
  </si>
  <si>
    <t>Golda "Old Chipper" Royal</t>
  </si>
  <si>
    <t>Goodwin "The Audacious" Springfield</t>
  </si>
  <si>
    <t>Alcot "Sharp Beak" Luddington</t>
  </si>
  <si>
    <t>Wetherby "The Seal" Seaver</t>
  </si>
  <si>
    <t>Polly "Murderous" Arscott</t>
  </si>
  <si>
    <t>Gower "The Killer" Gedney</t>
  </si>
  <si>
    <t>Seward "Boatswain" Coombs</t>
  </si>
  <si>
    <t>Raven "Three Sheets" Yardley</t>
  </si>
  <si>
    <t>Hendrick "Imprudent" Myerscough</t>
  </si>
  <si>
    <t>Cleveland "Barnacle" Tatum</t>
  </si>
  <si>
    <t>Mather "Eagle-Eye" Stickney</t>
  </si>
  <si>
    <t>Chad "The Silent" Marleigh</t>
  </si>
  <si>
    <t>Egbert "Stormy" Brady</t>
  </si>
  <si>
    <t>Lyndon "The Daft" Tindall</t>
  </si>
  <si>
    <t>Remington "Lobster Legs" Shelley</t>
  </si>
  <si>
    <t>Aislinn "Bootstrap" Whitwell</t>
  </si>
  <si>
    <t>Alvina "Chin-up" Borthwick</t>
  </si>
  <si>
    <t>Tanner "Sly" Hallewell</t>
  </si>
  <si>
    <t>Idina "Privateer" Sanderford</t>
  </si>
  <si>
    <t>Lawson "The General" Shockley</t>
  </si>
  <si>
    <t>Penley "Big Papa" Ayling</t>
  </si>
  <si>
    <t>Hyatt "Long John" Whitby</t>
  </si>
  <si>
    <t>Olin "North Star" Whitby</t>
  </si>
  <si>
    <t>Polly "Seafarer" Benson</t>
  </si>
  <si>
    <t>Haywood "Loony" Wolcott</t>
  </si>
  <si>
    <t>Roger "Of unsound mind" Royal</t>
  </si>
  <si>
    <t>Arlo "Wants-A-Cracker" Marleigh</t>
  </si>
  <si>
    <t>Colter "Wind Rider" Docking</t>
  </si>
  <si>
    <t>Audrey "One Shot" Everley</t>
  </si>
  <si>
    <t>Creighton "Non compos mentis" Hayhurst</t>
  </si>
  <si>
    <t>Wells "Pretty" Rutherford</t>
  </si>
  <si>
    <t>Nyle "Old-Tide" Abney</t>
  </si>
  <si>
    <t>Lind "The Warrior" Dryden</t>
  </si>
  <si>
    <t>Orman "The Clown" Darlington</t>
  </si>
  <si>
    <t>Hunt "The Rogue" Manley</t>
  </si>
  <si>
    <t>Colbert "Kraken Hunter" Davenport</t>
  </si>
  <si>
    <t>Claiborn "The Deadly" Allport</t>
  </si>
  <si>
    <t>Alden "Kraken Hunter" Sandilands</t>
  </si>
  <si>
    <t>York "Three Tongue" Madgwick</t>
  </si>
  <si>
    <t>Sherlock "Gutsy" Wellington</t>
  </si>
  <si>
    <t>Millard "Barrel-O-Rum" Clifford</t>
  </si>
  <si>
    <t>Ackley "No mates" Bickerton</t>
  </si>
  <si>
    <t>Alwin "The Joker" Colgate</t>
  </si>
  <si>
    <t>Ransom "Unafraid" Cumberbatch</t>
  </si>
  <si>
    <t>Audrey "Stouthearted" Ackley</t>
  </si>
  <si>
    <t>Carden "Bilge Rat" Nye</t>
  </si>
  <si>
    <t>Bancroft "Glutton" Hammerton</t>
  </si>
  <si>
    <t>Claiborn "Dead Man" Gresham</t>
  </si>
  <si>
    <t>Penn "The Hardy" Chisholm</t>
  </si>
  <si>
    <t>Afton "Butcher" Asheton</t>
  </si>
  <si>
    <t>Lind "Loony" Brownrigg</t>
  </si>
  <si>
    <t>Ackley "Hide-The-Rum" Norton</t>
  </si>
  <si>
    <t>Spike "Stouthearted" Hilburn</t>
  </si>
  <si>
    <t>Pell "The Absurd" Bignell</t>
  </si>
  <si>
    <t>Dorset "Lucky Hands" Kendall</t>
  </si>
  <si>
    <t>Fuller "The White Crow" Tattersall</t>
  </si>
  <si>
    <t>Rider "The Confident" Read</t>
  </si>
  <si>
    <t>Acton "The Tipsy" Stone</t>
  </si>
  <si>
    <t>Al "Rapscallion" Arkley</t>
  </si>
  <si>
    <t>Hannibal "Off one's rocker" Braybrooke</t>
  </si>
  <si>
    <t>Ford "Dead Eye" Trollope</t>
  </si>
  <si>
    <t>Dunstan "Sea Legs" Marlee</t>
  </si>
  <si>
    <t>Ethelbert "Fly Catcher" Adderley</t>
  </si>
  <si>
    <t>Waldo "The Penniless" Bickel</t>
  </si>
  <si>
    <t>Brook "Supersonic" Denbow</t>
  </si>
  <si>
    <t>Blythe "The Drunk" Acker</t>
  </si>
  <si>
    <t>Elmer "Mad Monk" Borley</t>
  </si>
  <si>
    <t>Manley "Eagle-Eye" Stanford</t>
  </si>
  <si>
    <t>North "Sneaky" Bentham</t>
  </si>
  <si>
    <t>Rider "Keel Hauled" Cudworth</t>
  </si>
  <si>
    <t>Hardy "Fishy" Burchfield</t>
  </si>
  <si>
    <t>Kenley "The Irrational" Wickenden</t>
  </si>
  <si>
    <t>Buffy "Freebooter" Morton</t>
  </si>
  <si>
    <t>Sherlock "Ludicrous" Washington</t>
  </si>
  <si>
    <t>Kenley "Resolute" Beckwith</t>
  </si>
  <si>
    <t>Kenton "The Damned" Everly</t>
  </si>
  <si>
    <t>Colter "Yo-Ho-Ho" Davenport</t>
  </si>
  <si>
    <t>Chelsea "Lightning" Wordsworth</t>
  </si>
  <si>
    <t>Adolph "Stouthearted" Kettlewell</t>
  </si>
  <si>
    <t>Reginal "Lobster Legs" Godsell</t>
  </si>
  <si>
    <t>Chilton "The Unreasonable" Tindall</t>
  </si>
  <si>
    <t>Terrel "Big Beak" Stancliff</t>
  </si>
  <si>
    <t>Audrey "Swirling Seas" Southey</t>
  </si>
  <si>
    <t>Crawford "Skyborn" Hogg</t>
  </si>
  <si>
    <t>Ransom "Imprudent" Bury</t>
  </si>
  <si>
    <t>Wallace "Loose Lips" Alton</t>
  </si>
  <si>
    <t>Chilton "Sea Legs" Ramsey</t>
  </si>
  <si>
    <t>Sandon "The Stout" Ridsdale</t>
  </si>
  <si>
    <t>Oscar "Deranged" Cornish</t>
  </si>
  <si>
    <t>Doyle  "Old Chipper" Hastings</t>
  </si>
  <si>
    <t>Thatcher "Stalwart" Everley</t>
  </si>
  <si>
    <t>Rochester "The Marooned" Caldecott</t>
  </si>
  <si>
    <t>Lang "Pillagin'" Fossey</t>
  </si>
  <si>
    <t>Rigby "The Seal" Sudlow</t>
  </si>
  <si>
    <t>Hawk "Little Wing" Tinley</t>
  </si>
  <si>
    <t>Ridler "Privateer" Anstey</t>
  </si>
  <si>
    <t>Golda "Ship Cutter" Graffam</t>
  </si>
  <si>
    <t>Layton "Wave Rider" Bignell</t>
  </si>
  <si>
    <t>Cromwell "Cutlass" Clapham</t>
  </si>
  <si>
    <t>North "The Rotten" Wedderburn</t>
  </si>
  <si>
    <t>Buck "Cutpurse" Turnham</t>
  </si>
  <si>
    <t>Beowulf "Treasonous" Shirley</t>
  </si>
  <si>
    <t>Stroud "Hanged" Dudley</t>
  </si>
  <si>
    <t>Hereward "Rapscallion" Stepney</t>
  </si>
  <si>
    <t>Orman "Unhinged" Dalton</t>
  </si>
  <si>
    <t>Waldo "The Scribe" Ainsley</t>
  </si>
  <si>
    <t>Idina "Frenzied" Tappenden</t>
  </si>
  <si>
    <t>Spike "The Daring" Southey</t>
  </si>
  <si>
    <t>Alvin "Unkillable" Bumstead</t>
  </si>
  <si>
    <t>Kipp "The Daft" Borley</t>
  </si>
  <si>
    <t>Polly "The Daft" Greengrass</t>
  </si>
  <si>
    <t>Golda "Reckless" Wakefield</t>
  </si>
  <si>
    <t>Buffy "The Weasel" Brownlee</t>
  </si>
  <si>
    <t>Dunstan "Crossbones" Blythe</t>
  </si>
  <si>
    <t>Brewster "Crazy" Horton</t>
  </si>
  <si>
    <t>Kenton "No Money" Heeps</t>
  </si>
  <si>
    <t>Demelza "The Defiant" Everton</t>
  </si>
  <si>
    <t>RIpley "The Cruel" Godsell</t>
  </si>
  <si>
    <t>Selwyn "Cannon Fodder" Enfield</t>
  </si>
  <si>
    <t>Trent "Delirious" Redburn</t>
  </si>
  <si>
    <t>Brook "Snitch" Addington</t>
  </si>
  <si>
    <t>Borden "Wants-A-Cracker" Treece</t>
  </si>
  <si>
    <t>Dunstan "Glutton" England</t>
  </si>
  <si>
    <t>Wyndam "The Damned" Watton</t>
  </si>
  <si>
    <t>Edmond "The Absurd" Sutherland</t>
  </si>
  <si>
    <t>Alan "Storm Surfer" Knowlton</t>
  </si>
  <si>
    <t>Crawford "The Weasel" Moorfield</t>
  </si>
  <si>
    <t>Wells "Frantic" Wedgwood</t>
  </si>
  <si>
    <t>Lynn "Valorous" Bumstead</t>
  </si>
  <si>
    <t>Stroud "Storm Rider" Brough</t>
  </si>
  <si>
    <t>Wells "Lazy Bones" Cotton</t>
  </si>
  <si>
    <t>Lind "Renegade" Warley</t>
  </si>
  <si>
    <t>Lawson "Unhinged" Lucking</t>
  </si>
  <si>
    <t>Dustin "Cuckoo" Merton</t>
  </si>
  <si>
    <t>Penn "The Merchant" Orrick</t>
  </si>
  <si>
    <t>Nash "Gunpowder" Remington</t>
  </si>
  <si>
    <t>Locke "The Daring" Mitchell</t>
  </si>
  <si>
    <t>King "The Deceiver" Woodcock</t>
  </si>
  <si>
    <t>Nara "The Penniless" Ditchburn</t>
  </si>
  <si>
    <t>Aida "Rambling" Dome</t>
  </si>
  <si>
    <t>Millard "Foolhardy" Sandford</t>
  </si>
  <si>
    <t>Cade "Stormy" Ridley</t>
  </si>
  <si>
    <t>Townsend "Loony" Buckingham</t>
  </si>
  <si>
    <t>Isolda "Demented" Stourton</t>
  </si>
  <si>
    <t>Brinley "Three Sheets" Anstey</t>
  </si>
  <si>
    <t>Hawthorne "Dutchman" Staunton</t>
  </si>
  <si>
    <t>Cady "Gallows" Sherrington</t>
  </si>
  <si>
    <t>Beacher "Rapscallion" Wharton</t>
  </si>
  <si>
    <t>Huton "Buccaneer" Brindley</t>
  </si>
  <si>
    <t>Slade "Crimson" Eggleston</t>
  </si>
  <si>
    <t>Arledge "Phantom Thief" Middleton</t>
  </si>
  <si>
    <t>Stokley "The Scribe" Browning</t>
  </si>
  <si>
    <t>Egbert "Voodoo Priest" Holwell</t>
  </si>
  <si>
    <t>Addison "Big Bags" Calver</t>
  </si>
  <si>
    <t>Locke "Chainshot" Ponton</t>
  </si>
  <si>
    <t>Fielding "Shark Fin" Sherrington</t>
  </si>
  <si>
    <t>Blythe "Sad" Warley</t>
  </si>
  <si>
    <t>Hunt "Thrice Hanged" Brownrigg</t>
  </si>
  <si>
    <t>Carlyle "Stouthearted" Murton</t>
  </si>
  <si>
    <t>Goodwin "Crimson Seadog" Nibley</t>
  </si>
  <si>
    <t>Hilton "Big Wing" Brindley</t>
  </si>
  <si>
    <t>Arlo "The Bear" Stratford</t>
  </si>
  <si>
    <t>Blossom "out of one's mind" Brent</t>
  </si>
  <si>
    <t>Whit "The Spider" Chatham</t>
  </si>
  <si>
    <t>Elton "Reckless" Tetlow</t>
  </si>
  <si>
    <t>Fuller "Crimson Seadog" Kenley</t>
  </si>
  <si>
    <t>Wade "Salty" Trollope</t>
  </si>
  <si>
    <t>Hardy "The White Crow" Westcott</t>
  </si>
  <si>
    <t>Dustin "The Mercenary" Ketteringham</t>
  </si>
  <si>
    <t>Alvina "Unafraid" Morton</t>
  </si>
  <si>
    <t>Brent "Ludicrous" Garfield</t>
  </si>
  <si>
    <t>Adolph "Wind Surfer" Exley</t>
  </si>
  <si>
    <t>Edwin "Fish Food" Eastaughffe</t>
  </si>
  <si>
    <t>Ravinger "Fish Monger" Wortley</t>
  </si>
  <si>
    <t>Huton "Twice Hanged" Shockley</t>
  </si>
  <si>
    <t>Raven "Berserker" Livingstone</t>
  </si>
  <si>
    <t>Beowulf "The Fool" Clifton</t>
  </si>
  <si>
    <t>Hyatt "Nervy" Dowden</t>
  </si>
  <si>
    <t>Haywood "The Thief" Dugdale</t>
  </si>
  <si>
    <t>Ives "The Deceiver" Berrington</t>
  </si>
  <si>
    <t>Dotta "Blackbeard" Gateley</t>
  </si>
  <si>
    <t>Courtland "One Tooth" Darnall</t>
  </si>
  <si>
    <t>Afton "The Tipsy" Brindley</t>
  </si>
  <si>
    <t>Oswald "The Handsome" Wellington</t>
  </si>
  <si>
    <t>Blossom "Imprudent" Charlton</t>
  </si>
  <si>
    <t>Hannibal "Kooky" Stone</t>
  </si>
  <si>
    <t>Burt "Gold Tooth" Cockburn</t>
  </si>
  <si>
    <t>Tanner "Gritty" Compton</t>
  </si>
  <si>
    <t>Brent "One Tooth" Shackley</t>
  </si>
  <si>
    <t>Horton "Sky Rider" Woolway</t>
  </si>
  <si>
    <t>Ransom "Mumbling" Blakely</t>
  </si>
  <si>
    <t>King "out of one's mind" Beardall</t>
  </si>
  <si>
    <t>Mace "Black Flag" Holton</t>
  </si>
  <si>
    <t>Caldwell "Unbalanced" Hazelden</t>
  </si>
  <si>
    <t>Putnam "Rambling" Blakeley</t>
  </si>
  <si>
    <t>Ransley "The Cursed" Axton</t>
  </si>
  <si>
    <t>Chelsea "Lionheart" Shockley</t>
  </si>
  <si>
    <t>Donald "Yo-Ho-Ho" Wyman</t>
  </si>
  <si>
    <t>Beacher "Bones" Allport</t>
  </si>
  <si>
    <t>Sherman "The Warrior" Shardlow</t>
  </si>
  <si>
    <t>Wheaton "Ruthless" Stapleton</t>
  </si>
  <si>
    <t>West "Spunky" Seagrave</t>
  </si>
  <si>
    <t>Maido "The Rogue" Ramsbottom</t>
  </si>
  <si>
    <t>Harmony "The Scoundrel" Nesbitt</t>
  </si>
  <si>
    <t>Corliss "The Magician" Corbridge</t>
  </si>
  <si>
    <t>Ridler "Wave Rider" Weld</t>
  </si>
  <si>
    <t>Truman "Storm Surfer" Woodthorpe</t>
  </si>
  <si>
    <t>Burt "Stinkin'" Cherrington</t>
  </si>
  <si>
    <t>Farrah "Ludicrous" Colclough</t>
  </si>
  <si>
    <t>Brinley "The Jackal" Dorward</t>
  </si>
  <si>
    <t>Hyatt "Foolish" Hadley</t>
  </si>
  <si>
    <t>Nyle "Pretty" Sneddon</t>
  </si>
  <si>
    <t>Luella "The Cannibal" Emley</t>
  </si>
  <si>
    <t>Avon "The Deceitful" Hurley</t>
  </si>
  <si>
    <t>Maitland "Lootin'" Gatton</t>
  </si>
  <si>
    <t>Edsel "Full Sail" Eaton</t>
  </si>
  <si>
    <t>Dustin "Lionhearted" Sutton</t>
  </si>
  <si>
    <t>Raven "Nine Lives" Bury</t>
  </si>
  <si>
    <t>Leigh "Night King" Easton</t>
  </si>
  <si>
    <t>Lawson "No Money" Rycroft</t>
  </si>
  <si>
    <t>Fielding "Shark Hunter" Marlee</t>
  </si>
  <si>
    <t>Tostig "Punisher" Shipley</t>
  </si>
  <si>
    <t>Beowulf "Cleaver" Bayford</t>
  </si>
  <si>
    <t>Thurlow "The Valiant" Yarwood</t>
  </si>
  <si>
    <t>Stroud "Happy" Watton</t>
  </si>
  <si>
    <t>Egerton "Valorous" Wand</t>
  </si>
  <si>
    <t>Alven "The Reaper" Woodthorpe</t>
  </si>
  <si>
    <t>Aldous "Flaming" Sudlow</t>
  </si>
  <si>
    <t>Cade "Yo-Ho-Ho" Hilling</t>
  </si>
  <si>
    <t>Wylie "Fish Monger" Berryman</t>
  </si>
  <si>
    <t>Aegenbald "Flaming" Milton</t>
  </si>
  <si>
    <t>Al "Wanderer" Warwick</t>
  </si>
  <si>
    <t>Elton "Off one's rocker" Hilburn</t>
  </si>
  <si>
    <t>Erskine "The Cook" Hamilton</t>
  </si>
  <si>
    <t>Oswald "Unhinged" Wolcott</t>
  </si>
  <si>
    <t>Esmond "Thrice Hanged" Cott</t>
  </si>
  <si>
    <t>Donald "Nervy" Dumbleton</t>
  </si>
  <si>
    <t>Brook "Old-Tide" Stepney</t>
  </si>
  <si>
    <t>Brigham "Fish Food" Sudlow</t>
  </si>
  <si>
    <t>Luella "Gentle" Hopton</t>
  </si>
  <si>
    <t>Everett "Stormy" Clutton</t>
  </si>
  <si>
    <t>Burt "Shark Cutter" Goater</t>
  </si>
  <si>
    <t>Eartha "Bilge Rat" Edgeworth</t>
  </si>
  <si>
    <t>Sherwood "Sea Legs" Sutherland</t>
  </si>
  <si>
    <t>Bentley "Fearless" Smalldon</t>
  </si>
  <si>
    <t>Seabert "The Mercenary" Goater</t>
  </si>
  <si>
    <t>Orman "Calico" Wharton</t>
  </si>
  <si>
    <t>Lawson "Stinkin'" Barlow</t>
  </si>
  <si>
    <t>Chelsea "Sharp Beak" Oakes</t>
  </si>
  <si>
    <t>Carden "Demented" Huxtable</t>
  </si>
  <si>
    <t>Thane "Foolhardy" Dumbleton</t>
  </si>
  <si>
    <t>Fairley "Keelhauler" Smalldon</t>
  </si>
  <si>
    <t>Tostig "Cuckoo" Hayhurst</t>
  </si>
  <si>
    <t>Tate "Executioner" Northcott</t>
  </si>
  <si>
    <t>Cleveland "Plankwalker" Calver</t>
  </si>
  <si>
    <t>Chad "Lootin'" Shelly</t>
  </si>
  <si>
    <t>Carvell "Tormentor" Ridsdale</t>
  </si>
  <si>
    <t>Packard "The Drunk" Walcott</t>
  </si>
  <si>
    <t>Packard "Crow's Nest" Bircher</t>
  </si>
  <si>
    <t>Radney "Gold Hoarder" Haight</t>
  </si>
  <si>
    <t>Acton "The Silent" Glasscock</t>
  </si>
  <si>
    <t>Gower "Ferryman" Blackwood</t>
  </si>
  <si>
    <t>Colborn "Dauntless" Acton</t>
  </si>
  <si>
    <t>Audrey "Lootin'" Appleton</t>
  </si>
  <si>
    <t>Aldous "Wacky" Babington</t>
  </si>
  <si>
    <t>Tony "The Thief" Berrow</t>
  </si>
  <si>
    <t>Corliss "Shady" Berrington</t>
  </si>
  <si>
    <t>Hereward "Dutchman" Dufton</t>
  </si>
  <si>
    <t>Arlo "The Imprudent" Bickel</t>
  </si>
  <si>
    <t>Aida "The Magician" Woollard</t>
  </si>
  <si>
    <t>Everette "The Phantom" Birkenshaw</t>
  </si>
  <si>
    <t>Alwin "Crow's Nest" Ackford</t>
  </si>
  <si>
    <t>Newman "North Star" Kensley</t>
  </si>
  <si>
    <t>Spike "Nervy" Langston</t>
  </si>
  <si>
    <t>Shipley "The Audacious" Halsey</t>
  </si>
  <si>
    <t>Caldwell "Thrice Hanged" Everleigh</t>
  </si>
  <si>
    <t>Armstrong "Crazy" Treece</t>
  </si>
  <si>
    <t>Aldous "Cuckoo" Blankley</t>
  </si>
  <si>
    <t>Alvyn "North Star" Lester</t>
  </si>
  <si>
    <t>Buck "One Shot" Spaulding</t>
  </si>
  <si>
    <t>Reginal "The Executioner" Cammack</t>
  </si>
  <si>
    <t>Colborn "The Mercenary" Strickland</t>
  </si>
  <si>
    <t>Fielding "off one's rocker" Cudworth</t>
  </si>
  <si>
    <t>Walton "Old Salt" Scarbrough</t>
  </si>
  <si>
    <t>Penn "The Spider" Badger</t>
  </si>
  <si>
    <t>Millard "The Jackal" Wand</t>
  </si>
  <si>
    <t>Bailey "Mad Monk" Chilcott</t>
  </si>
  <si>
    <t>Godiva "The Phantom" Turnham</t>
  </si>
  <si>
    <t>Henley "The Cruel" Enfield</t>
  </si>
  <si>
    <t>Dayton "Fantastic" Hanney</t>
  </si>
  <si>
    <t>Speck "Valorous" Dayton</t>
  </si>
  <si>
    <t>Hagley "The Fierce" Nye</t>
  </si>
  <si>
    <t>Townsend "The Drunk" Cudmore</t>
  </si>
  <si>
    <t>Hollis "Mumbling" Ogden</t>
  </si>
  <si>
    <t>Herbert "The Jackal" Cherrington</t>
  </si>
  <si>
    <t>Parr "The Ghost" Orrick</t>
  </si>
  <si>
    <t>Clark "Chainshot" Harrington</t>
  </si>
  <si>
    <t>Olin "Deadlock" Home</t>
  </si>
  <si>
    <t>Adolph "Lionhearted" Bradly</t>
  </si>
  <si>
    <t>Aldous "Shark Cutter" Stanley</t>
  </si>
  <si>
    <t>Aldous "Lionheart" Bradford</t>
  </si>
  <si>
    <t>Durward "Gritty" Stratford</t>
  </si>
  <si>
    <t>Aegen "Swirling Seas" Churchill</t>
  </si>
  <si>
    <t>Leland "Black Eye" Darby</t>
  </si>
  <si>
    <t>Hannibal "Hooknose" York</t>
  </si>
  <si>
    <t>Donald "Wet Powder" Moorfield</t>
  </si>
  <si>
    <t>Snowden "Crimson" Stratford</t>
  </si>
  <si>
    <t>Maitland "Seaborn" Kersey</t>
  </si>
  <si>
    <t>Chevy "The Courageous" Edgecomb</t>
  </si>
  <si>
    <t>Gilford "Left Foot" Broaden</t>
  </si>
  <si>
    <t>Hollis "Rabid" Sherrington</t>
  </si>
  <si>
    <t>Edgar "The Scribe" Hogg</t>
  </si>
  <si>
    <t>Egerton "Cannonball" Wormington</t>
  </si>
  <si>
    <t>Webster "The Deadly" Booton</t>
  </si>
  <si>
    <t>Fuller "Wind Rider" Coombes</t>
  </si>
  <si>
    <t>Lynn "of unsound mind" Stratford</t>
  </si>
  <si>
    <t>Bentley "Shark Hunter" Warley</t>
  </si>
  <si>
    <t>Ives "Pioneer" Waugh</t>
  </si>
  <si>
    <t>Alvina "The Drunk" Tickner</t>
  </si>
  <si>
    <t>Aylmer "Heroic" Harpham</t>
  </si>
  <si>
    <t>Wayne "The Hangman" Goater</t>
  </si>
  <si>
    <t>Avon "The Bruiser" Crawford</t>
  </si>
  <si>
    <t>Alvina "Wanderer" Levick</t>
  </si>
  <si>
    <t>Fairley "Pistol Grin" Denholm</t>
  </si>
  <si>
    <t>Hallace "Cutthroat" Upton</t>
  </si>
  <si>
    <t>Golda "Hide-The-Rum" Hackney</t>
  </si>
  <si>
    <t>Alven "The Wobbly" Bury</t>
  </si>
  <si>
    <t>Rutherford "Boatswain" Warwick</t>
  </si>
  <si>
    <t>Fulton "Crow's Nest" Lockwood</t>
  </si>
  <si>
    <t>Aylmer "Fish Food" Kinsley</t>
  </si>
  <si>
    <t>Norman "Black Cage" Buckingham</t>
  </si>
  <si>
    <t>Tanner "The Warrior" Weston</t>
  </si>
  <si>
    <t>Rudyard "Castaway" Denver</t>
  </si>
  <si>
    <t>Edward "Sneaky" Weddle</t>
  </si>
  <si>
    <t>Manley "The Cruel" Kendal</t>
  </si>
  <si>
    <t>Rochester "Voodoo Priest" Binstead</t>
  </si>
  <si>
    <t>Creighton "Loan Shark" Titley</t>
  </si>
  <si>
    <t>Copper "Jolly" Eastham</t>
  </si>
  <si>
    <t>Truman "The Tipsy" Dodsworth</t>
  </si>
  <si>
    <t>Rider "Salty" Harley</t>
  </si>
  <si>
    <t>Keyon "The Imprudent" Harlow</t>
  </si>
  <si>
    <t>Thorne "Voodoo" Bretherton</t>
  </si>
  <si>
    <t>Wayne "The Seal" Beardall</t>
  </si>
  <si>
    <t>Alcot "The Irrational" Edgeworth</t>
  </si>
  <si>
    <t>Mead "Navigator" Burchfield</t>
  </si>
  <si>
    <t>Digby "Ironfist" Bristol</t>
  </si>
  <si>
    <t>Olin "Unhinged" Delve</t>
  </si>
  <si>
    <t>Wylie "Corsair" Sherwood</t>
  </si>
  <si>
    <t>Godiva "Lightning" Birkenhead</t>
  </si>
  <si>
    <t>Wells "Phoenix" Higham</t>
  </si>
  <si>
    <t>Holden "Seasick" Hazelton</t>
  </si>
  <si>
    <t>Fielding "Reckless" Sutherland</t>
  </si>
  <si>
    <t>Roger "The Absurd" Adley</t>
  </si>
  <si>
    <t>Copper "The Ghost" Raw</t>
  </si>
  <si>
    <t>Tate "Nutty" Royal</t>
  </si>
  <si>
    <t>Herbert "Gentle" Springfield</t>
  </si>
  <si>
    <t>York "Nonsensical" Shipley</t>
  </si>
  <si>
    <t>Hallace "Thrice Hanged" Eubank</t>
  </si>
  <si>
    <t>Arlo "Navigator" Packwood</t>
  </si>
  <si>
    <t>Layton "Bootstrap" Longdon</t>
  </si>
  <si>
    <t>Whit "Wanderer" Sutcliffe</t>
  </si>
  <si>
    <t>Edsel "Blackbeard" Brittingham</t>
  </si>
  <si>
    <t>Siddel "Lazy Eye" Sugden</t>
  </si>
  <si>
    <t>Gray "Axe Hand" Cudworth</t>
  </si>
  <si>
    <t>Woodrow "Reckless" Skelton</t>
  </si>
  <si>
    <t>Blossom "Dashing" Kent</t>
  </si>
  <si>
    <t>Cromwell "Of unsound mind" Bircham</t>
  </si>
  <si>
    <t>Bentley "Treasure Hunter" Renwick</t>
  </si>
  <si>
    <t>Winslow "Demented" Clinton</t>
  </si>
  <si>
    <t>Aldrich "The Defiant" Cromwell</t>
  </si>
  <si>
    <t>Lang "The Scribe" Winchester</t>
  </si>
  <si>
    <t>Parr "Lucky Hands" Exley</t>
  </si>
  <si>
    <t>Kingsey "Hide-The-Rum" Beswick</t>
  </si>
  <si>
    <t>Doyle  "Bloodbath" Hadleigh</t>
  </si>
  <si>
    <t>Cromwell "Fishy" Hackney</t>
  </si>
  <si>
    <t>Hadden "Delirious" Ackley</t>
  </si>
  <si>
    <t>Winslow "Seafarer" Kimberly</t>
  </si>
  <si>
    <t>Brinley "The Audacious" Goring</t>
  </si>
  <si>
    <t>Oscar "Unafraid" Oakley</t>
  </si>
  <si>
    <t>North "Wanderer" Turnham</t>
  </si>
  <si>
    <t>Knox "Tide Turner" Milne</t>
  </si>
  <si>
    <t>Parr "Blackbeard" Darby</t>
  </si>
  <si>
    <t>Hulk "The Doughty" Brindley</t>
  </si>
  <si>
    <t>Bromley "Foolhardy" Wilberforce</t>
  </si>
  <si>
    <t>Everard "Lucky Hands" Bentley</t>
  </si>
  <si>
    <t>Beowulf "Salty Dog" Colclough</t>
  </si>
  <si>
    <t>Trent "Three Tongue" Ackford</t>
  </si>
  <si>
    <t>Rayburn "Foolish" Barney</t>
  </si>
  <si>
    <t>Stroud "Full Sail" Bassford</t>
  </si>
  <si>
    <t>Rigby "The Hangman" Tooze</t>
  </si>
  <si>
    <t>Durward "Frantic" Eggleston</t>
  </si>
  <si>
    <t>Catcher "Cannon Fodder" Stourton</t>
  </si>
  <si>
    <t>Lyndon "The Damned" Butterworth</t>
  </si>
  <si>
    <t>Edmund "Crab Legs" Pinkerton</t>
  </si>
  <si>
    <t>Thurlow "Deranged" Wyman</t>
  </si>
  <si>
    <t>Thurlow "Bootstrap" Stanford</t>
  </si>
  <si>
    <t>Arledge "Lootin'" Marley</t>
  </si>
  <si>
    <t>Kyla "The Weasel" Binstead</t>
  </si>
  <si>
    <t>Acton "Seasick" Sutherland</t>
  </si>
  <si>
    <t>Newman "The Bandit" Wesley</t>
  </si>
  <si>
    <t>Arledge "Unbalanced" Bradley</t>
  </si>
  <si>
    <t>Payton "Imprudent" Heaphy</t>
  </si>
  <si>
    <t>Sherwood "Rapscallion" Staunton</t>
  </si>
  <si>
    <t>Hilton "Mad Dog" Blaxhall</t>
  </si>
  <si>
    <t>Nyle "The Deceitful" Axford</t>
  </si>
  <si>
    <t>Beacher "Squawker" Stuckey</t>
  </si>
  <si>
    <t>Redford "Squawker" Woolway</t>
  </si>
  <si>
    <t>Tripp "Left Foot" Ludington</t>
  </si>
  <si>
    <t>Harlon "The Elf" Wentworth</t>
  </si>
  <si>
    <t>Orman "Deranged" Wyman</t>
  </si>
  <si>
    <t>Ford "Pillagin'" Crawford</t>
  </si>
  <si>
    <t>Hilton "The Rogue" Huxley</t>
  </si>
  <si>
    <t>Mather "The Seal" Plumley</t>
  </si>
  <si>
    <t>Clark "Death Bringer" Pinkerton</t>
  </si>
  <si>
    <t>Fuller "The Clown" Skelton</t>
  </si>
  <si>
    <t>Osbery "Black Eye" Lindsay</t>
  </si>
  <si>
    <t>Everard "Crossbones" Pusey</t>
  </si>
  <si>
    <t>Alan "The Thief" Stapleton</t>
  </si>
  <si>
    <t>Waldo "Angry" Spalding</t>
  </si>
  <si>
    <t>Aldrich "The Warrior" Bradford</t>
  </si>
  <si>
    <t>Edward "Chin-up" Bromley</t>
  </si>
  <si>
    <t>Nedes "Pretty" Thornton</t>
  </si>
  <si>
    <t>Wylie "Old Salt" Lancaster</t>
  </si>
  <si>
    <t>Luella "The Jackal" Hayes</t>
  </si>
  <si>
    <t>Milton "Blunderbuss" Atherton</t>
  </si>
  <si>
    <t>Alcot "Fearless" Tyndall</t>
  </si>
  <si>
    <t>Wyndam "Corsair" Bentham</t>
  </si>
  <si>
    <t>Trent "Jolly" Ryland</t>
  </si>
  <si>
    <t>Selwyn "The Rogue" York</t>
  </si>
  <si>
    <t>Brinley "Swashbuckler" Landon</t>
  </si>
  <si>
    <t>Winter "Shark Hunter" Beverly</t>
  </si>
  <si>
    <t>Seward "The Confident" York</t>
  </si>
  <si>
    <t>Dunstan "The Ghost" Ashley</t>
  </si>
  <si>
    <t>Edgar "Psychotic" Northcott</t>
  </si>
  <si>
    <t>Ravinger "The Sober" Cocksedge</t>
  </si>
  <si>
    <t>Cady "The Cruel" Kimberley</t>
  </si>
  <si>
    <t>Morven "Mad Eyes" Duncombe</t>
  </si>
  <si>
    <t>Redford "Tormentor" Winterbottom</t>
  </si>
  <si>
    <t>Litlon "Nutty" Turvey</t>
  </si>
  <si>
    <t>Marlow "The Cook" Clinton</t>
  </si>
  <si>
    <t>Seabert "Delirious" Bamford</t>
  </si>
  <si>
    <t>Chilton "Shivering" Branson</t>
  </si>
  <si>
    <t>Kipp "Tuna Breath" Preston</t>
  </si>
  <si>
    <t>Luella "Spunky" Stapleton</t>
  </si>
  <si>
    <t>Golda "Hornswaggler" Hayden</t>
  </si>
  <si>
    <t>Shelley "Psychotic" Manley</t>
  </si>
  <si>
    <t>Esmond "One Shot" Scarboro</t>
  </si>
  <si>
    <t>Edwin "Seafarer" Glasscock</t>
  </si>
  <si>
    <t>Shipley "Stalwart" Eveleigh</t>
  </si>
  <si>
    <t>Waverly "Three Tongue" Colton</t>
  </si>
  <si>
    <t>Ridler "Gold Tooth" Kenley</t>
  </si>
  <si>
    <t>Winslow "Executioner" Chidsey</t>
  </si>
  <si>
    <t>Webster "Shiver-Me-Timbers" Sollars</t>
  </si>
  <si>
    <t>Amber "Red Flag" Darrington</t>
  </si>
  <si>
    <t>Colter "Yo-Ho-Ho" Law</t>
  </si>
  <si>
    <t>Ransom "Pegleg" Ainsworth</t>
  </si>
  <si>
    <t>Wayland "Wind Surger" Easton</t>
  </si>
  <si>
    <t>Norman "Thunderlord" Womersley</t>
  </si>
  <si>
    <t>Rudyard "Dark Skull" Ledwell</t>
  </si>
  <si>
    <t>Alvyn "Sneaky" Carlisle</t>
  </si>
  <si>
    <t>Whitfield "Cannonball" Kensley</t>
  </si>
  <si>
    <t>Roger "Rabid" Butterworth</t>
  </si>
  <si>
    <t>Wells "The Fierce" Kidston</t>
  </si>
  <si>
    <t>Brigham "No mates" Swancott</t>
  </si>
  <si>
    <t>Calder "The Straight" Arscott</t>
  </si>
  <si>
    <t>Ballard "The Annoying" Brittingham</t>
  </si>
  <si>
    <t>Reginal "Demented" Bentley</t>
  </si>
  <si>
    <t>Aspen "Bloodbath" Scothern</t>
  </si>
  <si>
    <t>Alfred "Overboard" Shuttleworth</t>
  </si>
  <si>
    <t>Rowan "Off one's rocker" Hampton</t>
  </si>
  <si>
    <t>Dorset "Happy" Livesey</t>
  </si>
  <si>
    <t>Trent "Kooky" Langley</t>
  </si>
  <si>
    <t>Wheeler "The Chivalrous" Wheatley</t>
  </si>
  <si>
    <t>Hunt "Salty Dog" Kensley</t>
  </si>
  <si>
    <t>Colborn "Snitch" Livingstone</t>
  </si>
  <si>
    <t>Rishley "Lunatic" Hadleigh</t>
  </si>
  <si>
    <t>Gower "The Mutineer" Bradshaw</t>
  </si>
  <si>
    <t>Aspen "Walks-the-Plank" Stancliff</t>
  </si>
  <si>
    <t>Wyatt "Chipper" Trumble</t>
  </si>
  <si>
    <t>Carlyle "Cleaver" Bircham</t>
  </si>
  <si>
    <t>Whitfield "Night King" Stratford</t>
  </si>
  <si>
    <t>Addison "Sharp Beak" Springfield</t>
  </si>
  <si>
    <t>Ridler "The Ghost" Unwin</t>
  </si>
  <si>
    <t>Harold "The Ruffian" Farley</t>
  </si>
  <si>
    <t>Winifred "The White Crow" Salthouse</t>
  </si>
  <si>
    <t>Aegenbald "The Brass" Tenley</t>
  </si>
  <si>
    <t>Hallam "The Jackal" Woodlock</t>
  </si>
  <si>
    <t>Edward "out of one's mind" Lindsey</t>
  </si>
  <si>
    <t>Aldous "Wind Surger" Eastoft</t>
  </si>
  <si>
    <t>Carden "Angry" Strickland</t>
  </si>
  <si>
    <t>Demelza "Swashbuckler" Adley</t>
  </si>
  <si>
    <t>Raleigh "Lunatic" Lansdown</t>
  </si>
  <si>
    <t>Borden "Anchor" Sidebottom</t>
  </si>
  <si>
    <t>Winston "Murderous" Soames</t>
  </si>
  <si>
    <t>Copper "Two Tongue" Arkley</t>
  </si>
  <si>
    <t>Brent "Old-Tide" Astley</t>
  </si>
  <si>
    <t>Aegenbald "Thrice Hanged" Brenton</t>
  </si>
  <si>
    <t>Hawk "Evil Eyes" Horsford</t>
  </si>
  <si>
    <t>Waldo "Berserker" Milton</t>
  </si>
  <si>
    <t>Winfred "Sky Breeder" Tewksbury</t>
  </si>
  <si>
    <t>Doyle  "Pretty" Alston</t>
  </si>
  <si>
    <t>Dunstan "Mindless" Sharland</t>
  </si>
  <si>
    <t>Polly "Kooky" Patmore</t>
  </si>
  <si>
    <t>Tyne "The Irrational" Shuttleworth</t>
  </si>
  <si>
    <t>Hawk "The Joker" Washington</t>
  </si>
  <si>
    <t>Sherwood "The Snake" Sandford</t>
  </si>
  <si>
    <t>Blythe "Renegade" Ryley</t>
  </si>
  <si>
    <t>Addison "Jolly Roger" Creed</t>
  </si>
  <si>
    <t>Hallam "Scar Face" Manton</t>
  </si>
  <si>
    <t>Ransford "Silvertongue" Pickering</t>
  </si>
  <si>
    <t>Sherman "Corsair" Scarboro</t>
  </si>
  <si>
    <t>Edsel "Renegade" Hurley</t>
  </si>
  <si>
    <t>Claiborn "Gutsy" Ackford</t>
  </si>
  <si>
    <t>Rishley "Bones" Snowdon</t>
  </si>
  <si>
    <t>Kenley "Ludicrous" Harton</t>
  </si>
  <si>
    <t>Birch "Treasure Hunter" Hazelden</t>
  </si>
  <si>
    <t>Wyndam "Fiery" Chidsey</t>
  </si>
  <si>
    <t>Newman "The Deceiver" Gladstone</t>
  </si>
  <si>
    <t>King "Twitching" Booton</t>
  </si>
  <si>
    <t>Erskine "Shady" Marlee</t>
  </si>
  <si>
    <t>Newman "The Chef" Eggleston</t>
  </si>
  <si>
    <t>Leigh "Squawker" Eastaughffe</t>
  </si>
  <si>
    <t>Hallace "Seaborn" Borthwick</t>
  </si>
  <si>
    <t>Armstrong "The Phantom" Cove</t>
  </si>
  <si>
    <t>Locke "Non compos mentis" Read</t>
  </si>
  <si>
    <t>Alden "Salty Dog" Ramsey</t>
  </si>
  <si>
    <t>Donnie "Treasonous" Axford</t>
  </si>
  <si>
    <t>Tranter "Seasick" Ditchburn</t>
  </si>
  <si>
    <t>Brook "Skyborn" Barney</t>
  </si>
  <si>
    <t>Kenton "Storm Surfer" Hanney</t>
  </si>
  <si>
    <t>Kenelm "Fish Food" Plumley</t>
  </si>
  <si>
    <t>Wayne "The Doughty" Vance</t>
  </si>
  <si>
    <t>Sherlock "Of unsound mind" Alton</t>
  </si>
  <si>
    <t>Rodman "Little Bags" Acton</t>
  </si>
  <si>
    <t>Raven "Crimson" Godsell</t>
  </si>
  <si>
    <t>Avon "Unafraid" Barney</t>
  </si>
  <si>
    <t>Tate "Punisher" Mitchell</t>
  </si>
  <si>
    <t>Kyla "Sly" Docking</t>
  </si>
  <si>
    <t>Al "Kooky" Alston</t>
  </si>
  <si>
    <t>Wylie "The Daring" Bloodworth</t>
  </si>
  <si>
    <t>Aegenwulf "Mad Dog" Luddington</t>
  </si>
  <si>
    <t>Henley "Ferryman" Hallewell</t>
  </si>
  <si>
    <t>Aegenbald "Rookie" Leet</t>
  </si>
  <si>
    <t>Alwyn "Black Leg" Stone</t>
  </si>
  <si>
    <t>Sigfrid "Crimson Seadog" Melton</t>
  </si>
  <si>
    <t>Hedley "out of one's mind" Swancott</t>
  </si>
  <si>
    <t>Newman "Majestic" Royston</t>
  </si>
  <si>
    <t>Alven "Distracted" Tattersall</t>
  </si>
  <si>
    <t>Borden "Moneybags" Astley</t>
  </si>
  <si>
    <t>Harold "Calico" Colgate</t>
  </si>
  <si>
    <t>Trent "Sandy Toes" Branson</t>
  </si>
  <si>
    <t>Wells "The Fool" Snape</t>
  </si>
  <si>
    <t>Snowden "The Brave" Emley</t>
  </si>
  <si>
    <t>Gilford "Gunpowder" Woollard</t>
  </si>
  <si>
    <t>Aldrich "Devil" Hatherton</t>
  </si>
  <si>
    <t>Harlon "Poopdeck" Littlewood</t>
  </si>
  <si>
    <t>Radney "Storm Rider" Cudworth</t>
  </si>
  <si>
    <t>Hallam "Ferryman" Peyton</t>
  </si>
  <si>
    <t>Dorset "Black Beak" Cammack</t>
  </si>
  <si>
    <t>Addison "Delirious" Weld</t>
  </si>
  <si>
    <t>Booth "The Chef" Hartford</t>
  </si>
  <si>
    <t>Dotta "The preposterous" Cornish</t>
  </si>
  <si>
    <t>Terrel "Cutpurse" Stanton</t>
  </si>
  <si>
    <t>Aegen "The Bull" Colclough</t>
  </si>
  <si>
    <t>Elgar "Rascal" Cocksedge</t>
  </si>
  <si>
    <t>Maitland "Old-Tide" Scarbrough</t>
  </si>
  <si>
    <t>Morven "The Deceitful" Thorpe</t>
  </si>
  <si>
    <t>Harold "Mad Dog" Oakley</t>
  </si>
  <si>
    <t>Lawson "Cutlass" Ogden</t>
  </si>
  <si>
    <t>Whit "Sly" Tansley</t>
  </si>
  <si>
    <t>Alwyn "Majestic" Stanton</t>
  </si>
  <si>
    <t>Raven "Big Papa" Northcott</t>
  </si>
  <si>
    <t>Alfred "Voodoo Priest" Eastaughffe</t>
  </si>
  <si>
    <t>Hendrick "The Handsome" Shipley</t>
  </si>
  <si>
    <t>Lynn "The Chef" Wardlow</t>
  </si>
  <si>
    <t>Edmond "Gallows" Turvey</t>
  </si>
  <si>
    <t>Studs "Moneybags" Barton</t>
  </si>
  <si>
    <t>Nara "Little Wing" Corbridge</t>
  </si>
  <si>
    <t>Hawthorne "The Courageous" Ridsdale</t>
  </si>
  <si>
    <t>Olin "The Hardy" Birkinshaw</t>
  </si>
  <si>
    <t>Ransley "Sad" Dodsworth</t>
  </si>
  <si>
    <t>Hardred "Mumbling" Dome</t>
  </si>
  <si>
    <t>Elbert "The Fierce" Bassford</t>
  </si>
  <si>
    <t>Catcher "The Cannibal" Calver</t>
  </si>
  <si>
    <t>Courtland "Murderous" Brotherton</t>
  </si>
  <si>
    <t>Lyndon "The Confident" Shackley</t>
  </si>
  <si>
    <t>Roger "Man-O-War" Brownlee</t>
  </si>
  <si>
    <t>Copper "Sky Breeder" Denholm</t>
  </si>
  <si>
    <t>Rochester "Raving" Renwick</t>
  </si>
  <si>
    <t>Borden "Sly" Quinton</t>
  </si>
  <si>
    <t>Ives "Dark Skull" Caldecott</t>
  </si>
  <si>
    <t>Selwyn "The Deceiver" Sutcliffe</t>
  </si>
  <si>
    <t>Wetherby "Resolute" Stanton</t>
  </si>
  <si>
    <t>Corliss "Whirlwind" Bromley</t>
  </si>
  <si>
    <t>Winslow "Blunderbuss" Dandridge</t>
  </si>
  <si>
    <t>Lawson "off one's rocker" Tindall</t>
  </si>
  <si>
    <t>Herbert "Deadlock" Wallace</t>
  </si>
  <si>
    <t>Blossom "Landlubber" Ashton</t>
  </si>
  <si>
    <t>Thorne "Blackjack" Scothern</t>
  </si>
  <si>
    <t>Aylmer "Explorer" Astley</t>
  </si>
  <si>
    <t>Eartha "Old-Tide" Chatburn</t>
  </si>
  <si>
    <t>Hunt "Dopey" Barlow</t>
  </si>
  <si>
    <t>Caldwell "Fancy Feet" Sneed</t>
  </si>
  <si>
    <t>Hawthorne "Lucky Hands" Everley</t>
  </si>
  <si>
    <t>Ransom "Chipper" Benson</t>
  </si>
  <si>
    <t>Wells "Plunderer" Graffam</t>
  </si>
  <si>
    <t>Gray "Militant" Berrington</t>
  </si>
  <si>
    <t>Sigfrid "Snitch" Butterworth</t>
  </si>
  <si>
    <t>Hereward "The Spirited" Branson</t>
  </si>
  <si>
    <t>Remington "Skyborn" Riley</t>
  </si>
  <si>
    <t>Buck "The Don" Lucking</t>
  </si>
  <si>
    <t>Almer "The Valiant" Tooze</t>
  </si>
  <si>
    <t>Afton "Shark Bait" Massingham</t>
  </si>
  <si>
    <t>Donnie "Gallant" Thorington</t>
  </si>
  <si>
    <t>Arlo "Tide Turner" Needham</t>
  </si>
  <si>
    <t>Digby "Barnacle" Holton</t>
  </si>
  <si>
    <t>Marlow "Lootin'" Darnall</t>
  </si>
  <si>
    <t>Brinley "Seafarer" Woodlock</t>
  </si>
  <si>
    <t>Oscar "Bilge Rat" Darrington</t>
  </si>
  <si>
    <t>Tomkin "Diamond" Tinley</t>
  </si>
  <si>
    <t>West "Off one's rocker" Carlton</t>
  </si>
  <si>
    <t>Dotta "Lionhearted" Ditchburn</t>
  </si>
  <si>
    <t>Buck "Heroic" Lancaster</t>
  </si>
  <si>
    <t>Makepeace "The Hardy" Bloxham</t>
  </si>
  <si>
    <t>Brent "The Daring" Harley</t>
  </si>
  <si>
    <t>Keyon "Evil Eyes" Aylward</t>
  </si>
  <si>
    <t>Huton "Nutty" Walpole</t>
  </si>
  <si>
    <t>Bromley "Black Beak" Lockwood</t>
  </si>
  <si>
    <t>Kyla "The Marooned" Wade</t>
  </si>
  <si>
    <t>Almer "The Cannibal" Winterbottom</t>
  </si>
  <si>
    <t>Hadden "Keel Hauled" Wentworth</t>
  </si>
  <si>
    <t>Hawthorne "Salty Dog" Sollars</t>
  </si>
  <si>
    <t>Lang "Sky Breeder" Raw</t>
  </si>
  <si>
    <t>Hawthorne "Nonsensical" Alby</t>
  </si>
  <si>
    <t>Colborn "Ruthless" Westbrook</t>
  </si>
  <si>
    <t>Brent "Black Spot" Perry</t>
  </si>
  <si>
    <t>Alvyn "Plucky" Sandford</t>
  </si>
  <si>
    <t>Horton "Swirling Seas" Ainsworth</t>
  </si>
  <si>
    <t>Morven "No Money" Kendal</t>
  </si>
  <si>
    <t>Doyle  "Glutton" Graeme</t>
  </si>
  <si>
    <t>Al "Loan Shark" Dudley</t>
  </si>
  <si>
    <t>Hallace "Frenzied" Wickenden</t>
  </si>
  <si>
    <t>Winifred "Fearless" Blakely</t>
  </si>
  <si>
    <t>Maitland "The Irrational" Eveleigh</t>
  </si>
  <si>
    <t>Booth "Crow's Nest" Sherwood</t>
  </si>
  <si>
    <t>Rawlins "Foolish" Eaton</t>
  </si>
  <si>
    <t>Holden "Ludicrous" Livingstone</t>
  </si>
  <si>
    <t>Caldwell "Chin-up" Sharrock</t>
  </si>
  <si>
    <t>Cliford "Ship Cutter" Ridsdale</t>
  </si>
  <si>
    <t>Agrona "Left Foot" Barstow</t>
  </si>
  <si>
    <t>Rigby "Pistol Grin" Bradly</t>
  </si>
  <si>
    <t>Thrope "The Bruiser" Wardlow</t>
  </si>
  <si>
    <t>Idina "Ferryman" Alston</t>
  </si>
  <si>
    <t>Townsend "White Flag" Bickerton</t>
  </si>
  <si>
    <t>Cromwell "out of one's mind" Home</t>
  </si>
  <si>
    <t>Kyla "Fantastic" Waugh</t>
  </si>
  <si>
    <t>Wallace "Fish Food" Clayden</t>
  </si>
  <si>
    <t>Hedley "Reckless" Brittingham</t>
  </si>
  <si>
    <t>Sherman "Bootstrap" Knapton</t>
  </si>
  <si>
    <t>Erik "Squawker" Cumberbatch</t>
  </si>
  <si>
    <t>Kenton "Blackjack" Titley</t>
  </si>
  <si>
    <t>Agrona "Pioneer" Waddell</t>
  </si>
  <si>
    <t>Winifred "Seaborn" Hopton</t>
  </si>
  <si>
    <t>Ethelbert "Liars Dice" Stepney</t>
  </si>
  <si>
    <t>Bancroft "Eagle-Eye" Harlan</t>
  </si>
  <si>
    <t>Osbery "Plunderer" Dorward</t>
  </si>
  <si>
    <t>Aspen "Fire Bomb" Abram</t>
  </si>
  <si>
    <t>Catcher "No Tongue" Farley</t>
  </si>
  <si>
    <t>Lind "Unkillable" Thorpe</t>
  </si>
  <si>
    <t>Edmund "The Executioner" Lincoln</t>
  </si>
  <si>
    <t>Milton "Dashing" Maxey</t>
  </si>
  <si>
    <t>Nelson "Loan Shark" Knowlton</t>
  </si>
  <si>
    <t>Sherman "Seabass" Dandridge</t>
  </si>
  <si>
    <t>Demelza "The Joker" Sneed</t>
  </si>
  <si>
    <t>Wheaton "The Spider" Borley</t>
  </si>
  <si>
    <t>Holden "Lunatic" Allerton</t>
  </si>
  <si>
    <t>Winslow "Seabass" Milne</t>
  </si>
  <si>
    <t>Slade "The Ugly" Merton</t>
  </si>
  <si>
    <t>Rider "Whirlwind" Wallace</t>
  </si>
  <si>
    <t>Tranter "Bloodbath" Treece</t>
  </si>
  <si>
    <t>Cuthbert "Shark Fin" Weddington</t>
  </si>
  <si>
    <t>Stroud "Cleaver" Trafford</t>
  </si>
  <si>
    <t>Willard "Seaborn" Bloodworth</t>
  </si>
  <si>
    <t>Raleigh "The Strong" Beswick</t>
  </si>
  <si>
    <t>Packard "Unstable" Bottomley</t>
  </si>
  <si>
    <t>Wheaton "The Annoying" Hamilton</t>
  </si>
  <si>
    <t>Seabert "Wacky" Rowley</t>
  </si>
  <si>
    <t>Alwin "Nutty" Sneddon</t>
  </si>
  <si>
    <t>Maitland "Loan Shark" Stuckey</t>
  </si>
  <si>
    <t>Rabbit "Militant" Huxley</t>
  </si>
  <si>
    <t>Blossom "The Joker" Borthwick</t>
  </si>
  <si>
    <t>Chilton "The Wobbly" Leybourne</t>
  </si>
  <si>
    <t>Parr "Wacky" Graeme</t>
  </si>
  <si>
    <t>Donnie "Fantastic" Blankley</t>
  </si>
  <si>
    <t>Goodwin "Scar Face" Tetlow</t>
  </si>
  <si>
    <t>Erik "Shark Cutter" Barlow</t>
  </si>
  <si>
    <t>Haywood "The Handsome" Breeden</t>
  </si>
  <si>
    <t>Idina "Delirious" Gatton</t>
  </si>
  <si>
    <t>Wallace "Dead Man" Deighton</t>
  </si>
  <si>
    <t>North "Blackjack" Sneddon</t>
  </si>
  <si>
    <t>Clark "Militant" Dandridge</t>
  </si>
  <si>
    <t>Rutherford "Crimson Seadog" Harpham</t>
  </si>
  <si>
    <t>Esmond "Sky Rider" Presley</t>
  </si>
  <si>
    <t>Ransley "Corsair" Popplewell</t>
  </si>
  <si>
    <t>Tate "Dashing" Greenlee</t>
  </si>
  <si>
    <t>Buck "Lionheart" Braxton</t>
  </si>
  <si>
    <t>Everard "Mad Eyes" Hammerton</t>
  </si>
  <si>
    <t>Thurlow "Kooky" Mitchell</t>
  </si>
  <si>
    <t>Al "Crazy" Spalding</t>
  </si>
  <si>
    <t>Everette "Barrel-O-Rum" Rodney</t>
  </si>
  <si>
    <t>Raven "Fancy Feet" Waddell</t>
  </si>
  <si>
    <t>Crawford "Moneybags" Seaver</t>
  </si>
  <si>
    <t>Hagley "The Valiant" Dayton</t>
  </si>
  <si>
    <t>Aegen "Cuckoo" Harton</t>
  </si>
  <si>
    <t>Payton "Squawker" Stickney</t>
  </si>
  <si>
    <t>Cliford "The Scoundrel" Bottomley</t>
  </si>
  <si>
    <t>Thane "Tall Tide" Kidston</t>
  </si>
  <si>
    <t>Esmond "Rookie" Churchill</t>
  </si>
  <si>
    <t>Rabbit "Landborn" Rowley</t>
  </si>
  <si>
    <t>Hedley "Hornswaggler" Everly</t>
  </si>
  <si>
    <t>Brent "Militant" Blakeley</t>
  </si>
  <si>
    <t>Cuthbert "The Invalid" Webley</t>
  </si>
  <si>
    <t>Wade "Imprudent" Brassington</t>
  </si>
  <si>
    <t>Leigh "Big Momma" Cocksedge</t>
  </si>
  <si>
    <t>RIpley "Mad Dog" Stansfield</t>
  </si>
  <si>
    <t>Holden "The Brass" Wedderburn</t>
  </si>
  <si>
    <t>Addison "I'm Game" Ramsay</t>
  </si>
  <si>
    <t>Tanner "The Angler" Lindsey</t>
  </si>
  <si>
    <t>Waldo "Mad Dog" Eland</t>
  </si>
  <si>
    <t>Fairley "Scar Face" Cumberbatch</t>
  </si>
  <si>
    <t>Brea "The Ghost" Snape</t>
  </si>
  <si>
    <t>Ford "The Reaper" Wharton</t>
  </si>
  <si>
    <t>Farrah "The Fierce" Blaxhall</t>
  </si>
  <si>
    <t>Almer "Kraken Hunter" Sydney</t>
  </si>
  <si>
    <t>Hagley "Moneybags" Sutton</t>
  </si>
  <si>
    <t>Hedley "Big Beak" Creed</t>
  </si>
  <si>
    <t>Wheeler "Pioneer" Copeland</t>
  </si>
  <si>
    <t>Rowan "Crab Legs" Stanbury</t>
  </si>
  <si>
    <t>Alan "Crossbones" Brassington</t>
  </si>
  <si>
    <t>Bancroft "Two Tongue" Hogg</t>
  </si>
  <si>
    <t>Mace "The Bruiser" Sheldon</t>
  </si>
  <si>
    <t>Tomkin "The Sober" Rayden</t>
  </si>
  <si>
    <t>Marlow "Spunky" Kettlewell</t>
  </si>
  <si>
    <t>Webster "Hanged" Lincoln</t>
  </si>
  <si>
    <t>Carden "The Wobbly" Hurley</t>
  </si>
  <si>
    <t>Elton "Dead Eye" Shockley</t>
  </si>
  <si>
    <t>Bentley "Fantastic" Dufton</t>
  </si>
  <si>
    <t>Lind "Gold Hoarder" Dodsworth</t>
  </si>
  <si>
    <t>Chevy "Mindless" Reed</t>
  </si>
  <si>
    <t>Erik "Sandy Toes" Brownlee</t>
  </si>
  <si>
    <t>Alwyn "Pillagin'" Remington</t>
  </si>
  <si>
    <t>Kenelm "Mindless" Darby</t>
  </si>
  <si>
    <t>Rabbit "Little Wing" Standen</t>
  </si>
  <si>
    <t>Wyndam "Nervy" Rayden</t>
  </si>
  <si>
    <t>Winston "Dutchman" Wardlow</t>
  </si>
  <si>
    <t>Garrick "Bilge Rat" Lynn</t>
  </si>
  <si>
    <t>Thatcher "Shark Bait" Titley</t>
  </si>
  <si>
    <t>Brigham "Demented" Wade</t>
  </si>
  <si>
    <t>Sherwood "Wanderer" Winterbourne</t>
  </si>
  <si>
    <t>Goodwin "Gallows" Brent</t>
  </si>
  <si>
    <t>Pearson "The Adventurous" Sandilands</t>
  </si>
  <si>
    <t>Rider "The Reaper" Graeme</t>
  </si>
  <si>
    <t>Arleigh "Mad Eyes" Bradford</t>
  </si>
  <si>
    <t>Wilfred "Treasure Hunter" Rutherford</t>
  </si>
  <si>
    <t>Snowden "Swashbuckler" Wallace</t>
  </si>
  <si>
    <t>Studs "Foolish" Eastoft</t>
  </si>
  <si>
    <t>Chevy "Gunpowder" Milton</t>
  </si>
  <si>
    <t>Locke "Ludicrous" Abdon</t>
  </si>
  <si>
    <t>Sherman "Corsair" Linden</t>
  </si>
  <si>
    <t>Winston "Chainshot" Yardley</t>
  </si>
  <si>
    <t>Ransley "The Warrior" Barney</t>
  </si>
  <si>
    <t>Farrah "Little Bags" Adderley</t>
  </si>
  <si>
    <t>Raleigh "The Broken" Edgecomb</t>
  </si>
  <si>
    <t>Nyle "Plankwalker" Ackford</t>
  </si>
  <si>
    <t>Payton "The Audacious" Beverly</t>
  </si>
  <si>
    <t>Booth "Dutchman" Tatum</t>
  </si>
  <si>
    <t>Isolda "Death Bringer" Rowley</t>
  </si>
  <si>
    <t>Thane "Boatswain" Allport</t>
  </si>
  <si>
    <t>Thorne "Big Bags" Sanford</t>
  </si>
  <si>
    <t>Avon "The Sober" Livesey</t>
  </si>
  <si>
    <t>Makepeace "Big Beak" Prescott</t>
  </si>
  <si>
    <t>Seabert "Chainshot" Camden</t>
  </si>
  <si>
    <t>Hallam "The Hangman" Graffam</t>
  </si>
  <si>
    <t>Whitfield "Cleaver" Ridsdale</t>
  </si>
  <si>
    <t>Carvell "Sky Breeder" Elton</t>
  </si>
  <si>
    <t>Chad "Lazy Bones" Southey</t>
  </si>
  <si>
    <t>Shelley "Loony" Wick</t>
  </si>
  <si>
    <t>Egbert "The Snake" Pusey</t>
  </si>
  <si>
    <t>Olin "Lionheart" Hadleigh</t>
  </si>
  <si>
    <t>Litlon "Thunder" Brady</t>
  </si>
  <si>
    <t>Blake "Pistol Grin" Clapham</t>
  </si>
  <si>
    <t>Sherman "Dead Eye" Blaxill</t>
  </si>
  <si>
    <t>Huton "Wacky" Ayling</t>
  </si>
  <si>
    <t>Carlyle "The Angler" Garrick</t>
  </si>
  <si>
    <t>Rigby "Keelhauler" Haley</t>
  </si>
  <si>
    <t>Willard "Mad Eyes" Payton</t>
  </si>
  <si>
    <t>Shepherd "Gold Tooth" Darby</t>
  </si>
  <si>
    <t>Dotta "Bootstrap" Alderton</t>
  </si>
  <si>
    <t>Penley "Relentless" Ledwell</t>
  </si>
  <si>
    <t>Sigfrid "Resolute" Staunton</t>
  </si>
  <si>
    <t>Payton "Evil Eyes" Clifton</t>
  </si>
  <si>
    <t>Norman "Spunky" Eggleston</t>
  </si>
  <si>
    <t>Rishley "Out of one's mind" Wickenden</t>
  </si>
  <si>
    <t>Norman "The Straight" Arscott</t>
  </si>
  <si>
    <t>Redford "Landlubber" Standen</t>
  </si>
  <si>
    <t>Stokley "Castaway" Spaulding</t>
  </si>
  <si>
    <t>Wilfred "Renegade" Rutherford</t>
  </si>
  <si>
    <t>Arleigh "Demon" Bassford</t>
  </si>
  <si>
    <t>Oscar "Crimson" Thornton</t>
  </si>
  <si>
    <t>Rawlins "Chainshot" Arnall</t>
  </si>
  <si>
    <t>Clark "The Bruiser" Altham</t>
  </si>
  <si>
    <t>Hayes "Landborn" Ryley</t>
  </si>
  <si>
    <t>Morven "Unstable" Hadley</t>
  </si>
  <si>
    <t>Snowden "The Unreasonable" Hales</t>
  </si>
  <si>
    <t>Packard "Gallows" Holwell</t>
  </si>
  <si>
    <t>Marlow "Kraken Hunter" Dorrington</t>
  </si>
  <si>
    <t>Alven "Toothless" Lynn</t>
  </si>
  <si>
    <t>Addison "The Brave" Cott</t>
  </si>
  <si>
    <t>Marlow "Rookie" Wakefield</t>
  </si>
  <si>
    <t>Shelley "Black Beak" Ainsley</t>
  </si>
  <si>
    <t>Shelley "Sky Breeder" Pickering</t>
  </si>
  <si>
    <t>West "Three Sheets" Huxtable</t>
  </si>
  <si>
    <t>Ford "Fishy" Ogden</t>
  </si>
  <si>
    <t>Hannibal "The Falcon" Exley</t>
  </si>
  <si>
    <t>Knox "The Kid" Clare</t>
  </si>
  <si>
    <t>Agrona "Big Beak" Weddle</t>
  </si>
  <si>
    <t>Eartha "Thunderlord" Tyndall</t>
  </si>
  <si>
    <t>Burt "Mumbling" Beverley</t>
  </si>
  <si>
    <t>Wheaton "The Falcon" Birkenhead</t>
  </si>
  <si>
    <t>Penn "Demented" Wheatley</t>
  </si>
  <si>
    <t>Hyatt "Happy" Whitwell</t>
  </si>
  <si>
    <t>Tanner "Crazed" Hastings</t>
  </si>
  <si>
    <t>Edgar "Mumbling" Kirby</t>
  </si>
  <si>
    <t>Tripp "Stalwart" Cromwell</t>
  </si>
  <si>
    <t>Stroud "Nervy" Oakley</t>
  </si>
  <si>
    <t>Aislinn "Tuna Breath" Weddington</t>
  </si>
  <si>
    <t>Hayes "The Imprudent" Shakerley</t>
  </si>
  <si>
    <t>Almer "Gallant" Colby</t>
  </si>
  <si>
    <t>Humphrey "Shivering" Redburn</t>
  </si>
  <si>
    <t>Raven "Big Wing" Stockley</t>
  </si>
  <si>
    <t>Hardy "Old-Tide" Woollard</t>
  </si>
  <si>
    <t>Garrick "The Stout" Weld</t>
  </si>
  <si>
    <t>Copper "Moneybags" Waddell</t>
  </si>
  <si>
    <t>Norman "Wave Rider" Fishburn</t>
  </si>
  <si>
    <t>Elton "Lobster Legs" Stanley</t>
  </si>
  <si>
    <t>Packard "The Fierce" Edgecomb</t>
  </si>
  <si>
    <t>Rutherford "Flaming" Warwick</t>
  </si>
  <si>
    <t>Arleigh "Dauntless" Payton</t>
  </si>
  <si>
    <t>Barnett "The Unreasonable" Compton</t>
  </si>
  <si>
    <t>Sigfrid "The Cannibal" Colgate</t>
  </si>
  <si>
    <t>Bromley "Frenzied" Budd</t>
  </si>
  <si>
    <t>Alcot "Unkillable" Kimberly</t>
  </si>
  <si>
    <t>Rider "The Strong" Yarbrough</t>
  </si>
  <si>
    <t>Everette "Wanderer" Stapleton</t>
  </si>
  <si>
    <t>Bailey "Keel Hauled" Deighton</t>
  </si>
  <si>
    <t>Hedley "No Money" Stickney</t>
  </si>
  <si>
    <t>Alfred "Berserker" Westcott</t>
  </si>
  <si>
    <t>Brook "Frantic" Lucking</t>
  </si>
  <si>
    <t>Parr "The Chef" Brent</t>
  </si>
  <si>
    <t>Armstrong "Kraken Hunter" Lynn</t>
  </si>
  <si>
    <t>Dayton "Cuckoo" Debenham</t>
  </si>
  <si>
    <t>Maitland "The Defiant" Walding</t>
  </si>
  <si>
    <t>Nedes "Unstable" Sherwood</t>
  </si>
  <si>
    <t>Alvin "The Unreasonable" Knapton</t>
  </si>
  <si>
    <t>Truman "Whirlwind" Hanney</t>
  </si>
  <si>
    <t>Alvin "The Marooned" Brough</t>
  </si>
  <si>
    <t>Fielding "The Handsome" Chatfield</t>
  </si>
  <si>
    <t>Parr "The Damned" Paxton</t>
  </si>
  <si>
    <t>Rochester "Dead Man" Shakerley</t>
  </si>
  <si>
    <t>Almer "Fearsome" Blyth</t>
  </si>
  <si>
    <t>Marlow "Spunky" Shelly</t>
  </si>
  <si>
    <t>Winston "The Spider" Redshaw</t>
  </si>
  <si>
    <t>Harold "Butcher" Burton</t>
  </si>
  <si>
    <t>Blake "Tuna Breath" Coombes</t>
  </si>
  <si>
    <t>Erskine "North Star" Stancliff</t>
  </si>
  <si>
    <t>RIpley "The Warrior" Cornish</t>
  </si>
  <si>
    <t>Rayburn "Cutthroat" Murton</t>
  </si>
  <si>
    <t>Pearson "Lazy Bones" Cockburn</t>
  </si>
  <si>
    <t>Herbert "Sack-O-Coins" Herridge</t>
  </si>
  <si>
    <t>Nara "Stinkin'" Riley</t>
  </si>
  <si>
    <t>Rowan "Whirling Tide" Winchester</t>
  </si>
  <si>
    <t>Sandon "The Marooned" Upton</t>
  </si>
  <si>
    <t>Tye "The Phantom" Brady</t>
  </si>
  <si>
    <t>North "The Joker" Reid</t>
  </si>
  <si>
    <t>Rayburn "Toothless" Ledwell</t>
  </si>
  <si>
    <t>Alvina "Axe Hand" Hazelden</t>
  </si>
  <si>
    <t>Amber "Thrice Hanged" Harlan</t>
  </si>
  <si>
    <t>Barnett "The Honest" Treece</t>
  </si>
  <si>
    <t>Tony "Lucky Hands" Seaver</t>
  </si>
  <si>
    <t>Tye "Gold Hoarder" Welby</t>
  </si>
  <si>
    <t>Hallace "Landlubber" Nesbitt</t>
  </si>
  <si>
    <t>Hardred "Non compos mentis" Graham</t>
  </si>
  <si>
    <t>Speck "Stormy" Sidebottom</t>
  </si>
  <si>
    <t>Colter "Silvertongue" Rodney</t>
  </si>
  <si>
    <t>Aegenwulf "Left Foot" Waugh</t>
  </si>
  <si>
    <t>Demelza "Pioneer" Crittall</t>
  </si>
  <si>
    <t>Allard "The Killer" Shackley</t>
  </si>
  <si>
    <t>Mather "Unstable" Law</t>
  </si>
  <si>
    <t>Stokley "Gold Tooth" Tappenden</t>
  </si>
  <si>
    <t>Radney "Nine Lives" Ogden</t>
  </si>
  <si>
    <t>Allard "Sea Dog" Allbrook</t>
  </si>
  <si>
    <t>Hilton "Stinkin'" Birkinshaw</t>
  </si>
  <si>
    <t>Shepherd "The Bull" Axford</t>
  </si>
  <si>
    <t>Everard "Lucky Hands" Appleton</t>
  </si>
  <si>
    <t>Alvina "The Cook" Dorrington</t>
  </si>
  <si>
    <t>Brea "Landborn" Sydney</t>
  </si>
  <si>
    <t>Edsel "Nine Lives" Cridland</t>
  </si>
  <si>
    <t>Gray "Toothless" Riley</t>
  </si>
  <si>
    <t>Hallace "Evil Eyes" Tindall</t>
  </si>
  <si>
    <t>Oswald "Little Wing" Walding</t>
  </si>
  <si>
    <t>Dover "Barnacle" Harlow</t>
  </si>
  <si>
    <t>Birch "of unsound mind" Quiddington</t>
  </si>
  <si>
    <t>Hawk "Lionhearted" Becker</t>
  </si>
  <si>
    <t>Clark "The Absurd" Brotherston</t>
  </si>
  <si>
    <t>Layton "Frenzied" Chatburn</t>
  </si>
  <si>
    <t>Pell "Two Tongue" Winterbourne</t>
  </si>
  <si>
    <t>Sherman "Sharp Beak" Chisholm</t>
  </si>
  <si>
    <t>Thane "Poopdeck" Fishburn</t>
  </si>
  <si>
    <t>Blythe "Dopey" Enfield</t>
  </si>
  <si>
    <t>Tripp "Sea Legs" Earnshaw</t>
  </si>
  <si>
    <t>Alwyn "The Bruiser" Womersley</t>
  </si>
  <si>
    <t>Cuthbert "The Irrational" Coombs</t>
  </si>
  <si>
    <t>Hedley "Sad" Kensley</t>
  </si>
  <si>
    <t>Colbert "Of unsound mind" Langdon</t>
  </si>
  <si>
    <t>Tripp "Gallant" Atherton</t>
  </si>
  <si>
    <t>Bailey "Dopey" Bradshaw</t>
  </si>
  <si>
    <t>Godiva "Renegade" Tinley</t>
  </si>
  <si>
    <t>Waverly "Scar Face" Davenport</t>
  </si>
  <si>
    <t>Arledge "Whirling Tide" Leet</t>
  </si>
  <si>
    <t>Kipp "Blackbeard" Longdon</t>
  </si>
  <si>
    <t>Fielding "The Cursed" Birchall</t>
  </si>
  <si>
    <t>Lynn "Navigator" Kimberly</t>
  </si>
  <si>
    <t>Hannibal "The Killer" Worsley</t>
  </si>
  <si>
    <t>Oswald "Phantom Thief" Chester</t>
  </si>
  <si>
    <t>Wade "Unhinged" Tatum</t>
  </si>
  <si>
    <t>Milton "The Spirited" Darlington</t>
  </si>
  <si>
    <t>Elton "The Courageous" Nibley</t>
  </si>
  <si>
    <t>Edda "Seaborn" Windsor</t>
  </si>
  <si>
    <t>Lang "Jolly" Cammack</t>
  </si>
  <si>
    <t>Chevy "The Damned" Sutcliffe</t>
  </si>
  <si>
    <t>Godiva "Black Flag" Cason</t>
  </si>
  <si>
    <t>Ransford "Liars Dice" Winthrop</t>
  </si>
  <si>
    <t>Nyle "Thunder" Bristol</t>
  </si>
  <si>
    <t>Caldwell "Lionheart" Tyndall</t>
  </si>
  <si>
    <t>Webster "Storm Surfer" Carlton</t>
  </si>
  <si>
    <t>Ives "The White Crow" Garrick</t>
  </si>
  <si>
    <t>Shelley "Foolhardy" Soames</t>
  </si>
  <si>
    <t>Horton "Stormy" Halsey</t>
  </si>
  <si>
    <t>Tanner "The Ghost" Lester</t>
  </si>
  <si>
    <t>Webster "Black Beak" Emley</t>
  </si>
  <si>
    <t>Nash "Black Leg" Calver</t>
  </si>
  <si>
    <t>Aegenbald "Megalodon Hunter" Alby</t>
  </si>
  <si>
    <t>Demelza "The Seal" Bickel</t>
  </si>
  <si>
    <t>Blain "Gentle" Haley</t>
  </si>
  <si>
    <t>Remington "Chipper" Remington</t>
  </si>
  <si>
    <t>Sherman "The Imprudent" Tenley</t>
  </si>
  <si>
    <t>Birch "Fish Monger" Vance</t>
  </si>
  <si>
    <t>Cady "Deranged" Prescott</t>
  </si>
  <si>
    <t>Fairfax "Supersonic" Pusey</t>
  </si>
  <si>
    <t>Kingsey "Jolly Roger" Clare</t>
  </si>
  <si>
    <t>Tranter "Axe Hand" Cherrington</t>
  </si>
  <si>
    <t>Bentley "Dead Eye" Shelby</t>
  </si>
  <si>
    <t>Egerton "Lootin'" Cason</t>
  </si>
  <si>
    <t>Isolda "The Angler" Needham</t>
  </si>
  <si>
    <t>Bancroft "Flintlock" Linden</t>
  </si>
  <si>
    <t>Ballard "Nutty" Winchester</t>
  </si>
  <si>
    <t>Cliford "One Shot" Pusey</t>
  </si>
  <si>
    <t>Shepherd "Phantom Thief" Cove</t>
  </si>
  <si>
    <t>Eartha "Hornswaggler" Cotton</t>
  </si>
  <si>
    <t>Makepeace "Wave Rider" Bassford</t>
  </si>
  <si>
    <t>North "Stormy" Hayden</t>
  </si>
  <si>
    <t>Willard "Flintlock" Acton</t>
  </si>
  <si>
    <t>Hawk "Big Bags" Norton</t>
  </si>
  <si>
    <t>Sandon "The Imprudent" Westbrook</t>
  </si>
  <si>
    <t>Chelsea "Salty Dog" Adley</t>
  </si>
  <si>
    <t>Thatcher "Shark Cutter" Keston</t>
  </si>
  <si>
    <t>Mather "Shady" Tansley</t>
  </si>
  <si>
    <t>Ransford "Poopdeck" Graffam</t>
  </si>
  <si>
    <t>Carlyle "Buccaneer" Watton</t>
  </si>
  <si>
    <t>Clark "Loony" Stansfield</t>
  </si>
  <si>
    <t>Waverly "Walks-the-Plank" Winthrop</t>
  </si>
  <si>
    <t>Waverly "Tide Turner" Clapham</t>
  </si>
  <si>
    <t>Winfred "The Defiant" Chatburn</t>
  </si>
  <si>
    <t>Fairley "The Brave" Levick</t>
  </si>
  <si>
    <t>Digby "White Flag" Leybourne</t>
  </si>
  <si>
    <t>Rawlins "White Flag" Sherrington</t>
  </si>
  <si>
    <t>Nyle "Mad Monk" Statham</t>
  </si>
  <si>
    <t>Bentley "The Elf" Berkeley</t>
  </si>
  <si>
    <t>Wayland "Barnacle" Hadlee</t>
  </si>
  <si>
    <t>Edda "Fire Bomb" Blyth</t>
  </si>
  <si>
    <t>York "Demented" Walpole</t>
  </si>
  <si>
    <t>RIpley "The Sober" Shackley</t>
  </si>
  <si>
    <t>Crawford "Walks-the-Plank" Denbow</t>
  </si>
  <si>
    <t>Tomkin "The Invalid" Brough</t>
  </si>
  <si>
    <t>Dunstan "The Silver Fox" Asheton</t>
  </si>
  <si>
    <t>Chelsea "The Ruffian" Asheton</t>
  </si>
  <si>
    <t>Everett "Deranged" Paxton</t>
  </si>
  <si>
    <t>Ethan "Raving" Appleton</t>
  </si>
  <si>
    <t>Litlon "Devious" Murton</t>
  </si>
  <si>
    <t>Blain "Foolish" Rodney</t>
  </si>
  <si>
    <t>Payton "Freebooter" Lansdown</t>
  </si>
  <si>
    <t>Erik "Phantom Thief" Renwick</t>
  </si>
  <si>
    <t>Huton "Sandy Toes" Tenley</t>
  </si>
  <si>
    <t>Brigham "Renegade" Heeps</t>
  </si>
  <si>
    <t>Woodrow "Crazed" Pinkerton</t>
  </si>
  <si>
    <t>Bromley "Crazed" Hazelton</t>
  </si>
  <si>
    <t>Edmond "Pioneer" Brady</t>
  </si>
  <si>
    <t>Garrick "No Money" Birchall</t>
  </si>
  <si>
    <t>Penn "Supersonic" Brent</t>
  </si>
  <si>
    <t>Nash "Devil" Willoughby</t>
  </si>
  <si>
    <t>Studs "Mad Monk" Cotton</t>
  </si>
  <si>
    <t>Leigh "Night King" Hazelden</t>
  </si>
  <si>
    <t>Payton "Treasure Hunter" Shakerley</t>
  </si>
  <si>
    <t>Caldwell "Distracted" Salkeld</t>
  </si>
  <si>
    <t>Dotta "Blunderbuss" Allport</t>
  </si>
  <si>
    <t>Colbert "Blackjack" Butterworth</t>
  </si>
  <si>
    <t>Rochester "Dead Eye" Hatherton</t>
  </si>
  <si>
    <t>Redford "Fiery" Dowden</t>
  </si>
  <si>
    <t>Alden "Axe Hand" Garfield</t>
  </si>
  <si>
    <t>Blain "Mad Eyes" Allbrook</t>
  </si>
  <si>
    <t>Afton "Sea Legs" Oakley</t>
  </si>
  <si>
    <t>Kenton "Soul Collector" Massingham</t>
  </si>
  <si>
    <t>Egbert "Frenzied" Emley</t>
  </si>
  <si>
    <t>Ethan "Rabid" Royston</t>
  </si>
  <si>
    <t>Armstrong "Big Wing" Burton</t>
  </si>
  <si>
    <t>Aegen "Seafarer" Wilberforce</t>
  </si>
  <si>
    <t>Orman "Plucky" Harrington</t>
  </si>
  <si>
    <t>Alcott "The Silver Fox" Chisholm</t>
  </si>
  <si>
    <t>Truman "Salty" Acker</t>
  </si>
  <si>
    <t>Read "I'm Game" Watton</t>
  </si>
  <si>
    <t>Thurlow "Fish Monger" Bamford</t>
  </si>
  <si>
    <t>Litlon "Wind Rider" Ogborn</t>
  </si>
  <si>
    <t>Aspen "The Absurd" Eaton</t>
  </si>
  <si>
    <t>Rawlins "Shivering" Wand</t>
  </si>
  <si>
    <t>Mace "The Damned" Kingdon</t>
  </si>
  <si>
    <t>Milton "Cannonball" Hilling</t>
  </si>
  <si>
    <t>Barnett "Pistol Grin" Springfield</t>
  </si>
  <si>
    <t>Carvell "The Ghost" Abdon</t>
  </si>
  <si>
    <t>Herbert "out of one's mind" Wordsworth</t>
  </si>
  <si>
    <t>Armstrong "The Merchant" Emsworth</t>
  </si>
  <si>
    <t>Alan "Twice Hanged" Adderley</t>
  </si>
  <si>
    <t>Colborn "The Strong" Graeme</t>
  </si>
  <si>
    <t>Acton "Supersonic" Gatton</t>
  </si>
  <si>
    <t>Wyatt "The Unreasonable" Badger</t>
  </si>
  <si>
    <t>Kipp "Dead Eye" Cranston</t>
  </si>
  <si>
    <t>Blain "Majestic" Leven</t>
  </si>
  <si>
    <t>Hollis "The Ugly" Beardall</t>
  </si>
  <si>
    <t>Hilton "Lobster Legs" Presley</t>
  </si>
  <si>
    <t>Penn "Black Leg" Hallewell</t>
  </si>
  <si>
    <t>Rylan "Devious" Kinsley</t>
  </si>
  <si>
    <t>Reginal "The Honest" Berkeley</t>
  </si>
  <si>
    <t>Tyne "The Adventurous" Wesley</t>
  </si>
  <si>
    <t>Brea "Death Bringer" Hamilton</t>
  </si>
  <si>
    <t>Leigh "Wacky" Ponton</t>
  </si>
  <si>
    <t>Wheaton "One Tooth" Stuckey</t>
  </si>
  <si>
    <t>Winter "Cutthroat" Exley</t>
  </si>
  <si>
    <t>Fairley "Axe Hand" Emsworth</t>
  </si>
  <si>
    <t>Townsend "The Adventurous" Snowdon</t>
  </si>
  <si>
    <t>Ogden "Lunatic" Greenlee</t>
  </si>
  <si>
    <t>Brigham "The Bear" Twells</t>
  </si>
  <si>
    <t>Gower "One Tooth" Burnworth</t>
  </si>
  <si>
    <t>Huton "The Chivalrous" Ogden</t>
  </si>
  <si>
    <t>Townsend "Treasure Hunter" Massingham</t>
  </si>
  <si>
    <t>Millard "Sea Dog" Ashton</t>
  </si>
  <si>
    <t>Goodwin "Evil Eyes" Merton</t>
  </si>
  <si>
    <t>Townsend "Fishy" Start</t>
  </si>
  <si>
    <t>Almer "Jolly Roger" Statham</t>
  </si>
  <si>
    <t>Claiborn "The Unreasonable" Oakes</t>
  </si>
  <si>
    <t>Harlon "Sad" Wharton</t>
  </si>
  <si>
    <t>Hardred "The Deceitful" Benson</t>
  </si>
  <si>
    <t>Garrick "The Silver Fox" Garrick</t>
  </si>
  <si>
    <t>Arleigh "Big Papa" Peyton</t>
  </si>
  <si>
    <t>Tony "Explorer" Huxley</t>
  </si>
  <si>
    <t>Hereward "Silvertongue" Byron</t>
  </si>
  <si>
    <t>Crawford "Swashbuckler" Camden</t>
  </si>
  <si>
    <t>Cuthbert "The Stowaway" Woodlock</t>
  </si>
  <si>
    <t>Wayne "Wants-A-Cracker" Standen</t>
  </si>
  <si>
    <t>Brook "The Executioner" Titley</t>
  </si>
  <si>
    <t>Edsel "Sneaky" Salthouse</t>
  </si>
  <si>
    <t>Marlow "The Confident" Harrington</t>
  </si>
  <si>
    <t>Aldous "Freebooter" Popplewell</t>
  </si>
  <si>
    <t>Corliss "Mindless" Dandridge</t>
  </si>
  <si>
    <t>Hadden "The Broken" Brittingham</t>
  </si>
  <si>
    <t>Oswald "Old-Tide" Sugden</t>
  </si>
  <si>
    <t>Ransford "The Hangman" Milne</t>
  </si>
  <si>
    <t>Selwyn "The General" Westbrook</t>
  </si>
  <si>
    <t>Bromley "The Rogue" Warder</t>
  </si>
  <si>
    <t>Rodman "Kraken Hunter" Caldecott</t>
  </si>
  <si>
    <t>Layton "The Invalid" Blaxill</t>
  </si>
  <si>
    <t>Gilford "Big Momma" Yorke</t>
  </si>
  <si>
    <t>York "Left Foot" Allport</t>
  </si>
  <si>
    <t>Ethelbert "Out of one's mind" Compton</t>
  </si>
  <si>
    <t>West "I'm Game" Bloodworth</t>
  </si>
  <si>
    <t>Norman "Jolly Roger" Budd</t>
  </si>
  <si>
    <t>Raleigh "Jolly Roger" Darrington</t>
  </si>
  <si>
    <t>Dotta "Unbalanced" Clive</t>
  </si>
  <si>
    <t>Hunt "Gentle" Weddle</t>
  </si>
  <si>
    <t>Rodman "Stormy" Scarbrough</t>
  </si>
  <si>
    <t>Nara "Sack-O-Coins" Brent</t>
  </si>
  <si>
    <t>Marlow "The Poisonous" Westcott</t>
  </si>
  <si>
    <t>Shepherd "Militant" Eastoft</t>
  </si>
  <si>
    <t>Creighton "The Wobbly" Roscoe</t>
  </si>
  <si>
    <t>Leland "Non compos mentis" Kelsey</t>
  </si>
  <si>
    <t>Winthrop "Mumbling" Ramsay</t>
  </si>
  <si>
    <t>Gilford "The Rotten" Stuckey</t>
  </si>
  <si>
    <t>Read "Buccaneer" Tetlow</t>
  </si>
  <si>
    <t>Aislinn "Cuckoo" Rayden</t>
  </si>
  <si>
    <t>Calder "Raving" Abdon</t>
  </si>
  <si>
    <t>Winfred "Gold Hoarder" Eubank</t>
  </si>
  <si>
    <t>Chad "Gallows" Woodthorpe</t>
  </si>
  <si>
    <t>Farrah "Lazy Eye" Eland</t>
  </si>
  <si>
    <t>Read "Delirious" Linden</t>
  </si>
  <si>
    <t>Blake "The Daring" Cason</t>
  </si>
  <si>
    <t>Adolph "Sea Dog" Barclay</t>
  </si>
  <si>
    <t>Rayburn "The Daft" Hornsby</t>
  </si>
  <si>
    <t>Rabbit "The Hardy" Wordsworth</t>
  </si>
  <si>
    <t>Alcott "The Ugly" Bamford</t>
  </si>
  <si>
    <t>Leland "Nonsensical" Sidebottom</t>
  </si>
  <si>
    <t>Harold "Skyborn" Birkenhead</t>
  </si>
  <si>
    <t>Milton "Phoenix" Hammerton</t>
  </si>
  <si>
    <t>Polly "Landborn" Braybrooke</t>
  </si>
  <si>
    <t>Rochester "The Chief" Marley</t>
  </si>
  <si>
    <t>Winter "The Valiant" Lancaster</t>
  </si>
  <si>
    <t>Egerton "Wave Rider" Home</t>
  </si>
  <si>
    <t>Farrah "Shiver-Me-Timbers" Shelley</t>
  </si>
  <si>
    <t>Thane "Long John" Brotherton</t>
  </si>
  <si>
    <t>Rider "Barnacle" Benson</t>
  </si>
  <si>
    <t>Beacher "The Handsome" Luddington</t>
  </si>
  <si>
    <t>Hulk "Cannon Fodder" Roscoe</t>
  </si>
  <si>
    <t>Ackley "Crow's Nest" Hadlee</t>
  </si>
  <si>
    <t>Locke "Voodoo" Yarbrough</t>
  </si>
  <si>
    <t>Cliford "Fire Bomb" Wakefield</t>
  </si>
  <si>
    <t>Putnam "Left Foot" Bircher</t>
  </si>
  <si>
    <t>Sherwood "out of one's mind" Stockley</t>
  </si>
  <si>
    <t>Adolph "White Flag" Swancott</t>
  </si>
  <si>
    <t>Birch "Fish Food" Seagrave</t>
  </si>
  <si>
    <t>Rylan "Salty Dog" Chisholm</t>
  </si>
  <si>
    <t>Payton "The Stowaway" Kenley</t>
  </si>
  <si>
    <t>Redford "The Penniless" Knapton</t>
  </si>
  <si>
    <t>Whit "Gallows" Yardley</t>
  </si>
  <si>
    <t>Hereward "Fellblade" Kimberley</t>
  </si>
  <si>
    <t>Orman "The Warrior" Bradley</t>
  </si>
  <si>
    <t>Blain "Fly Catcher" Murton</t>
  </si>
  <si>
    <t>Rodman "The Spider" Easton</t>
  </si>
  <si>
    <t>Winthrop "Wet Powder" Beckwith</t>
  </si>
  <si>
    <t>Sigfrid "Flintlock" Bircher</t>
  </si>
  <si>
    <t>Garrick "Navigator" Clare</t>
  </si>
  <si>
    <t>Egerton "Treasonous" Anderton</t>
  </si>
  <si>
    <t>Harmony "The Fool" Hale</t>
  </si>
  <si>
    <t>Ridler "Wind Surfer" Kinsley</t>
  </si>
  <si>
    <t>Putnam "The Reaper" Hadleigh</t>
  </si>
  <si>
    <t>Hulk "Flintlock" Whitelaw</t>
  </si>
  <si>
    <t>Palmer "Privateer" Ramsay</t>
  </si>
  <si>
    <t>Alwin "Tide Turner" Seagrave</t>
  </si>
  <si>
    <t>Knox "Salty" Remington</t>
  </si>
  <si>
    <t>Fulton "The Falcon" Bury</t>
  </si>
  <si>
    <t>Ethelbert "Treasure Hunter" Byron</t>
  </si>
  <si>
    <t>Carlyle "Shivering" Ticehurst</t>
  </si>
  <si>
    <t>Wallace "Pretty" Berrow</t>
  </si>
  <si>
    <t>Hannibal "Barrel-O-Rum" Everley</t>
  </si>
  <si>
    <t>Blain "Jolly" Renwick</t>
  </si>
  <si>
    <t>Maido "Chin-up" Sidebottom</t>
  </si>
  <si>
    <t>Colter "Anchor" Fishburn</t>
  </si>
  <si>
    <t>Everard "The Angler" Cranston</t>
  </si>
  <si>
    <t>Wetherby "No Tongue" Churchill</t>
  </si>
  <si>
    <t>Siddel "Dark Skull" Blyth</t>
  </si>
  <si>
    <t>Lynn "Buccaneer" Kimberly</t>
  </si>
  <si>
    <t>Hayes "The Broken" Hayhurst</t>
  </si>
  <si>
    <t>Hagley "The Reaper" Cudmore</t>
  </si>
  <si>
    <t>Burt "The Confident" Copeland</t>
  </si>
  <si>
    <t>Seward "Let's Go Bananas" Allbrook</t>
  </si>
  <si>
    <t>Alvyn "Lucky Hands" Pusey</t>
  </si>
  <si>
    <t>Rowan "Nutty" Brittingham</t>
  </si>
  <si>
    <t>Cade "The Hangman" Cott</t>
  </si>
  <si>
    <t>Wetherby "Sky Breeder" Snowdon</t>
  </si>
  <si>
    <t>Wheaton "The Annoying" Holton</t>
  </si>
  <si>
    <t>Edward "Jolly" Reed</t>
  </si>
  <si>
    <t>Rowan "Fiery" Tetlow</t>
  </si>
  <si>
    <t>Armstrong "No Tongue" Coombes</t>
  </si>
  <si>
    <t>Alfred "Sad" Witham</t>
  </si>
  <si>
    <t>Egbert "The Daring" Thorington</t>
  </si>
  <si>
    <t>Mead "Overboard" Sherwood</t>
  </si>
  <si>
    <t>Lind "Wants-A-Cracker" Quiddington</t>
  </si>
  <si>
    <t>Packard "Cutlass" Shardlow</t>
  </si>
  <si>
    <t>Wilfred "Wild" Wellington</t>
  </si>
  <si>
    <t>Dover "Castaway" Wedderburn</t>
  </si>
  <si>
    <t>Haywood "The Spirited" Arkley</t>
  </si>
  <si>
    <t>Knox "Rookie" Sandilands</t>
  </si>
  <si>
    <t>Shelley "The Chef" Brotherston</t>
  </si>
  <si>
    <t>Thorne "Black Spot" Wedgwood</t>
  </si>
  <si>
    <t>Fairfax "The Adventurous" Bloxham</t>
  </si>
  <si>
    <t>Speck "No mates" Heaphy</t>
  </si>
  <si>
    <t>Whit "The Deadly" Bilton</t>
  </si>
  <si>
    <t>Leland "Overboard" Wade</t>
  </si>
  <si>
    <t>Edsel "Flintlock" Budd</t>
  </si>
  <si>
    <t>Alcot "Big Bags" Yeadon</t>
  </si>
  <si>
    <t>Rishley "The Straight" Yeardley</t>
  </si>
  <si>
    <t>Rayburn "Dauntless" Docking</t>
  </si>
  <si>
    <t>Terrel "Sugar Tongue" Harlan</t>
  </si>
  <si>
    <t>Hilton "The Fool" Rycroft</t>
  </si>
  <si>
    <t>Ogden "The Admiral" Redfield</t>
  </si>
  <si>
    <t>Trent "Distracted" Milton</t>
  </si>
  <si>
    <t>Golda "Sneaky" Bamford</t>
  </si>
  <si>
    <t>Blake "Stinkin'" Clayden</t>
  </si>
  <si>
    <t>Bailey "The Rogue" Goody</t>
  </si>
  <si>
    <t>Bancroft "The Tipsy" Spalding</t>
  </si>
  <si>
    <t>Oscar "Gallows" Arscott</t>
  </si>
  <si>
    <t>Catcher "Fly Catcher" Hornsby</t>
  </si>
  <si>
    <t>Thurlow "Wet Powder" Enfield</t>
  </si>
  <si>
    <t>Hannibal "Jolly Roger" Spaulding</t>
  </si>
  <si>
    <t>Harmony "Distracted" Warwick</t>
  </si>
  <si>
    <t>Rishley "The Don" Ramsbottom</t>
  </si>
  <si>
    <t>Arledge "Seasick" Charlton</t>
  </si>
  <si>
    <t>Hollis "Pegleg" Holwell</t>
  </si>
  <si>
    <t>Donnie "Shady" Keston</t>
  </si>
  <si>
    <t>Penley "Dashing" Gresham</t>
  </si>
  <si>
    <t>Knox "Rabid" Crawford</t>
  </si>
  <si>
    <t>Ransford "The Tipsy" Hargrave</t>
  </si>
  <si>
    <t>Waverly "Black Leg" Manton</t>
  </si>
  <si>
    <t>Hawthorne "White Flag" Wick</t>
  </si>
  <si>
    <t>Hallam "Distracted" Ponton</t>
  </si>
  <si>
    <t>Whitfield "The Weasel" Ridley</t>
  </si>
  <si>
    <t>Idina "of unsound mind" Binstead</t>
  </si>
  <si>
    <t>Shipley "Phoenix" Hayes</t>
  </si>
  <si>
    <t>Speck "The Broken" Clifford</t>
  </si>
  <si>
    <t>Chilton "Off one's rocker" Smalldon</t>
  </si>
  <si>
    <t>Egerton "The Seal" Salkeld</t>
  </si>
  <si>
    <t>Fuller "Renegade" Wellington</t>
  </si>
  <si>
    <t>Al "Full Sail" Broaden</t>
  </si>
  <si>
    <t>Rawlins "The Daring" Chidsey</t>
  </si>
  <si>
    <t>Blossom "The Admiral" Morley</t>
  </si>
  <si>
    <t>Oxford "The Deceiver" Ryley</t>
  </si>
  <si>
    <t>Addison "Evil Eyes" Lindsey</t>
  </si>
  <si>
    <t>Ridler "Gritty" Winchester</t>
  </si>
  <si>
    <t>Carlyle "Phantom Thief" Presley</t>
  </si>
  <si>
    <t>Putnam "Red Flag" Coombes</t>
  </si>
  <si>
    <t>Rutherford "Fearsome" Carlisle</t>
  </si>
  <si>
    <t>Seward "Sandy Toes" Dugdale</t>
  </si>
  <si>
    <t>Brewster "Voodoo" Wortley</t>
  </si>
  <si>
    <t>Kipp "Night King" Watton</t>
  </si>
  <si>
    <t>Ogden "Reckless" Bumstead</t>
  </si>
  <si>
    <t>Wayland "Pillagin'" Chatham</t>
  </si>
  <si>
    <t>Dayton "Big Beak" Windsor</t>
  </si>
  <si>
    <t>Eartha "The preposterous" Everly</t>
  </si>
  <si>
    <t>Aegenbald "Plucky" Clive</t>
  </si>
  <si>
    <t>Winfred "The Wobbly" Stansfield</t>
  </si>
  <si>
    <t>Hereward "The Straight" Braxton</t>
  </si>
  <si>
    <t>Remington "Gutsy" Atterton</t>
  </si>
  <si>
    <t>Wade "Man-O-War" Ramsey</t>
  </si>
  <si>
    <t>Acton "Shady" Cromwell</t>
  </si>
  <si>
    <t>Snowden "Berserker" Elton</t>
  </si>
  <si>
    <t>Rudyard "Fancy Feet" Wentworth</t>
  </si>
  <si>
    <t>Penley "Diamond" Carlisle</t>
  </si>
  <si>
    <t>Brinley "Boatswain" Wilberforce</t>
  </si>
  <si>
    <t>Tranter "The Doughty" Elwell</t>
  </si>
  <si>
    <t>Aspen "The Valiant" Digby</t>
  </si>
  <si>
    <t>Arleigh "Foolhardy" Hatherton</t>
  </si>
  <si>
    <t>Ballard "Walks-the-Plank" Leighton</t>
  </si>
  <si>
    <t>Woodrow "Black Flag" Langdon</t>
  </si>
  <si>
    <t>Corliss "Ruthless" Skelton</t>
  </si>
  <si>
    <t>Putnam "Deadlock" Clifford</t>
  </si>
  <si>
    <t>Alden "Pretty" Colton</t>
  </si>
  <si>
    <t>Parr "The Admiral" Sudlow</t>
  </si>
  <si>
    <t>Morven "Big Wing" Witham</t>
  </si>
  <si>
    <t>Colbert "Tide Turner" Emley</t>
  </si>
  <si>
    <t>Nyle "Lobster Legs" Shirley</t>
  </si>
  <si>
    <t>Hawthorne "Big Bags" Wellington</t>
  </si>
  <si>
    <t>Woodrow "The Invalid" Birchall</t>
  </si>
  <si>
    <t>Elgar "Sky Breeder" Roscoe</t>
  </si>
  <si>
    <t>Fairfax "Skyborn" Yeadon</t>
  </si>
  <si>
    <t>Kenley "Left Foot" Everton</t>
  </si>
  <si>
    <t>Chevy "Gold Tooth" Wortley</t>
  </si>
  <si>
    <t>Bromley "Psychotic" Soames</t>
  </si>
  <si>
    <t>Dayton "Lucky Hands" Bradley</t>
  </si>
  <si>
    <t>Litlon "Landborn" Oakes</t>
  </si>
  <si>
    <t>Nedes "Shovelhands" Kersey</t>
  </si>
  <si>
    <t>Alvin "Cannonball" Adderley</t>
  </si>
  <si>
    <t>Slade "Seaborn" Warley</t>
  </si>
  <si>
    <t>Horton "The Doughty" Ainsley</t>
  </si>
  <si>
    <t>Winfred "Twitching" Huish</t>
  </si>
  <si>
    <t>Truman "The Valiant" Colclough</t>
  </si>
  <si>
    <t>Osbery "Militant" Tooze</t>
  </si>
  <si>
    <t>Barnett "The Merchant" Cudmore</t>
  </si>
  <si>
    <t>Arleigh "Chainshot" Durham</t>
  </si>
  <si>
    <t>York "The Cook" Stafford</t>
  </si>
  <si>
    <t>Read "Fish Food" Deighton</t>
  </si>
  <si>
    <t>Dustin "Castaway" Goring</t>
  </si>
  <si>
    <t>Durward "Fly Catcher" Everton</t>
  </si>
  <si>
    <t>Aegenbald "Voodoo Priest" Pinkerton</t>
  </si>
  <si>
    <t>Digby "The White Crow" Stockley</t>
  </si>
  <si>
    <t>Truman "Fellblade" Worsley</t>
  </si>
  <si>
    <t>Buck "The Bear" Snape</t>
  </si>
  <si>
    <t>Hereward "Anchor" Wardlow</t>
  </si>
  <si>
    <t>Alven "Frenzied" Brandon</t>
  </si>
  <si>
    <t>Newman "The Merchant" Farley</t>
  </si>
  <si>
    <t>Gilford "Angry" Dorrington</t>
  </si>
  <si>
    <t>Stokley "off one's rocker" Dandridge</t>
  </si>
  <si>
    <t>Elgar "Raving" Atterton</t>
  </si>
  <si>
    <t>Blain "Stouthearted" Alderton</t>
  </si>
  <si>
    <t>Rayburn "Man-O-War" Harton</t>
  </si>
  <si>
    <t>Alan "Lobster Legs" Bloodworth</t>
  </si>
  <si>
    <t>Reginal "The Ruffian" Gedney</t>
  </si>
  <si>
    <t>Ethelbert "The Joker" Bircham</t>
  </si>
  <si>
    <t>Egbert "The Chief" Cockburn</t>
  </si>
  <si>
    <t>Thatcher "Devious" Barlow</t>
  </si>
  <si>
    <t>Alan "Loan Shark" Cholmondeley</t>
  </si>
  <si>
    <t>Oxford "Gold Tooth" Breeden</t>
  </si>
  <si>
    <t>Nedes "Fish Food" Clifford</t>
  </si>
  <si>
    <t>Fuller "Lionhearted" Welby</t>
  </si>
  <si>
    <t>Maido "Storm Rider" Thorpe</t>
  </si>
  <si>
    <t>Goodwin "Rambling" Weddle</t>
  </si>
  <si>
    <t>Edward "Sugar Tongue" Marley</t>
  </si>
  <si>
    <t>Allard "Snitch" Crittall</t>
  </si>
  <si>
    <t>Parr "Liar" Rodney</t>
  </si>
  <si>
    <t>Hollis "Flaming" Sanderford</t>
  </si>
  <si>
    <t>Willard "The Seal" Bradshaw</t>
  </si>
  <si>
    <t>Brewster "The Falcon" Bentley</t>
  </si>
  <si>
    <t>Shipley "Wild" Kendal</t>
  </si>
  <si>
    <t>Winthrop "Soul Collector" Landon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</si>
</sst>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</font>
    <font/>
    <font>
      <b/>
      <sz val="24.0"/>
    </font>
    <font>
      <b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right" readingOrder="0" vertical="center"/>
    </xf>
    <xf borderId="3" fillId="0" fontId="3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right" vertical="center"/>
    </xf>
    <xf borderId="5" fillId="0" fontId="3" numFmtId="0" xfId="0" applyBorder="1" applyFont="1"/>
    <xf borderId="0" fillId="0" fontId="2" numFmtId="10" xfId="0" applyAlignment="1" applyFont="1" applyNumberFormat="1">
      <alignment horizontal="right" vertical="center"/>
    </xf>
    <xf borderId="6" fillId="0" fontId="1" numFmtId="0" xfId="0" applyAlignment="1" applyBorder="1" applyFont="1">
      <alignment horizontal="left" readingOrder="0" vertical="center"/>
    </xf>
    <xf borderId="7" fillId="0" fontId="2" numFmtId="10" xfId="0" applyAlignment="1" applyBorder="1" applyFont="1" applyNumberFormat="1">
      <alignment horizontal="right" vertical="center"/>
    </xf>
    <xf borderId="8" fillId="0" fontId="3" numFmtId="0" xfId="0" applyBorder="1" applyFont="1"/>
    <xf borderId="9" fillId="0" fontId="4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 vertical="center"/>
    </xf>
    <xf borderId="7" fillId="0" fontId="2" numFmtId="10" xfId="0" applyAlignment="1" applyBorder="1" applyFont="1" applyNumberFormat="1">
      <alignment horizontal="center" vertical="center"/>
    </xf>
    <xf borderId="8" fillId="0" fontId="2" numFmtId="10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9" width="22.57"/>
  </cols>
  <sheetData>
    <row r="1">
      <c r="A1" s="1" t="s">
        <v>0</v>
      </c>
      <c r="B1" s="2">
        <v>1.0</v>
      </c>
      <c r="C1" s="3"/>
    </row>
    <row r="2">
      <c r="A2" s="4" t="s">
        <v>1</v>
      </c>
      <c r="B2" s="5" t="str">
        <f>vlookup(B1,Provenance!A1:B3001,2)</f>
        <v>Caldwell "Ship Cutter" Tinley</v>
      </c>
      <c r="C2" s="6"/>
    </row>
    <row r="3">
      <c r="A3" s="4" t="s">
        <v>2</v>
      </c>
      <c r="B3" s="7">
        <f>PERCENTRANK(Provenance!N2:N3001,sum(1/B8,1/C8,1/D8,1/E8,1/F8,1/G8,1/H8,1/I8))</f>
        <v>0.064</v>
      </c>
      <c r="C3" s="6"/>
    </row>
    <row r="4">
      <c r="A4" s="8" t="s">
        <v>3</v>
      </c>
      <c r="B4" s="9">
        <f>PERCENTRANK(Provenance!O2:O3001,sum(1/(1-B11),1/(1-C11),1/(1-D11)))</f>
        <v>0.39</v>
      </c>
      <c r="C4" s="10"/>
    </row>
    <row r="6" ht="48.75" customHeight="1">
      <c r="A6" s="11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3" t="s">
        <v>12</v>
      </c>
    </row>
    <row r="7" ht="48.75" customHeight="1">
      <c r="A7" s="14" t="s">
        <v>1</v>
      </c>
      <c r="B7" s="15" t="str">
        <f>vlookup($B$1,Provenance!$A$2:$J$3001,3)</f>
        <v>Green Admiral Jacket</v>
      </c>
      <c r="C7" s="15" t="str">
        <f>vlookup($B$1,Provenance!$A$2:$J$3001,4)</f>
        <v>Brown Hunter Hat</v>
      </c>
      <c r="D7" s="15" t="str">
        <f>vlookup($B$1,Provenance!$A$2:$J$3001,5)</f>
        <v>Classic</v>
      </c>
      <c r="E7" s="15" t="str">
        <f>vlookup($B$1,Provenance!$A$2:$J$3001,6)</f>
        <v>Red / Yellow</v>
      </c>
      <c r="F7" s="15" t="str">
        <f>vlookup($B$1,Provenance!$A$2:$J$3001,7)</f>
        <v>Red patch</v>
      </c>
      <c r="G7" s="15" t="str">
        <f>vlookup($B$1,Provenance!$A$2:$J$3001,8)</f>
        <v>None</v>
      </c>
      <c r="H7" s="15" t="str">
        <f>vlookup($B$1,Provenance!$A$2:$J$3001,9)</f>
        <v>Wooden Beak</v>
      </c>
      <c r="I7" s="16" t="str">
        <f>vlookup($B$1,Provenance!$A$2:$J$3001,10)</f>
        <v>Stormy with Sloop</v>
      </c>
    </row>
    <row r="8" ht="48.75" customHeight="1">
      <c r="A8" s="17" t="s">
        <v>13</v>
      </c>
      <c r="B8" s="18">
        <f>Countif(Provenance!C2:C3001,B7)/3000</f>
        <v>0.06</v>
      </c>
      <c r="C8" s="18">
        <f>Countif(Provenance!D2:D3001,C7)/3000</f>
        <v>0.06</v>
      </c>
      <c r="D8" s="18">
        <f>Countif(Provenance!E2:E3001,D7)/3000</f>
        <v>0.3</v>
      </c>
      <c r="E8" s="18">
        <f>Countif(Provenance!F2:F3001,E7)/3000</f>
        <v>0.07</v>
      </c>
      <c r="F8" s="18">
        <f>Countif(Provenance!G2:G3001,F7)/3000</f>
        <v>0.09</v>
      </c>
      <c r="G8" s="18">
        <f>Countif(Provenance!H2:H3001,G7)/3000</f>
        <v>0.4</v>
      </c>
      <c r="H8" s="18">
        <f>Countif(Provenance!I2:I3001,H7)/3000</f>
        <v>0.04766666667</v>
      </c>
      <c r="I8" s="19">
        <f>Countif(Provenance!J2:J3001,I7)/3000</f>
        <v>0.08</v>
      </c>
    </row>
    <row r="9" ht="48.75" customHeight="1">
      <c r="A9" s="11" t="s">
        <v>14</v>
      </c>
      <c r="B9" s="12" t="s">
        <v>15</v>
      </c>
      <c r="C9" s="12" t="s">
        <v>16</v>
      </c>
      <c r="D9" s="13" t="s">
        <v>17</v>
      </c>
    </row>
    <row r="10" ht="48.75" customHeight="1">
      <c r="A10" s="14" t="s">
        <v>18</v>
      </c>
      <c r="B10" s="20">
        <f>vlookup($B$1,Provenance!$A$2:$M$3001,11)</f>
        <v>246</v>
      </c>
      <c r="C10" s="20">
        <f>vlookup($B$1,Provenance!$A$2:$M$3001,12)</f>
        <v>161</v>
      </c>
      <c r="D10" s="21">
        <f>vlookup($B$1,Provenance!$A$2:$M$3001,13)</f>
        <v>255</v>
      </c>
    </row>
    <row r="11" ht="48.75" customHeight="1">
      <c r="A11" s="17" t="s">
        <v>19</v>
      </c>
      <c r="B11" s="18">
        <f>PERCENTRANK(Provenance!K2:K3001,B10)</f>
        <v>0.638</v>
      </c>
      <c r="C11" s="18">
        <f>PERCENTRANK(Provenance!L2:L3001,C10)</f>
        <v>0.065</v>
      </c>
      <c r="D11" s="19">
        <f>PERCENTRANK(Provenance!M2:M3001,D10)</f>
        <v>0.693</v>
      </c>
    </row>
  </sheetData>
  <mergeCells count="4">
    <mergeCell ref="B2:C2"/>
    <mergeCell ref="B3:C3"/>
    <mergeCell ref="B1:C1"/>
    <mergeCell ref="B4:C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6.86"/>
    <col customWidth="1" min="3" max="3" width="22.29"/>
    <col customWidth="1" min="4" max="4" width="27.14"/>
    <col customWidth="1" min="5" max="5" width="10.29"/>
    <col customWidth="1" min="6" max="6" width="16.43"/>
    <col customWidth="1" min="7" max="7" width="27.14"/>
    <col customWidth="1" min="8" max="8" width="15.86"/>
    <col customWidth="1" min="9" max="9" width="21.86"/>
    <col customWidth="1" min="10" max="10" width="32.57"/>
    <col customWidth="1" min="11" max="11" width="5.14"/>
    <col customWidth="1" min="12" max="12" width="10.14"/>
    <col customWidth="1" min="13" max="13" width="8.29"/>
    <col customWidth="1" min="14" max="14" width="15.86"/>
    <col customWidth="1" min="15" max="15" width="15.57"/>
  </cols>
  <sheetData>
    <row r="1">
      <c r="A1" s="22" t="s">
        <v>20</v>
      </c>
      <c r="B1" s="22" t="s">
        <v>1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 t="s">
        <v>15</v>
      </c>
      <c r="L1" s="22" t="s">
        <v>16</v>
      </c>
      <c r="M1" s="22" t="s">
        <v>17</v>
      </c>
      <c r="N1" s="23" t="s">
        <v>21</v>
      </c>
      <c r="O1" s="23" t="s">
        <v>22</v>
      </c>
    </row>
    <row r="2">
      <c r="A2" s="23">
        <v>1.0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  <c r="H2" s="23" t="s">
        <v>29</v>
      </c>
      <c r="I2" s="23" t="s">
        <v>30</v>
      </c>
      <c r="J2" s="23" t="s">
        <v>31</v>
      </c>
      <c r="K2" s="23">
        <v>246.0</v>
      </c>
      <c r="L2" s="23">
        <v>161.0</v>
      </c>
      <c r="M2" s="23">
        <v>255.0</v>
      </c>
      <c r="N2">
        <f t="shared" ref="N2:N3001" si="1">sum(1/(Countif($C$2:$C$3001,C2)/3000),1/(Countif($D$2:$D$3001,D2)/3000),1/(Countif($E$2:$E$3001,E2)/3000),1/(Countif($F$2:$F$3001,F2)/3000),1/(Countif($G$2:$G$3001,G2)/3000),1/(Countif($H$2:$H$3001,H2)/3000),1/(Countif($I$2:$I$3001,I2)/3000),1/(Countif($J$2:$J$3001,J2)/3000))</f>
        <v>98.04251304</v>
      </c>
      <c r="O2">
        <f t="shared" ref="O2:O3001" si="2">sum(1/(1-PERCENTRANK($K$2:$K$3001,K2)),1/(1-PERCENTRANK($L$2:$L$3001,L2)),1/(1-PERCENTRANK($M$2:$M$3001,M2)))</f>
        <v>7.089278646</v>
      </c>
    </row>
    <row r="3">
      <c r="A3" s="23">
        <v>2.0</v>
      </c>
      <c r="B3" s="23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29</v>
      </c>
      <c r="I3" s="23" t="s">
        <v>30</v>
      </c>
      <c r="J3" s="23" t="s">
        <v>38</v>
      </c>
      <c r="K3" s="23">
        <v>176.0</v>
      </c>
      <c r="L3" s="23">
        <v>167.0</v>
      </c>
      <c r="M3" s="23">
        <v>216.0</v>
      </c>
      <c r="N3">
        <f t="shared" si="1"/>
        <v>112.0504496</v>
      </c>
      <c r="O3">
        <f t="shared" si="2"/>
        <v>4.055087906</v>
      </c>
    </row>
    <row r="4">
      <c r="A4" s="23">
        <v>3.0</v>
      </c>
      <c r="B4" s="23" t="s">
        <v>39</v>
      </c>
      <c r="C4" s="23" t="s">
        <v>40</v>
      </c>
      <c r="D4" s="23" t="s">
        <v>34</v>
      </c>
      <c r="E4" s="23" t="s">
        <v>41</v>
      </c>
      <c r="F4" s="23" t="s">
        <v>42</v>
      </c>
      <c r="G4" s="23" t="s">
        <v>43</v>
      </c>
      <c r="H4" s="23" t="s">
        <v>44</v>
      </c>
      <c r="I4" s="23" t="s">
        <v>45</v>
      </c>
      <c r="J4" s="23" t="s">
        <v>46</v>
      </c>
      <c r="K4" s="23">
        <v>241.0</v>
      </c>
      <c r="L4" s="23">
        <v>290.0</v>
      </c>
      <c r="M4" s="23">
        <v>257.0</v>
      </c>
      <c r="N4">
        <f t="shared" si="1"/>
        <v>141.6666667</v>
      </c>
      <c r="O4">
        <f t="shared" si="2"/>
        <v>18.95100268</v>
      </c>
    </row>
    <row r="5">
      <c r="A5" s="23">
        <v>4.0</v>
      </c>
      <c r="B5" s="23" t="s">
        <v>47</v>
      </c>
      <c r="C5" s="23" t="s">
        <v>48</v>
      </c>
      <c r="D5" s="23" t="s">
        <v>49</v>
      </c>
      <c r="E5" s="23" t="s">
        <v>35</v>
      </c>
      <c r="F5" s="23" t="s">
        <v>42</v>
      </c>
      <c r="G5" s="23" t="s">
        <v>50</v>
      </c>
      <c r="H5" s="23" t="s">
        <v>51</v>
      </c>
      <c r="I5" s="23" t="s">
        <v>30</v>
      </c>
      <c r="J5" s="23" t="s">
        <v>52</v>
      </c>
      <c r="K5" s="23">
        <v>280.0</v>
      </c>
      <c r="L5" s="23">
        <v>241.0</v>
      </c>
      <c r="M5" s="23">
        <v>287.0</v>
      </c>
      <c r="N5">
        <f t="shared" si="1"/>
        <v>143.8758464</v>
      </c>
      <c r="O5">
        <f t="shared" si="2"/>
        <v>21.00098214</v>
      </c>
    </row>
    <row r="6">
      <c r="A6" s="23">
        <v>5.0</v>
      </c>
      <c r="B6" s="23" t="s">
        <v>53</v>
      </c>
      <c r="C6" s="23" t="s">
        <v>54</v>
      </c>
      <c r="D6" s="23" t="s">
        <v>34</v>
      </c>
      <c r="E6" s="23" t="s">
        <v>55</v>
      </c>
      <c r="F6" s="23" t="s">
        <v>56</v>
      </c>
      <c r="G6" s="23" t="s">
        <v>57</v>
      </c>
      <c r="H6" s="23" t="s">
        <v>58</v>
      </c>
      <c r="I6" s="23" t="s">
        <v>59</v>
      </c>
      <c r="J6" s="23" t="s">
        <v>46</v>
      </c>
      <c r="K6" s="23">
        <v>221.0</v>
      </c>
      <c r="L6" s="23">
        <v>298.0</v>
      </c>
      <c r="M6" s="23">
        <v>268.0</v>
      </c>
      <c r="N6">
        <f t="shared" si="1"/>
        <v>163.8492063</v>
      </c>
      <c r="O6">
        <f t="shared" si="2"/>
        <v>77.93511319</v>
      </c>
    </row>
    <row r="7">
      <c r="A7" s="23">
        <v>6.0</v>
      </c>
      <c r="B7" s="23" t="s">
        <v>60</v>
      </c>
      <c r="C7" s="23" t="s">
        <v>33</v>
      </c>
      <c r="D7" s="23" t="s">
        <v>61</v>
      </c>
      <c r="E7" s="23" t="s">
        <v>62</v>
      </c>
      <c r="F7" s="23" t="s">
        <v>63</v>
      </c>
      <c r="G7" s="23" t="s">
        <v>57</v>
      </c>
      <c r="H7" s="23" t="s">
        <v>64</v>
      </c>
      <c r="I7" s="23" t="s">
        <v>65</v>
      </c>
      <c r="J7" s="23" t="s">
        <v>66</v>
      </c>
      <c r="K7" s="23">
        <v>237.0</v>
      </c>
      <c r="L7" s="23">
        <v>220.0</v>
      </c>
      <c r="M7" s="23">
        <v>186.0</v>
      </c>
      <c r="N7">
        <f t="shared" si="1"/>
        <v>129.7222222</v>
      </c>
      <c r="O7">
        <f t="shared" si="2"/>
        <v>5.535066395</v>
      </c>
    </row>
    <row r="8">
      <c r="A8" s="23">
        <v>7.0</v>
      </c>
      <c r="B8" s="23" t="s">
        <v>67</v>
      </c>
      <c r="C8" s="23" t="s">
        <v>54</v>
      </c>
      <c r="D8" s="23" t="s">
        <v>34</v>
      </c>
      <c r="E8" s="23" t="s">
        <v>68</v>
      </c>
      <c r="F8" s="23" t="s">
        <v>69</v>
      </c>
      <c r="G8" s="23" t="s">
        <v>70</v>
      </c>
      <c r="H8" s="23" t="s">
        <v>71</v>
      </c>
      <c r="I8" s="23" t="s">
        <v>72</v>
      </c>
      <c r="J8" s="23" t="s">
        <v>73</v>
      </c>
      <c r="K8" s="23">
        <v>298.0</v>
      </c>
      <c r="L8" s="23">
        <v>289.0</v>
      </c>
      <c r="M8" s="23">
        <v>199.0</v>
      </c>
      <c r="N8">
        <f t="shared" si="1"/>
        <v>117.9761905</v>
      </c>
      <c r="O8">
        <f t="shared" si="2"/>
        <v>104.4214125</v>
      </c>
    </row>
    <row r="9">
      <c r="A9" s="23">
        <v>8.0</v>
      </c>
      <c r="B9" s="23" t="s">
        <v>74</v>
      </c>
      <c r="C9" s="23" t="s">
        <v>75</v>
      </c>
      <c r="D9" s="23" t="s">
        <v>76</v>
      </c>
      <c r="E9" s="23" t="s">
        <v>26</v>
      </c>
      <c r="F9" s="23" t="s">
        <v>77</v>
      </c>
      <c r="G9" s="23" t="s">
        <v>50</v>
      </c>
      <c r="H9" s="23" t="s">
        <v>51</v>
      </c>
      <c r="I9" s="23" t="s">
        <v>30</v>
      </c>
      <c r="J9" s="23" t="s">
        <v>31</v>
      </c>
      <c r="K9" s="23">
        <v>203.0</v>
      </c>
      <c r="L9" s="23">
        <v>209.0</v>
      </c>
      <c r="M9" s="23">
        <v>267.0</v>
      </c>
      <c r="N9">
        <f t="shared" si="1"/>
        <v>116.494894</v>
      </c>
      <c r="O9">
        <f t="shared" si="2"/>
        <v>7.637517031</v>
      </c>
    </row>
    <row r="10">
      <c r="A10" s="23">
        <v>9.0</v>
      </c>
      <c r="B10" s="23" t="s">
        <v>78</v>
      </c>
      <c r="C10" s="23" t="s">
        <v>79</v>
      </c>
      <c r="D10" s="23" t="s">
        <v>80</v>
      </c>
      <c r="E10" s="23" t="s">
        <v>26</v>
      </c>
      <c r="F10" s="23" t="s">
        <v>81</v>
      </c>
      <c r="G10" s="23" t="s">
        <v>82</v>
      </c>
      <c r="H10" s="23" t="s">
        <v>64</v>
      </c>
      <c r="I10" s="23" t="s">
        <v>83</v>
      </c>
      <c r="J10" s="23" t="s">
        <v>84</v>
      </c>
      <c r="K10" s="23">
        <v>151.0</v>
      </c>
      <c r="L10" s="23">
        <v>158.0</v>
      </c>
      <c r="M10" s="23">
        <v>199.0</v>
      </c>
      <c r="N10">
        <f t="shared" si="1"/>
        <v>234.4047619</v>
      </c>
      <c r="O10">
        <f t="shared" si="2"/>
        <v>3.51838309</v>
      </c>
    </row>
    <row r="11">
      <c r="A11" s="23">
        <v>10.0</v>
      </c>
      <c r="B11" s="23" t="s">
        <v>85</v>
      </c>
      <c r="C11" s="23" t="s">
        <v>86</v>
      </c>
      <c r="D11" s="23" t="s">
        <v>87</v>
      </c>
      <c r="E11" s="23" t="s">
        <v>55</v>
      </c>
      <c r="F11" s="23" t="s">
        <v>63</v>
      </c>
      <c r="G11" s="23" t="s">
        <v>50</v>
      </c>
      <c r="H11" s="23" t="s">
        <v>51</v>
      </c>
      <c r="I11" s="23" t="s">
        <v>45</v>
      </c>
      <c r="J11" s="23" t="s">
        <v>88</v>
      </c>
      <c r="K11" s="23">
        <v>280.0</v>
      </c>
      <c r="L11" s="23">
        <v>178.0</v>
      </c>
      <c r="M11" s="23">
        <v>178.0</v>
      </c>
      <c r="N11">
        <f t="shared" si="1"/>
        <v>127.1825397</v>
      </c>
      <c r="O11">
        <f t="shared" si="2"/>
        <v>9.903221787</v>
      </c>
    </row>
    <row r="12">
      <c r="A12" s="23">
        <v>11.0</v>
      </c>
      <c r="B12" s="23" t="s">
        <v>89</v>
      </c>
      <c r="C12" s="23" t="s">
        <v>79</v>
      </c>
      <c r="D12" s="23" t="s">
        <v>90</v>
      </c>
      <c r="E12" s="23" t="s">
        <v>91</v>
      </c>
      <c r="F12" s="23" t="s">
        <v>81</v>
      </c>
      <c r="G12" s="23" t="s">
        <v>92</v>
      </c>
      <c r="H12" s="23" t="s">
        <v>29</v>
      </c>
      <c r="I12" s="23" t="s">
        <v>93</v>
      </c>
      <c r="J12" s="23" t="s">
        <v>94</v>
      </c>
      <c r="K12" s="23">
        <v>186.0</v>
      </c>
      <c r="L12" s="23">
        <v>222.0</v>
      </c>
      <c r="M12" s="23">
        <v>187.0</v>
      </c>
      <c r="N12">
        <f t="shared" si="1"/>
        <v>125.4761905</v>
      </c>
      <c r="O12">
        <f t="shared" si="2"/>
        <v>4.520050941</v>
      </c>
    </row>
    <row r="13">
      <c r="A13" s="23">
        <v>12.0</v>
      </c>
      <c r="B13" s="23" t="s">
        <v>95</v>
      </c>
      <c r="C13" s="23" t="s">
        <v>33</v>
      </c>
      <c r="D13" s="23" t="s">
        <v>61</v>
      </c>
      <c r="E13" s="23" t="s">
        <v>41</v>
      </c>
      <c r="F13" s="23" t="s">
        <v>69</v>
      </c>
      <c r="G13" s="23" t="s">
        <v>28</v>
      </c>
      <c r="H13" s="23" t="s">
        <v>96</v>
      </c>
      <c r="I13" s="23" t="s">
        <v>30</v>
      </c>
      <c r="J13" s="23" t="s">
        <v>97</v>
      </c>
      <c r="K13" s="23">
        <v>211.0</v>
      </c>
      <c r="L13" s="23">
        <v>292.0</v>
      </c>
      <c r="M13" s="23">
        <v>294.0</v>
      </c>
      <c r="N13">
        <f t="shared" si="1"/>
        <v>137.2091797</v>
      </c>
      <c r="O13">
        <f t="shared" si="2"/>
        <v>43.95959237</v>
      </c>
    </row>
    <row r="14">
      <c r="A14" s="23">
        <v>13.0</v>
      </c>
      <c r="B14" s="23" t="s">
        <v>98</v>
      </c>
      <c r="C14" s="23" t="s">
        <v>99</v>
      </c>
      <c r="D14" s="23" t="s">
        <v>100</v>
      </c>
      <c r="E14" s="23" t="s">
        <v>101</v>
      </c>
      <c r="F14" s="23" t="s">
        <v>56</v>
      </c>
      <c r="G14" s="23" t="s">
        <v>28</v>
      </c>
      <c r="H14" s="23" t="s">
        <v>64</v>
      </c>
      <c r="I14" s="23" t="s">
        <v>102</v>
      </c>
      <c r="J14" s="23" t="s">
        <v>97</v>
      </c>
      <c r="K14" s="23">
        <v>275.0</v>
      </c>
      <c r="L14" s="23">
        <v>189.0</v>
      </c>
      <c r="M14" s="23">
        <v>270.0</v>
      </c>
      <c r="N14">
        <f t="shared" si="1"/>
        <v>162.0634921</v>
      </c>
      <c r="O14">
        <f t="shared" si="2"/>
        <v>12.13300983</v>
      </c>
    </row>
    <row r="15">
      <c r="A15" s="23">
        <v>14.0</v>
      </c>
      <c r="B15" s="23" t="s">
        <v>103</v>
      </c>
      <c r="C15" s="23" t="s">
        <v>104</v>
      </c>
      <c r="D15" s="23" t="s">
        <v>105</v>
      </c>
      <c r="E15" s="23" t="s">
        <v>55</v>
      </c>
      <c r="F15" s="23" t="s">
        <v>56</v>
      </c>
      <c r="G15" s="23" t="s">
        <v>106</v>
      </c>
      <c r="H15" s="23" t="s">
        <v>107</v>
      </c>
      <c r="I15" s="23" t="s">
        <v>72</v>
      </c>
      <c r="J15" s="23" t="s">
        <v>108</v>
      </c>
      <c r="K15" s="23">
        <v>231.0</v>
      </c>
      <c r="L15" s="23">
        <v>252.0</v>
      </c>
      <c r="M15" s="23">
        <v>236.0</v>
      </c>
      <c r="N15">
        <f t="shared" si="1"/>
        <v>226.4285714</v>
      </c>
      <c r="O15">
        <f t="shared" si="2"/>
        <v>7.36823051</v>
      </c>
    </row>
    <row r="16">
      <c r="A16" s="23">
        <v>15.0</v>
      </c>
      <c r="B16" s="23" t="s">
        <v>109</v>
      </c>
      <c r="C16" s="23" t="s">
        <v>86</v>
      </c>
      <c r="D16" s="23" t="s">
        <v>25</v>
      </c>
      <c r="E16" s="23" t="s">
        <v>35</v>
      </c>
      <c r="F16" s="23" t="s">
        <v>110</v>
      </c>
      <c r="G16" s="23" t="s">
        <v>50</v>
      </c>
      <c r="H16" s="23" t="s">
        <v>51</v>
      </c>
      <c r="I16" s="23" t="s">
        <v>30</v>
      </c>
      <c r="J16" s="23" t="s">
        <v>46</v>
      </c>
      <c r="K16" s="23">
        <v>199.0</v>
      </c>
      <c r="L16" s="23">
        <v>280.0</v>
      </c>
      <c r="M16" s="23">
        <v>241.0</v>
      </c>
      <c r="N16">
        <f t="shared" si="1"/>
        <v>116.494894</v>
      </c>
      <c r="O16">
        <f t="shared" si="2"/>
        <v>11.06735848</v>
      </c>
    </row>
    <row r="17">
      <c r="A17" s="23">
        <v>16.0</v>
      </c>
      <c r="B17" s="23" t="s">
        <v>111</v>
      </c>
      <c r="C17" s="23" t="s">
        <v>40</v>
      </c>
      <c r="D17" s="23" t="s">
        <v>100</v>
      </c>
      <c r="E17" s="23" t="s">
        <v>112</v>
      </c>
      <c r="F17" s="23" t="s">
        <v>81</v>
      </c>
      <c r="G17" s="23" t="s">
        <v>113</v>
      </c>
      <c r="H17" s="23" t="s">
        <v>29</v>
      </c>
      <c r="I17" s="23" t="s">
        <v>72</v>
      </c>
      <c r="J17" s="23" t="s">
        <v>94</v>
      </c>
      <c r="K17" s="23">
        <v>191.0</v>
      </c>
      <c r="L17" s="23">
        <v>291.0</v>
      </c>
      <c r="M17" s="23">
        <v>280.0</v>
      </c>
      <c r="N17">
        <f t="shared" si="1"/>
        <v>140.4761905</v>
      </c>
      <c r="O17">
        <f t="shared" si="2"/>
        <v>23.67691571</v>
      </c>
    </row>
    <row r="18">
      <c r="A18" s="23">
        <v>17.0</v>
      </c>
      <c r="B18" s="23" t="s">
        <v>114</v>
      </c>
      <c r="C18" s="23" t="s">
        <v>54</v>
      </c>
      <c r="D18" s="23" t="s">
        <v>87</v>
      </c>
      <c r="E18" s="23" t="s">
        <v>115</v>
      </c>
      <c r="F18" s="23" t="s">
        <v>63</v>
      </c>
      <c r="G18" s="23" t="s">
        <v>116</v>
      </c>
      <c r="H18" s="23" t="s">
        <v>29</v>
      </c>
      <c r="I18" s="23" t="s">
        <v>45</v>
      </c>
      <c r="J18" s="23" t="s">
        <v>38</v>
      </c>
      <c r="K18" s="23">
        <v>157.0</v>
      </c>
      <c r="L18" s="23">
        <v>268.0</v>
      </c>
      <c r="M18" s="23">
        <v>231.0</v>
      </c>
      <c r="N18">
        <f t="shared" si="1"/>
        <v>160</v>
      </c>
      <c r="O18">
        <f t="shared" si="2"/>
        <v>7.541187045</v>
      </c>
    </row>
    <row r="19">
      <c r="A19" s="23">
        <v>18.0</v>
      </c>
      <c r="B19" s="23" t="s">
        <v>117</v>
      </c>
      <c r="C19" s="23" t="s">
        <v>118</v>
      </c>
      <c r="D19" s="23" t="s">
        <v>119</v>
      </c>
      <c r="E19" s="23" t="s">
        <v>26</v>
      </c>
      <c r="F19" s="23" t="s">
        <v>81</v>
      </c>
      <c r="G19" s="23" t="s">
        <v>28</v>
      </c>
      <c r="H19" s="23" t="s">
        <v>107</v>
      </c>
      <c r="I19" s="23" t="s">
        <v>120</v>
      </c>
      <c r="J19" s="23" t="s">
        <v>84</v>
      </c>
      <c r="K19" s="23">
        <v>201.0</v>
      </c>
      <c r="L19" s="23">
        <v>155.0</v>
      </c>
      <c r="M19" s="23">
        <v>170.0</v>
      </c>
      <c r="N19">
        <f t="shared" si="1"/>
        <v>215.6349206</v>
      </c>
      <c r="O19">
        <f t="shared" si="2"/>
        <v>3.728604158</v>
      </c>
    </row>
    <row r="20">
      <c r="A20" s="23">
        <v>19.0</v>
      </c>
      <c r="B20" s="23" t="s">
        <v>121</v>
      </c>
      <c r="C20" s="23" t="s">
        <v>104</v>
      </c>
      <c r="D20" s="23" t="s">
        <v>122</v>
      </c>
      <c r="E20" s="23" t="s">
        <v>55</v>
      </c>
      <c r="F20" s="23" t="s">
        <v>77</v>
      </c>
      <c r="G20" s="23" t="s">
        <v>43</v>
      </c>
      <c r="H20" s="23" t="s">
        <v>123</v>
      </c>
      <c r="I20" s="23" t="s">
        <v>72</v>
      </c>
      <c r="J20" s="23" t="s">
        <v>46</v>
      </c>
      <c r="K20" s="23">
        <v>270.0</v>
      </c>
      <c r="L20" s="23">
        <v>256.0</v>
      </c>
      <c r="M20" s="23">
        <v>273.0</v>
      </c>
      <c r="N20">
        <f t="shared" si="1"/>
        <v>162.1428571</v>
      </c>
      <c r="O20">
        <f t="shared" si="2"/>
        <v>13.58669743</v>
      </c>
    </row>
    <row r="21">
      <c r="A21" s="23">
        <v>20.0</v>
      </c>
      <c r="B21" s="23" t="s">
        <v>124</v>
      </c>
      <c r="C21" s="23" t="s">
        <v>125</v>
      </c>
      <c r="D21" s="23" t="s">
        <v>100</v>
      </c>
      <c r="E21" s="23" t="s">
        <v>26</v>
      </c>
      <c r="F21" s="23" t="s">
        <v>126</v>
      </c>
      <c r="G21" s="23" t="s">
        <v>127</v>
      </c>
      <c r="H21" s="23" t="s">
        <v>128</v>
      </c>
      <c r="I21" s="23" t="s">
        <v>72</v>
      </c>
      <c r="J21" s="23" t="s">
        <v>38</v>
      </c>
      <c r="K21" s="23">
        <v>251.0</v>
      </c>
      <c r="L21" s="23">
        <v>182.0</v>
      </c>
      <c r="M21" s="23">
        <v>208.0</v>
      </c>
      <c r="N21">
        <f t="shared" si="1"/>
        <v>180.3571429</v>
      </c>
      <c r="O21">
        <f t="shared" si="2"/>
        <v>5.865714343</v>
      </c>
    </row>
    <row r="22">
      <c r="A22" s="23">
        <v>21.0</v>
      </c>
      <c r="B22" s="23" t="s">
        <v>129</v>
      </c>
      <c r="C22" s="23" t="s">
        <v>75</v>
      </c>
      <c r="D22" s="23" t="s">
        <v>122</v>
      </c>
      <c r="E22" s="23" t="s">
        <v>26</v>
      </c>
      <c r="F22" s="23" t="s">
        <v>77</v>
      </c>
      <c r="G22" s="23" t="s">
        <v>28</v>
      </c>
      <c r="H22" s="23" t="s">
        <v>71</v>
      </c>
      <c r="I22" s="23" t="s">
        <v>30</v>
      </c>
      <c r="J22" s="23" t="s">
        <v>52</v>
      </c>
      <c r="K22" s="23">
        <v>177.0</v>
      </c>
      <c r="L22" s="23">
        <v>283.0</v>
      </c>
      <c r="M22" s="23">
        <v>195.0</v>
      </c>
      <c r="N22">
        <f t="shared" si="1"/>
        <v>125.542513</v>
      </c>
      <c r="O22">
        <f t="shared" si="2"/>
        <v>10.90689273</v>
      </c>
    </row>
    <row r="23">
      <c r="A23" s="23">
        <v>22.0</v>
      </c>
      <c r="B23" s="23" t="s">
        <v>130</v>
      </c>
      <c r="C23" s="23" t="s">
        <v>104</v>
      </c>
      <c r="D23" s="23" t="s">
        <v>76</v>
      </c>
      <c r="E23" s="23" t="s">
        <v>41</v>
      </c>
      <c r="F23" s="23" t="s">
        <v>131</v>
      </c>
      <c r="G23" s="23" t="s">
        <v>28</v>
      </c>
      <c r="H23" s="23" t="s">
        <v>51</v>
      </c>
      <c r="I23" s="23" t="s">
        <v>120</v>
      </c>
      <c r="J23" s="23" t="s">
        <v>73</v>
      </c>
      <c r="K23" s="23">
        <v>272.0</v>
      </c>
      <c r="L23" s="23">
        <v>169.0</v>
      </c>
      <c r="M23" s="23">
        <v>277.0</v>
      </c>
      <c r="N23">
        <f t="shared" si="1"/>
        <v>142.2222222</v>
      </c>
      <c r="O23">
        <f t="shared" si="2"/>
        <v>12.80208248</v>
      </c>
    </row>
    <row r="24">
      <c r="A24" s="23">
        <v>23.0</v>
      </c>
      <c r="B24" s="23" t="s">
        <v>132</v>
      </c>
      <c r="C24" s="23" t="s">
        <v>133</v>
      </c>
      <c r="D24" s="23" t="s">
        <v>119</v>
      </c>
      <c r="E24" s="23" t="s">
        <v>35</v>
      </c>
      <c r="F24" s="23" t="s">
        <v>63</v>
      </c>
      <c r="G24" s="23" t="s">
        <v>82</v>
      </c>
      <c r="H24" s="23" t="s">
        <v>29</v>
      </c>
      <c r="I24" s="23" t="s">
        <v>30</v>
      </c>
      <c r="J24" s="23" t="s">
        <v>46</v>
      </c>
      <c r="K24" s="23">
        <v>213.0</v>
      </c>
      <c r="L24" s="23">
        <v>176.0</v>
      </c>
      <c r="M24" s="23">
        <v>290.0</v>
      </c>
      <c r="N24">
        <f t="shared" si="1"/>
        <v>123.7171162</v>
      </c>
      <c r="O24">
        <f t="shared" si="2"/>
        <v>17.66261798</v>
      </c>
    </row>
    <row r="25">
      <c r="A25" s="23">
        <v>24.0</v>
      </c>
      <c r="B25" s="23" t="s">
        <v>134</v>
      </c>
      <c r="C25" s="23" t="s">
        <v>135</v>
      </c>
      <c r="D25" s="23" t="s">
        <v>105</v>
      </c>
      <c r="E25" s="23" t="s">
        <v>26</v>
      </c>
      <c r="F25" s="23" t="s">
        <v>110</v>
      </c>
      <c r="G25" s="23" t="s">
        <v>28</v>
      </c>
      <c r="H25" s="23" t="s">
        <v>58</v>
      </c>
      <c r="I25" s="23" t="s">
        <v>30</v>
      </c>
      <c r="J25" s="23" t="s">
        <v>88</v>
      </c>
      <c r="K25" s="23">
        <v>160.0</v>
      </c>
      <c r="L25" s="23">
        <v>261.0</v>
      </c>
      <c r="M25" s="23">
        <v>248.0</v>
      </c>
      <c r="N25">
        <f t="shared" si="1"/>
        <v>135.542513</v>
      </c>
      <c r="O25">
        <f t="shared" si="2"/>
        <v>7.518313774</v>
      </c>
    </row>
    <row r="26">
      <c r="A26" s="23">
        <v>25.0</v>
      </c>
      <c r="B26" s="23" t="s">
        <v>136</v>
      </c>
      <c r="C26" s="23" t="s">
        <v>54</v>
      </c>
      <c r="D26" s="23" t="s">
        <v>137</v>
      </c>
      <c r="E26" s="23" t="s">
        <v>26</v>
      </c>
      <c r="F26" s="23" t="s">
        <v>81</v>
      </c>
      <c r="G26" s="23" t="s">
        <v>37</v>
      </c>
      <c r="H26" s="23" t="s">
        <v>138</v>
      </c>
      <c r="I26" s="23" t="s">
        <v>120</v>
      </c>
      <c r="J26" s="23" t="s">
        <v>108</v>
      </c>
      <c r="K26" s="23">
        <v>217.0</v>
      </c>
      <c r="L26" s="23">
        <v>233.0</v>
      </c>
      <c r="M26" s="23">
        <v>183.0</v>
      </c>
      <c r="N26">
        <f t="shared" si="1"/>
        <v>152.1428571</v>
      </c>
      <c r="O26">
        <f t="shared" si="2"/>
        <v>5.255073121</v>
      </c>
    </row>
    <row r="27">
      <c r="A27" s="23">
        <v>26.0</v>
      </c>
      <c r="B27" s="23" t="s">
        <v>139</v>
      </c>
      <c r="C27" s="23" t="s">
        <v>104</v>
      </c>
      <c r="D27" s="23" t="s">
        <v>140</v>
      </c>
      <c r="E27" s="23" t="s">
        <v>141</v>
      </c>
      <c r="F27" s="23" t="s">
        <v>142</v>
      </c>
      <c r="G27" s="23" t="s">
        <v>82</v>
      </c>
      <c r="H27" s="23" t="s">
        <v>29</v>
      </c>
      <c r="I27" s="23" t="s">
        <v>143</v>
      </c>
      <c r="J27" s="23" t="s">
        <v>66</v>
      </c>
      <c r="K27" s="23">
        <v>214.0</v>
      </c>
      <c r="L27" s="23">
        <v>278.0</v>
      </c>
      <c r="M27" s="23">
        <v>255.0</v>
      </c>
      <c r="N27">
        <f t="shared" si="1"/>
        <v>212.5</v>
      </c>
      <c r="O27">
        <f t="shared" si="2"/>
        <v>11.40611517</v>
      </c>
    </row>
    <row r="28">
      <c r="A28" s="23">
        <v>27.0</v>
      </c>
      <c r="B28" s="23" t="s">
        <v>144</v>
      </c>
      <c r="C28" s="23" t="s">
        <v>75</v>
      </c>
      <c r="D28" s="23" t="s">
        <v>145</v>
      </c>
      <c r="E28" s="23" t="s">
        <v>55</v>
      </c>
      <c r="F28" s="23" t="s">
        <v>81</v>
      </c>
      <c r="G28" s="23" t="s">
        <v>146</v>
      </c>
      <c r="H28" s="23" t="s">
        <v>29</v>
      </c>
      <c r="I28" s="23" t="s">
        <v>120</v>
      </c>
      <c r="J28" s="23" t="s">
        <v>147</v>
      </c>
      <c r="K28" s="23">
        <v>299.0</v>
      </c>
      <c r="L28" s="23">
        <v>273.0</v>
      </c>
      <c r="M28" s="23">
        <v>297.0</v>
      </c>
      <c r="N28">
        <f t="shared" si="1"/>
        <v>220.3571429</v>
      </c>
      <c r="O28">
        <f t="shared" si="2"/>
        <v>252.8003948</v>
      </c>
    </row>
    <row r="29">
      <c r="A29" s="23">
        <v>28.0</v>
      </c>
      <c r="B29" s="23" t="s">
        <v>148</v>
      </c>
      <c r="C29" s="23" t="s">
        <v>79</v>
      </c>
      <c r="D29" s="23" t="s">
        <v>149</v>
      </c>
      <c r="E29" s="23" t="s">
        <v>112</v>
      </c>
      <c r="F29" s="23" t="s">
        <v>150</v>
      </c>
      <c r="G29" s="23" t="s">
        <v>37</v>
      </c>
      <c r="H29" s="23" t="s">
        <v>128</v>
      </c>
      <c r="I29" s="23" t="s">
        <v>30</v>
      </c>
      <c r="J29" s="23" t="s">
        <v>52</v>
      </c>
      <c r="K29" s="23">
        <v>268.0</v>
      </c>
      <c r="L29" s="23">
        <v>259.0</v>
      </c>
      <c r="M29" s="23">
        <v>237.0</v>
      </c>
      <c r="N29">
        <f t="shared" si="1"/>
        <v>163.0028305</v>
      </c>
      <c r="O29">
        <f t="shared" si="2"/>
        <v>10.32325788</v>
      </c>
    </row>
    <row r="30">
      <c r="A30" s="23">
        <v>29.0</v>
      </c>
      <c r="B30" s="23" t="s">
        <v>151</v>
      </c>
      <c r="C30" s="23" t="s">
        <v>54</v>
      </c>
      <c r="D30" s="23" t="s">
        <v>49</v>
      </c>
      <c r="E30" s="23" t="s">
        <v>26</v>
      </c>
      <c r="F30" s="23" t="s">
        <v>152</v>
      </c>
      <c r="G30" s="23" t="s">
        <v>153</v>
      </c>
      <c r="H30" s="23" t="s">
        <v>51</v>
      </c>
      <c r="I30" s="23" t="s">
        <v>30</v>
      </c>
      <c r="J30" s="23" t="s">
        <v>31</v>
      </c>
      <c r="K30" s="23">
        <v>287.0</v>
      </c>
      <c r="L30" s="23">
        <v>194.0</v>
      </c>
      <c r="M30" s="23">
        <v>184.0</v>
      </c>
      <c r="N30">
        <f t="shared" si="1"/>
        <v>123.3202908</v>
      </c>
      <c r="O30">
        <f t="shared" si="2"/>
        <v>14.04118505</v>
      </c>
    </row>
    <row r="31">
      <c r="A31" s="23">
        <v>30.0</v>
      </c>
      <c r="B31" s="23" t="s">
        <v>154</v>
      </c>
      <c r="C31" s="23" t="s">
        <v>125</v>
      </c>
      <c r="D31" s="23" t="s">
        <v>100</v>
      </c>
      <c r="E31" s="23" t="s">
        <v>41</v>
      </c>
      <c r="F31" s="23" t="s">
        <v>63</v>
      </c>
      <c r="G31" s="23" t="s">
        <v>50</v>
      </c>
      <c r="H31" s="23" t="s">
        <v>29</v>
      </c>
      <c r="I31" s="23" t="s">
        <v>155</v>
      </c>
      <c r="J31" s="23" t="s">
        <v>46</v>
      </c>
      <c r="K31" s="23">
        <v>158.0</v>
      </c>
      <c r="L31" s="23">
        <v>154.0</v>
      </c>
      <c r="M31" s="23">
        <v>246.0</v>
      </c>
      <c r="N31">
        <f t="shared" si="1"/>
        <v>175.1190476</v>
      </c>
      <c r="O31">
        <f t="shared" si="2"/>
        <v>4.779329988</v>
      </c>
    </row>
    <row r="32">
      <c r="A32" s="23">
        <v>31.0</v>
      </c>
      <c r="B32" s="23" t="s">
        <v>156</v>
      </c>
      <c r="C32" s="23" t="s">
        <v>133</v>
      </c>
      <c r="D32" s="23" t="s">
        <v>34</v>
      </c>
      <c r="E32" s="23" t="s">
        <v>26</v>
      </c>
      <c r="F32" s="23" t="s">
        <v>42</v>
      </c>
      <c r="G32" s="23" t="s">
        <v>57</v>
      </c>
      <c r="H32" s="23" t="s">
        <v>71</v>
      </c>
      <c r="I32" s="23" t="s">
        <v>72</v>
      </c>
      <c r="J32" s="23" t="s">
        <v>147</v>
      </c>
      <c r="K32" s="23">
        <v>229.0</v>
      </c>
      <c r="L32" s="23">
        <v>256.0</v>
      </c>
      <c r="M32" s="23">
        <v>171.0</v>
      </c>
      <c r="N32">
        <f t="shared" si="1"/>
        <v>93.96825397</v>
      </c>
      <c r="O32">
        <f t="shared" si="2"/>
        <v>6.495213963</v>
      </c>
    </row>
    <row r="33">
      <c r="A33" s="23">
        <v>32.0</v>
      </c>
      <c r="B33" s="23" t="s">
        <v>157</v>
      </c>
      <c r="C33" s="23" t="s">
        <v>104</v>
      </c>
      <c r="D33" s="23" t="s">
        <v>158</v>
      </c>
      <c r="E33" s="23" t="s">
        <v>62</v>
      </c>
      <c r="F33" s="23" t="s">
        <v>63</v>
      </c>
      <c r="G33" s="23" t="s">
        <v>37</v>
      </c>
      <c r="H33" s="23" t="s">
        <v>29</v>
      </c>
      <c r="I33" s="23" t="s">
        <v>72</v>
      </c>
      <c r="J33" s="23" t="s">
        <v>97</v>
      </c>
      <c r="K33" s="23">
        <v>290.0</v>
      </c>
      <c r="L33" s="23">
        <v>256.0</v>
      </c>
      <c r="M33" s="23">
        <v>240.0</v>
      </c>
      <c r="N33">
        <f t="shared" si="1"/>
        <v>107.1428571</v>
      </c>
      <c r="O33">
        <f t="shared" si="2"/>
        <v>21.27211396</v>
      </c>
    </row>
    <row r="34">
      <c r="A34" s="23">
        <v>33.0</v>
      </c>
      <c r="B34" s="23" t="s">
        <v>159</v>
      </c>
      <c r="C34" s="23" t="s">
        <v>104</v>
      </c>
      <c r="D34" s="23" t="s">
        <v>119</v>
      </c>
      <c r="E34" s="23" t="s">
        <v>26</v>
      </c>
      <c r="F34" s="23" t="s">
        <v>56</v>
      </c>
      <c r="G34" s="23" t="s">
        <v>28</v>
      </c>
      <c r="H34" s="23" t="s">
        <v>29</v>
      </c>
      <c r="I34" s="23" t="s">
        <v>30</v>
      </c>
      <c r="J34" s="23" t="s">
        <v>31</v>
      </c>
      <c r="K34" s="23">
        <v>277.0</v>
      </c>
      <c r="L34" s="23">
        <v>294.0</v>
      </c>
      <c r="M34" s="23">
        <v>188.0</v>
      </c>
      <c r="N34">
        <f t="shared" si="1"/>
        <v>105.7806083</v>
      </c>
      <c r="O34">
        <f t="shared" si="2"/>
        <v>31.50345387</v>
      </c>
    </row>
    <row r="35">
      <c r="A35" s="23">
        <v>34.0</v>
      </c>
      <c r="B35" s="23" t="s">
        <v>160</v>
      </c>
      <c r="C35" s="23" t="s">
        <v>104</v>
      </c>
      <c r="D35" s="23" t="s">
        <v>34</v>
      </c>
      <c r="E35" s="23" t="s">
        <v>62</v>
      </c>
      <c r="F35" s="23" t="s">
        <v>42</v>
      </c>
      <c r="G35" s="23" t="s">
        <v>37</v>
      </c>
      <c r="H35" s="23" t="s">
        <v>29</v>
      </c>
      <c r="I35" s="23" t="s">
        <v>72</v>
      </c>
      <c r="J35" s="23" t="s">
        <v>73</v>
      </c>
      <c r="K35" s="23">
        <v>201.0</v>
      </c>
      <c r="L35" s="23">
        <v>192.0</v>
      </c>
      <c r="M35" s="23">
        <v>262.0</v>
      </c>
      <c r="N35">
        <f t="shared" si="1"/>
        <v>98.80952381</v>
      </c>
      <c r="O35">
        <f t="shared" si="2"/>
        <v>6.770333956</v>
      </c>
    </row>
    <row r="36">
      <c r="A36" s="23">
        <v>35.0</v>
      </c>
      <c r="B36" s="23" t="s">
        <v>161</v>
      </c>
      <c r="C36" s="23" t="s">
        <v>162</v>
      </c>
      <c r="D36" s="23" t="s">
        <v>105</v>
      </c>
      <c r="E36" s="23" t="s">
        <v>112</v>
      </c>
      <c r="F36" s="23" t="s">
        <v>163</v>
      </c>
      <c r="G36" s="23" t="s">
        <v>50</v>
      </c>
      <c r="H36" s="23" t="s">
        <v>29</v>
      </c>
      <c r="I36" s="23" t="s">
        <v>164</v>
      </c>
      <c r="J36" s="23" t="s">
        <v>31</v>
      </c>
      <c r="K36" s="23">
        <v>207.0</v>
      </c>
      <c r="L36" s="23">
        <v>179.0</v>
      </c>
      <c r="M36" s="23">
        <v>188.0</v>
      </c>
      <c r="N36">
        <f t="shared" si="1"/>
        <v>159.4047619</v>
      </c>
      <c r="O36">
        <f t="shared" si="2"/>
        <v>4.187837782</v>
      </c>
    </row>
    <row r="37">
      <c r="A37" s="23">
        <v>36.0</v>
      </c>
      <c r="B37" s="23" t="s">
        <v>165</v>
      </c>
      <c r="C37" s="23" t="s">
        <v>162</v>
      </c>
      <c r="D37" s="23" t="s">
        <v>25</v>
      </c>
      <c r="E37" s="23" t="s">
        <v>55</v>
      </c>
      <c r="F37" s="23" t="s">
        <v>152</v>
      </c>
      <c r="G37" s="23" t="s">
        <v>82</v>
      </c>
      <c r="H37" s="23" t="s">
        <v>29</v>
      </c>
      <c r="I37" s="23" t="s">
        <v>72</v>
      </c>
      <c r="J37" s="23" t="s">
        <v>88</v>
      </c>
      <c r="K37" s="23">
        <v>289.0</v>
      </c>
      <c r="L37" s="23">
        <v>267.0</v>
      </c>
      <c r="M37" s="23">
        <v>210.0</v>
      </c>
      <c r="N37">
        <f t="shared" si="1"/>
        <v>95.5952381</v>
      </c>
      <c r="O37">
        <f t="shared" si="2"/>
        <v>19.79885736</v>
      </c>
    </row>
    <row r="38">
      <c r="A38" s="23">
        <v>37.0</v>
      </c>
      <c r="B38" s="23" t="s">
        <v>166</v>
      </c>
      <c r="C38" s="23" t="s">
        <v>33</v>
      </c>
      <c r="D38" s="23" t="s">
        <v>158</v>
      </c>
      <c r="E38" s="23" t="s">
        <v>115</v>
      </c>
      <c r="F38" s="23" t="s">
        <v>163</v>
      </c>
      <c r="G38" s="23" t="s">
        <v>92</v>
      </c>
      <c r="H38" s="23" t="s">
        <v>29</v>
      </c>
      <c r="I38" s="23" t="s">
        <v>30</v>
      </c>
      <c r="J38" s="23" t="s">
        <v>88</v>
      </c>
      <c r="K38" s="23">
        <v>262.0</v>
      </c>
      <c r="L38" s="23">
        <v>197.0</v>
      </c>
      <c r="M38" s="23">
        <v>183.0</v>
      </c>
      <c r="N38">
        <f t="shared" si="1"/>
        <v>132.7647353</v>
      </c>
      <c r="O38">
        <f t="shared" si="2"/>
        <v>6.580050625</v>
      </c>
    </row>
    <row r="39">
      <c r="A39" s="23">
        <v>38.0</v>
      </c>
      <c r="B39" s="23" t="s">
        <v>167</v>
      </c>
      <c r="C39" s="23" t="s">
        <v>86</v>
      </c>
      <c r="D39" s="23" t="s">
        <v>140</v>
      </c>
      <c r="E39" s="23" t="s">
        <v>26</v>
      </c>
      <c r="F39" s="23" t="s">
        <v>63</v>
      </c>
      <c r="G39" s="23" t="s">
        <v>168</v>
      </c>
      <c r="H39" s="23" t="s">
        <v>29</v>
      </c>
      <c r="I39" s="23" t="s">
        <v>72</v>
      </c>
      <c r="J39" s="23" t="s">
        <v>94</v>
      </c>
      <c r="K39" s="23">
        <v>175.0</v>
      </c>
      <c r="L39" s="23">
        <v>291.0</v>
      </c>
      <c r="M39" s="23">
        <v>247.0</v>
      </c>
      <c r="N39">
        <f t="shared" si="1"/>
        <v>124.5238095</v>
      </c>
      <c r="O39">
        <f t="shared" si="2"/>
        <v>18.87310607</v>
      </c>
    </row>
    <row r="40">
      <c r="A40" s="23">
        <v>39.0</v>
      </c>
      <c r="B40" s="23" t="s">
        <v>169</v>
      </c>
      <c r="C40" s="23" t="s">
        <v>33</v>
      </c>
      <c r="D40" s="23" t="s">
        <v>158</v>
      </c>
      <c r="E40" s="23" t="s">
        <v>115</v>
      </c>
      <c r="F40" s="23" t="s">
        <v>110</v>
      </c>
      <c r="G40" s="23" t="s">
        <v>153</v>
      </c>
      <c r="H40" s="23" t="s">
        <v>29</v>
      </c>
      <c r="I40" s="23" t="s">
        <v>30</v>
      </c>
      <c r="J40" s="23" t="s">
        <v>73</v>
      </c>
      <c r="K40" s="23">
        <v>187.0</v>
      </c>
      <c r="L40" s="23">
        <v>264.0</v>
      </c>
      <c r="M40" s="23">
        <v>290.0</v>
      </c>
      <c r="N40">
        <f t="shared" si="1"/>
        <v>127.2091797</v>
      </c>
      <c r="O40">
        <f t="shared" si="2"/>
        <v>19.96078431</v>
      </c>
    </row>
    <row r="41">
      <c r="A41" s="23">
        <v>40.0</v>
      </c>
      <c r="B41" s="23" t="s">
        <v>170</v>
      </c>
      <c r="C41" s="23" t="s">
        <v>48</v>
      </c>
      <c r="D41" s="23" t="s">
        <v>171</v>
      </c>
      <c r="E41" s="23" t="s">
        <v>26</v>
      </c>
      <c r="F41" s="23" t="s">
        <v>77</v>
      </c>
      <c r="G41" s="23" t="s">
        <v>172</v>
      </c>
      <c r="H41" s="23" t="s">
        <v>58</v>
      </c>
      <c r="I41" s="23" t="s">
        <v>72</v>
      </c>
      <c r="J41" s="23" t="s">
        <v>147</v>
      </c>
      <c r="K41" s="23">
        <v>233.0</v>
      </c>
      <c r="L41" s="23">
        <v>219.0</v>
      </c>
      <c r="M41" s="23">
        <v>210.0</v>
      </c>
      <c r="N41">
        <f t="shared" si="1"/>
        <v>283.6904762</v>
      </c>
      <c r="O41">
        <f t="shared" si="2"/>
        <v>5.683777584</v>
      </c>
    </row>
    <row r="42">
      <c r="A42" s="23">
        <v>41.0</v>
      </c>
      <c r="B42" s="23" t="s">
        <v>173</v>
      </c>
      <c r="C42" s="23" t="s">
        <v>54</v>
      </c>
      <c r="D42" s="23" t="s">
        <v>171</v>
      </c>
      <c r="E42" s="23" t="s">
        <v>35</v>
      </c>
      <c r="F42" s="23" t="s">
        <v>81</v>
      </c>
      <c r="G42" s="23" t="s">
        <v>172</v>
      </c>
      <c r="H42" s="23" t="s">
        <v>96</v>
      </c>
      <c r="I42" s="23" t="s">
        <v>72</v>
      </c>
      <c r="J42" s="23" t="s">
        <v>108</v>
      </c>
      <c r="K42" s="23">
        <v>197.0</v>
      </c>
      <c r="L42" s="23">
        <v>293.0</v>
      </c>
      <c r="M42" s="23">
        <v>240.0</v>
      </c>
      <c r="N42">
        <f t="shared" si="1"/>
        <v>276.3095238</v>
      </c>
      <c r="O42">
        <f t="shared" si="2"/>
        <v>23.50844058</v>
      </c>
    </row>
    <row r="43">
      <c r="A43" s="23">
        <v>42.0</v>
      </c>
      <c r="B43" s="23" t="s">
        <v>174</v>
      </c>
      <c r="C43" s="23" t="s">
        <v>175</v>
      </c>
      <c r="D43" s="23" t="s">
        <v>176</v>
      </c>
      <c r="E43" s="23" t="s">
        <v>26</v>
      </c>
      <c r="F43" s="23" t="s">
        <v>56</v>
      </c>
      <c r="G43" s="23" t="s">
        <v>28</v>
      </c>
      <c r="H43" s="23" t="s">
        <v>44</v>
      </c>
      <c r="I43" s="23" t="s">
        <v>65</v>
      </c>
      <c r="J43" s="23" t="s">
        <v>94</v>
      </c>
      <c r="K43" s="23">
        <v>259.0</v>
      </c>
      <c r="L43" s="23">
        <v>174.0</v>
      </c>
      <c r="M43" s="23">
        <v>175.0</v>
      </c>
      <c r="N43">
        <f t="shared" si="1"/>
        <v>105.9126984</v>
      </c>
      <c r="O43">
        <f t="shared" si="2"/>
        <v>5.96568728</v>
      </c>
    </row>
    <row r="44">
      <c r="A44" s="23">
        <v>43.0</v>
      </c>
      <c r="B44" s="23" t="s">
        <v>177</v>
      </c>
      <c r="C44" s="23" t="s">
        <v>178</v>
      </c>
      <c r="D44" s="23" t="s">
        <v>87</v>
      </c>
      <c r="E44" s="23" t="s">
        <v>101</v>
      </c>
      <c r="F44" s="23" t="s">
        <v>131</v>
      </c>
      <c r="G44" s="23" t="s">
        <v>37</v>
      </c>
      <c r="H44" s="23" t="s">
        <v>64</v>
      </c>
      <c r="I44" s="23" t="s">
        <v>143</v>
      </c>
      <c r="J44" s="23" t="s">
        <v>88</v>
      </c>
      <c r="K44" s="23">
        <v>175.0</v>
      </c>
      <c r="L44" s="23">
        <v>192.0</v>
      </c>
      <c r="M44" s="23">
        <v>242.0</v>
      </c>
      <c r="N44">
        <f t="shared" si="1"/>
        <v>184.2857143</v>
      </c>
      <c r="O44">
        <f t="shared" si="2"/>
        <v>5.085492098</v>
      </c>
    </row>
    <row r="45">
      <c r="A45" s="23">
        <v>44.0</v>
      </c>
      <c r="B45" s="23" t="s">
        <v>179</v>
      </c>
      <c r="C45" s="23" t="s">
        <v>48</v>
      </c>
      <c r="D45" s="23" t="s">
        <v>25</v>
      </c>
      <c r="E45" s="23" t="s">
        <v>112</v>
      </c>
      <c r="F45" s="23" t="s">
        <v>150</v>
      </c>
      <c r="G45" s="23" t="s">
        <v>57</v>
      </c>
      <c r="H45" s="23" t="s">
        <v>29</v>
      </c>
      <c r="I45" s="23" t="s">
        <v>120</v>
      </c>
      <c r="J45" s="23" t="s">
        <v>46</v>
      </c>
      <c r="K45" s="23">
        <v>190.0</v>
      </c>
      <c r="L45" s="23">
        <v>195.0</v>
      </c>
      <c r="M45" s="23">
        <v>253.0</v>
      </c>
      <c r="N45">
        <f t="shared" si="1"/>
        <v>127.8968254</v>
      </c>
      <c r="O45">
        <f t="shared" si="2"/>
        <v>5.895077158</v>
      </c>
    </row>
    <row r="46">
      <c r="A46" s="23">
        <v>45.0</v>
      </c>
      <c r="B46" s="23" t="s">
        <v>180</v>
      </c>
      <c r="C46" s="23" t="s">
        <v>104</v>
      </c>
      <c r="D46" s="23" t="s">
        <v>100</v>
      </c>
      <c r="E46" s="23" t="s">
        <v>41</v>
      </c>
      <c r="F46" s="23" t="s">
        <v>41</v>
      </c>
      <c r="G46" s="23" t="s">
        <v>28</v>
      </c>
      <c r="H46" s="23" t="s">
        <v>29</v>
      </c>
      <c r="I46" s="23" t="s">
        <v>72</v>
      </c>
      <c r="J46" s="23" t="s">
        <v>52</v>
      </c>
      <c r="K46" s="23">
        <v>297.0</v>
      </c>
      <c r="L46" s="23">
        <v>291.0</v>
      </c>
      <c r="M46" s="23">
        <v>222.0</v>
      </c>
      <c r="N46">
        <f t="shared" si="1"/>
        <v>120.6349206</v>
      </c>
      <c r="O46">
        <f t="shared" si="2"/>
        <v>75.59052317</v>
      </c>
    </row>
    <row r="47">
      <c r="A47" s="23">
        <v>46.0</v>
      </c>
      <c r="B47" s="23" t="s">
        <v>181</v>
      </c>
      <c r="C47" s="23" t="s">
        <v>133</v>
      </c>
      <c r="D47" s="23" t="s">
        <v>182</v>
      </c>
      <c r="E47" s="23" t="s">
        <v>26</v>
      </c>
      <c r="F47" s="23" t="s">
        <v>41</v>
      </c>
      <c r="G47" s="23" t="s">
        <v>183</v>
      </c>
      <c r="H47" s="23" t="s">
        <v>184</v>
      </c>
      <c r="I47" s="23" t="s">
        <v>72</v>
      </c>
      <c r="J47" s="23" t="s">
        <v>147</v>
      </c>
      <c r="K47" s="23">
        <v>245.0</v>
      </c>
      <c r="L47" s="23">
        <v>271.0</v>
      </c>
      <c r="M47" s="23">
        <v>295.0</v>
      </c>
      <c r="N47">
        <f t="shared" si="1"/>
        <v>193.6904762</v>
      </c>
      <c r="O47">
        <f t="shared" si="2"/>
        <v>37.7523939</v>
      </c>
    </row>
    <row r="48">
      <c r="A48" s="23">
        <v>47.0</v>
      </c>
      <c r="B48" s="23" t="s">
        <v>185</v>
      </c>
      <c r="C48" s="23" t="s">
        <v>133</v>
      </c>
      <c r="D48" s="23" t="s">
        <v>25</v>
      </c>
      <c r="E48" s="23" t="s">
        <v>26</v>
      </c>
      <c r="F48" s="23" t="s">
        <v>186</v>
      </c>
      <c r="G48" s="23" t="s">
        <v>28</v>
      </c>
      <c r="H48" s="23" t="s">
        <v>107</v>
      </c>
      <c r="I48" s="23" t="s">
        <v>65</v>
      </c>
      <c r="J48" s="23" t="s">
        <v>97</v>
      </c>
      <c r="K48" s="23">
        <v>158.0</v>
      </c>
      <c r="L48" s="23">
        <v>186.0</v>
      </c>
      <c r="M48" s="23">
        <v>232.0</v>
      </c>
      <c r="N48">
        <f t="shared" si="1"/>
        <v>217.2222222</v>
      </c>
      <c r="O48">
        <f t="shared" si="2"/>
        <v>4.477801072</v>
      </c>
    </row>
    <row r="49">
      <c r="A49" s="23">
        <v>48.0</v>
      </c>
      <c r="B49" s="23" t="s">
        <v>187</v>
      </c>
      <c r="C49" s="23" t="s">
        <v>24</v>
      </c>
      <c r="D49" s="23" t="s">
        <v>61</v>
      </c>
      <c r="E49" s="23" t="s">
        <v>55</v>
      </c>
      <c r="F49" s="23" t="s">
        <v>163</v>
      </c>
      <c r="G49" s="23" t="s">
        <v>28</v>
      </c>
      <c r="H49" s="23" t="s">
        <v>123</v>
      </c>
      <c r="I49" s="23" t="s">
        <v>72</v>
      </c>
      <c r="J49" s="23" t="s">
        <v>46</v>
      </c>
      <c r="K49" s="23">
        <v>294.0</v>
      </c>
      <c r="L49" s="23">
        <v>250.0</v>
      </c>
      <c r="M49" s="23">
        <v>251.0</v>
      </c>
      <c r="N49">
        <f t="shared" si="1"/>
        <v>155.0396825</v>
      </c>
      <c r="O49">
        <f t="shared" si="2"/>
        <v>32.85488879</v>
      </c>
    </row>
    <row r="50">
      <c r="A50" s="23">
        <v>49.0</v>
      </c>
      <c r="B50" s="23" t="s">
        <v>188</v>
      </c>
      <c r="C50" s="23" t="s">
        <v>54</v>
      </c>
      <c r="D50" s="23" t="s">
        <v>189</v>
      </c>
      <c r="E50" s="23" t="s">
        <v>26</v>
      </c>
      <c r="F50" s="23" t="s">
        <v>163</v>
      </c>
      <c r="G50" s="23" t="s">
        <v>183</v>
      </c>
      <c r="H50" s="23" t="s">
        <v>29</v>
      </c>
      <c r="I50" s="23" t="s">
        <v>65</v>
      </c>
      <c r="J50" s="23" t="s">
        <v>94</v>
      </c>
      <c r="K50" s="23">
        <v>160.0</v>
      </c>
      <c r="L50" s="23">
        <v>262.0</v>
      </c>
      <c r="M50" s="23">
        <v>204.0</v>
      </c>
      <c r="N50">
        <f t="shared" si="1"/>
        <v>138.968254</v>
      </c>
      <c r="O50">
        <f t="shared" si="2"/>
        <v>6.363753438</v>
      </c>
    </row>
    <row r="51">
      <c r="A51" s="23">
        <v>50.0</v>
      </c>
      <c r="B51" s="23" t="s">
        <v>190</v>
      </c>
      <c r="C51" s="23" t="s">
        <v>104</v>
      </c>
      <c r="D51" s="23" t="s">
        <v>191</v>
      </c>
      <c r="E51" s="23" t="s">
        <v>101</v>
      </c>
      <c r="F51" s="23" t="s">
        <v>150</v>
      </c>
      <c r="G51" s="23" t="s">
        <v>153</v>
      </c>
      <c r="H51" s="23" t="s">
        <v>64</v>
      </c>
      <c r="I51" s="23" t="s">
        <v>30</v>
      </c>
      <c r="J51" s="23" t="s">
        <v>66</v>
      </c>
      <c r="K51" s="23">
        <v>181.0</v>
      </c>
      <c r="L51" s="23">
        <v>275.0</v>
      </c>
      <c r="M51" s="23">
        <v>267.0</v>
      </c>
      <c r="N51">
        <f t="shared" si="1"/>
        <v>137.2091797</v>
      </c>
      <c r="O51">
        <f t="shared" si="2"/>
        <v>11.25944584</v>
      </c>
    </row>
    <row r="52">
      <c r="A52" s="23">
        <v>51.0</v>
      </c>
      <c r="B52" s="23" t="s">
        <v>192</v>
      </c>
      <c r="C52" s="23" t="s">
        <v>133</v>
      </c>
      <c r="D52" s="23" t="s">
        <v>182</v>
      </c>
      <c r="E52" s="23" t="s">
        <v>26</v>
      </c>
      <c r="F52" s="23" t="s">
        <v>193</v>
      </c>
      <c r="G52" s="23" t="s">
        <v>153</v>
      </c>
      <c r="H52" s="23" t="s">
        <v>128</v>
      </c>
      <c r="I52" s="23" t="s">
        <v>72</v>
      </c>
      <c r="J52" s="23" t="s">
        <v>73</v>
      </c>
      <c r="K52" s="23">
        <v>181.0</v>
      </c>
      <c r="L52" s="23">
        <v>275.0</v>
      </c>
      <c r="M52" s="23">
        <v>158.0</v>
      </c>
      <c r="N52">
        <f t="shared" si="1"/>
        <v>89.08730159</v>
      </c>
      <c r="O52">
        <f t="shared" si="2"/>
        <v>7.867632978</v>
      </c>
    </row>
    <row r="53">
      <c r="A53" s="23">
        <v>52.0</v>
      </c>
      <c r="B53" s="23" t="s">
        <v>194</v>
      </c>
      <c r="C53" s="23" t="s">
        <v>48</v>
      </c>
      <c r="D53" s="23" t="s">
        <v>137</v>
      </c>
      <c r="E53" s="23" t="s">
        <v>41</v>
      </c>
      <c r="F53" s="23" t="s">
        <v>69</v>
      </c>
      <c r="G53" s="23" t="s">
        <v>113</v>
      </c>
      <c r="H53" s="23" t="s">
        <v>29</v>
      </c>
      <c r="I53" s="23" t="s">
        <v>72</v>
      </c>
      <c r="J53" s="23" t="s">
        <v>46</v>
      </c>
      <c r="K53" s="23">
        <v>203.0</v>
      </c>
      <c r="L53" s="23">
        <v>189.0</v>
      </c>
      <c r="M53" s="23">
        <v>286.0</v>
      </c>
      <c r="N53">
        <f t="shared" si="1"/>
        <v>131.547619</v>
      </c>
      <c r="O53">
        <f t="shared" si="2"/>
        <v>13.10266862</v>
      </c>
    </row>
    <row r="54">
      <c r="A54" s="23">
        <v>53.0</v>
      </c>
      <c r="B54" s="23" t="s">
        <v>195</v>
      </c>
      <c r="C54" s="23" t="s">
        <v>133</v>
      </c>
      <c r="D54" s="23" t="s">
        <v>158</v>
      </c>
      <c r="E54" s="23" t="s">
        <v>196</v>
      </c>
      <c r="F54" s="23" t="s">
        <v>56</v>
      </c>
      <c r="G54" s="23" t="s">
        <v>127</v>
      </c>
      <c r="H54" s="23" t="s">
        <v>58</v>
      </c>
      <c r="I54" s="23" t="s">
        <v>72</v>
      </c>
      <c r="J54" s="23" t="s">
        <v>38</v>
      </c>
      <c r="K54" s="23">
        <v>250.0</v>
      </c>
      <c r="L54" s="23">
        <v>175.0</v>
      </c>
      <c r="M54" s="23">
        <v>286.0</v>
      </c>
      <c r="N54">
        <f t="shared" si="1"/>
        <v>153.8095238</v>
      </c>
      <c r="O54">
        <f t="shared" si="2"/>
        <v>14.34749564</v>
      </c>
    </row>
    <row r="55">
      <c r="A55" s="23">
        <v>54.0</v>
      </c>
      <c r="B55" s="23" t="s">
        <v>197</v>
      </c>
      <c r="C55" s="23" t="s">
        <v>133</v>
      </c>
      <c r="D55" s="23" t="s">
        <v>198</v>
      </c>
      <c r="E55" s="23" t="s">
        <v>115</v>
      </c>
      <c r="F55" s="23" t="s">
        <v>36</v>
      </c>
      <c r="G55" s="23" t="s">
        <v>127</v>
      </c>
      <c r="H55" s="23" t="s">
        <v>29</v>
      </c>
      <c r="I55" s="23" t="s">
        <v>72</v>
      </c>
      <c r="J55" s="23" t="s">
        <v>84</v>
      </c>
      <c r="K55" s="23">
        <v>247.0</v>
      </c>
      <c r="L55" s="23">
        <v>282.0</v>
      </c>
      <c r="M55" s="23">
        <v>272.0</v>
      </c>
      <c r="N55">
        <f t="shared" si="1"/>
        <v>189.6428571</v>
      </c>
      <c r="O55">
        <f t="shared" si="2"/>
        <v>16.0086546</v>
      </c>
    </row>
    <row r="56">
      <c r="A56" s="23">
        <v>55.0</v>
      </c>
      <c r="B56" s="23" t="s">
        <v>199</v>
      </c>
      <c r="C56" s="23" t="s">
        <v>24</v>
      </c>
      <c r="D56" s="23" t="s">
        <v>119</v>
      </c>
      <c r="E56" s="23" t="s">
        <v>141</v>
      </c>
      <c r="F56" s="23" t="s">
        <v>69</v>
      </c>
      <c r="G56" s="23" t="s">
        <v>200</v>
      </c>
      <c r="H56" s="23" t="s">
        <v>51</v>
      </c>
      <c r="I56" s="23" t="s">
        <v>30</v>
      </c>
      <c r="J56" s="23" t="s">
        <v>97</v>
      </c>
      <c r="K56" s="23">
        <v>255.0</v>
      </c>
      <c r="L56" s="23">
        <v>277.0</v>
      </c>
      <c r="M56" s="23">
        <v>217.0</v>
      </c>
      <c r="N56">
        <f t="shared" si="1"/>
        <v>174.1139416</v>
      </c>
      <c r="O56">
        <f t="shared" si="2"/>
        <v>11.03355468</v>
      </c>
    </row>
    <row r="57">
      <c r="A57" s="23">
        <v>56.0</v>
      </c>
      <c r="B57" s="23" t="s">
        <v>201</v>
      </c>
      <c r="C57" s="23" t="s">
        <v>54</v>
      </c>
      <c r="D57" s="23" t="s">
        <v>202</v>
      </c>
      <c r="E57" s="23" t="s">
        <v>141</v>
      </c>
      <c r="F57" s="23" t="s">
        <v>81</v>
      </c>
      <c r="G57" s="23" t="s">
        <v>203</v>
      </c>
      <c r="H57" s="23" t="s">
        <v>29</v>
      </c>
      <c r="I57" s="23" t="s">
        <v>72</v>
      </c>
      <c r="J57" s="23" t="s">
        <v>66</v>
      </c>
      <c r="K57" s="23">
        <v>291.0</v>
      </c>
      <c r="L57" s="23">
        <v>212.0</v>
      </c>
      <c r="M57" s="23">
        <v>270.0</v>
      </c>
      <c r="N57">
        <f t="shared" si="1"/>
        <v>183.0952381</v>
      </c>
      <c r="O57">
        <f t="shared" si="2"/>
        <v>23.78208888</v>
      </c>
    </row>
    <row r="58">
      <c r="A58" s="23">
        <v>57.0</v>
      </c>
      <c r="B58" s="23" t="s">
        <v>204</v>
      </c>
      <c r="C58" s="23" t="s">
        <v>104</v>
      </c>
      <c r="D58" s="23" t="s">
        <v>182</v>
      </c>
      <c r="E58" s="23" t="s">
        <v>112</v>
      </c>
      <c r="F58" s="23" t="s">
        <v>193</v>
      </c>
      <c r="G58" s="23" t="s">
        <v>82</v>
      </c>
      <c r="H58" s="23" t="s">
        <v>96</v>
      </c>
      <c r="I58" s="23" t="s">
        <v>30</v>
      </c>
      <c r="J58" s="23" t="s">
        <v>73</v>
      </c>
      <c r="K58" s="23">
        <v>295.0</v>
      </c>
      <c r="L58" s="23">
        <v>183.0</v>
      </c>
      <c r="M58" s="23">
        <v>177.0</v>
      </c>
      <c r="N58">
        <f t="shared" si="1"/>
        <v>146.0980686</v>
      </c>
      <c r="O58">
        <f t="shared" si="2"/>
        <v>35.80955183</v>
      </c>
    </row>
    <row r="59">
      <c r="A59" s="23">
        <v>58.0</v>
      </c>
      <c r="B59" s="23" t="s">
        <v>205</v>
      </c>
      <c r="C59" s="23" t="s">
        <v>54</v>
      </c>
      <c r="D59" s="23" t="s">
        <v>105</v>
      </c>
      <c r="E59" s="23" t="s">
        <v>206</v>
      </c>
      <c r="F59" s="23" t="s">
        <v>27</v>
      </c>
      <c r="G59" s="23" t="s">
        <v>70</v>
      </c>
      <c r="H59" s="23" t="s">
        <v>51</v>
      </c>
      <c r="I59" s="23" t="s">
        <v>143</v>
      </c>
      <c r="J59" s="23" t="s">
        <v>94</v>
      </c>
      <c r="K59" s="23">
        <v>190.0</v>
      </c>
      <c r="L59" s="23">
        <v>181.0</v>
      </c>
      <c r="M59" s="23">
        <v>228.0</v>
      </c>
      <c r="N59">
        <f t="shared" si="1"/>
        <v>149.5634921</v>
      </c>
      <c r="O59">
        <f t="shared" si="2"/>
        <v>4.623665325</v>
      </c>
    </row>
    <row r="60">
      <c r="A60" s="23">
        <v>59.0</v>
      </c>
      <c r="B60" s="23" t="s">
        <v>207</v>
      </c>
      <c r="C60" s="23" t="s">
        <v>104</v>
      </c>
      <c r="D60" s="23" t="s">
        <v>87</v>
      </c>
      <c r="E60" s="23" t="s">
        <v>62</v>
      </c>
      <c r="F60" s="23" t="s">
        <v>27</v>
      </c>
      <c r="G60" s="23" t="s">
        <v>203</v>
      </c>
      <c r="H60" s="23" t="s">
        <v>138</v>
      </c>
      <c r="I60" s="23" t="s">
        <v>120</v>
      </c>
      <c r="J60" s="23" t="s">
        <v>66</v>
      </c>
      <c r="K60" s="23">
        <v>258.0</v>
      </c>
      <c r="L60" s="23">
        <v>218.0</v>
      </c>
      <c r="M60" s="23">
        <v>244.0</v>
      </c>
      <c r="N60">
        <f t="shared" si="1"/>
        <v>145.2380952</v>
      </c>
      <c r="O60">
        <f t="shared" si="2"/>
        <v>7.905053292</v>
      </c>
    </row>
    <row r="61">
      <c r="A61" s="23">
        <v>60.0</v>
      </c>
      <c r="B61" s="23" t="s">
        <v>208</v>
      </c>
      <c r="C61" s="23" t="s">
        <v>24</v>
      </c>
      <c r="D61" s="23" t="s">
        <v>140</v>
      </c>
      <c r="E61" s="23" t="s">
        <v>26</v>
      </c>
      <c r="F61" s="23" t="s">
        <v>209</v>
      </c>
      <c r="G61" s="23" t="s">
        <v>70</v>
      </c>
      <c r="H61" s="23" t="s">
        <v>29</v>
      </c>
      <c r="I61" s="23" t="s">
        <v>72</v>
      </c>
      <c r="J61" s="23" t="s">
        <v>108</v>
      </c>
      <c r="K61" s="23">
        <v>261.0</v>
      </c>
      <c r="L61" s="23">
        <v>222.0</v>
      </c>
      <c r="M61" s="23">
        <v>271.0</v>
      </c>
      <c r="N61">
        <f t="shared" si="1"/>
        <v>124.5238095</v>
      </c>
      <c r="O61">
        <f t="shared" si="2"/>
        <v>10.75886489</v>
      </c>
    </row>
    <row r="62">
      <c r="A62" s="23">
        <v>61.0</v>
      </c>
      <c r="B62" s="23" t="s">
        <v>210</v>
      </c>
      <c r="C62" s="23" t="s">
        <v>162</v>
      </c>
      <c r="D62" s="23" t="s">
        <v>140</v>
      </c>
      <c r="E62" s="23" t="s">
        <v>55</v>
      </c>
      <c r="F62" s="23" t="s">
        <v>69</v>
      </c>
      <c r="G62" s="23" t="s">
        <v>127</v>
      </c>
      <c r="H62" s="23" t="s">
        <v>29</v>
      </c>
      <c r="I62" s="23" t="s">
        <v>211</v>
      </c>
      <c r="J62" s="23" t="s">
        <v>147</v>
      </c>
      <c r="K62" s="23">
        <v>258.0</v>
      </c>
      <c r="L62" s="23">
        <v>281.0</v>
      </c>
      <c r="M62" s="23">
        <v>236.0</v>
      </c>
      <c r="N62">
        <f t="shared" si="1"/>
        <v>151.0714286</v>
      </c>
      <c r="O62">
        <f t="shared" si="2"/>
        <v>13.24979114</v>
      </c>
    </row>
    <row r="63">
      <c r="A63" s="23">
        <v>62.0</v>
      </c>
      <c r="B63" s="23" t="s">
        <v>212</v>
      </c>
      <c r="C63" s="23" t="s">
        <v>86</v>
      </c>
      <c r="D63" s="23" t="s">
        <v>182</v>
      </c>
      <c r="E63" s="23" t="s">
        <v>112</v>
      </c>
      <c r="F63" s="23" t="s">
        <v>131</v>
      </c>
      <c r="G63" s="23" t="s">
        <v>70</v>
      </c>
      <c r="H63" s="23" t="s">
        <v>58</v>
      </c>
      <c r="I63" s="23" t="s">
        <v>72</v>
      </c>
      <c r="J63" s="23" t="s">
        <v>97</v>
      </c>
      <c r="K63" s="23">
        <v>151.0</v>
      </c>
      <c r="L63" s="23">
        <v>251.0</v>
      </c>
      <c r="M63" s="23">
        <v>281.0</v>
      </c>
      <c r="N63">
        <f t="shared" si="1"/>
        <v>164.5238095</v>
      </c>
      <c r="O63">
        <f t="shared" si="2"/>
        <v>11.53817473</v>
      </c>
    </row>
    <row r="64">
      <c r="A64" s="23">
        <v>63.0</v>
      </c>
      <c r="B64" s="23" t="s">
        <v>213</v>
      </c>
      <c r="C64" s="23" t="s">
        <v>175</v>
      </c>
      <c r="D64" s="23" t="s">
        <v>119</v>
      </c>
      <c r="E64" s="23" t="s">
        <v>141</v>
      </c>
      <c r="F64" s="23" t="s">
        <v>193</v>
      </c>
      <c r="G64" s="23" t="s">
        <v>153</v>
      </c>
      <c r="H64" s="23" t="s">
        <v>29</v>
      </c>
      <c r="I64" s="23" t="s">
        <v>72</v>
      </c>
      <c r="J64" s="23" t="s">
        <v>73</v>
      </c>
      <c r="K64" s="23">
        <v>210.0</v>
      </c>
      <c r="L64" s="23">
        <v>172.0</v>
      </c>
      <c r="M64" s="23">
        <v>226.0</v>
      </c>
      <c r="N64">
        <f t="shared" si="1"/>
        <v>108.4920635</v>
      </c>
      <c r="O64">
        <f t="shared" si="2"/>
        <v>4.799608101</v>
      </c>
    </row>
    <row r="65">
      <c r="A65" s="23">
        <v>64.0</v>
      </c>
      <c r="B65" s="23" t="s">
        <v>214</v>
      </c>
      <c r="C65" s="23" t="s">
        <v>48</v>
      </c>
      <c r="D65" s="23" t="s">
        <v>90</v>
      </c>
      <c r="E65" s="23" t="s">
        <v>101</v>
      </c>
      <c r="F65" s="23" t="s">
        <v>56</v>
      </c>
      <c r="G65" s="23" t="s">
        <v>37</v>
      </c>
      <c r="H65" s="23" t="s">
        <v>215</v>
      </c>
      <c r="I65" s="23" t="s">
        <v>30</v>
      </c>
      <c r="J65" s="23" t="s">
        <v>46</v>
      </c>
      <c r="K65" s="23">
        <v>278.0</v>
      </c>
      <c r="L65" s="23">
        <v>251.0</v>
      </c>
      <c r="M65" s="23">
        <v>264.0</v>
      </c>
      <c r="N65">
        <f t="shared" si="1"/>
        <v>178.1218781</v>
      </c>
      <c r="O65">
        <f t="shared" si="2"/>
        <v>13.79963247</v>
      </c>
    </row>
    <row r="66">
      <c r="A66" s="23">
        <v>65.0</v>
      </c>
      <c r="B66" s="23" t="s">
        <v>216</v>
      </c>
      <c r="C66" s="23" t="s">
        <v>54</v>
      </c>
      <c r="D66" s="23" t="s">
        <v>90</v>
      </c>
      <c r="E66" s="23" t="s">
        <v>26</v>
      </c>
      <c r="F66" s="23" t="s">
        <v>77</v>
      </c>
      <c r="G66" s="23" t="s">
        <v>57</v>
      </c>
      <c r="H66" s="23" t="s">
        <v>51</v>
      </c>
      <c r="I66" s="23" t="s">
        <v>72</v>
      </c>
      <c r="J66" s="23" t="s">
        <v>38</v>
      </c>
      <c r="K66" s="23">
        <v>221.0</v>
      </c>
      <c r="L66" s="23">
        <v>298.0</v>
      </c>
      <c r="M66" s="23">
        <v>192.0</v>
      </c>
      <c r="N66">
        <f t="shared" si="1"/>
        <v>106.1507937</v>
      </c>
      <c r="O66">
        <f t="shared" si="2"/>
        <v>74.7215836</v>
      </c>
    </row>
    <row r="67">
      <c r="A67" s="23">
        <v>66.0</v>
      </c>
      <c r="B67" s="23" t="s">
        <v>217</v>
      </c>
      <c r="C67" s="23" t="s">
        <v>175</v>
      </c>
      <c r="D67" s="23" t="s">
        <v>137</v>
      </c>
      <c r="E67" s="23" t="s">
        <v>101</v>
      </c>
      <c r="F67" s="23" t="s">
        <v>163</v>
      </c>
      <c r="G67" s="23" t="s">
        <v>203</v>
      </c>
      <c r="H67" s="23" t="s">
        <v>96</v>
      </c>
      <c r="I67" s="23" t="s">
        <v>72</v>
      </c>
      <c r="J67" s="23" t="s">
        <v>31</v>
      </c>
      <c r="K67" s="23">
        <v>296.0</v>
      </c>
      <c r="L67" s="23">
        <v>154.0</v>
      </c>
      <c r="M67" s="23">
        <v>192.0</v>
      </c>
      <c r="N67">
        <f t="shared" si="1"/>
        <v>121.6666667</v>
      </c>
      <c r="O67">
        <f t="shared" si="2"/>
        <v>42.39821654</v>
      </c>
    </row>
    <row r="68">
      <c r="A68" s="23">
        <v>67.0</v>
      </c>
      <c r="B68" s="23" t="s">
        <v>218</v>
      </c>
      <c r="C68" s="23" t="s">
        <v>40</v>
      </c>
      <c r="D68" s="23" t="s">
        <v>182</v>
      </c>
      <c r="E68" s="23" t="s">
        <v>41</v>
      </c>
      <c r="F68" s="23" t="s">
        <v>27</v>
      </c>
      <c r="G68" s="23" t="s">
        <v>203</v>
      </c>
      <c r="H68" s="23" t="s">
        <v>29</v>
      </c>
      <c r="I68" s="23" t="s">
        <v>211</v>
      </c>
      <c r="J68" s="23" t="s">
        <v>46</v>
      </c>
      <c r="K68" s="23">
        <v>199.0</v>
      </c>
      <c r="L68" s="23">
        <v>196.0</v>
      </c>
      <c r="M68" s="23">
        <v>154.0</v>
      </c>
      <c r="N68">
        <f t="shared" si="1"/>
        <v>143.5714286</v>
      </c>
      <c r="O68">
        <f t="shared" si="2"/>
        <v>3.946092279</v>
      </c>
    </row>
    <row r="69">
      <c r="A69" s="23">
        <v>68.0</v>
      </c>
      <c r="B69" s="23" t="s">
        <v>219</v>
      </c>
      <c r="C69" s="23" t="s">
        <v>75</v>
      </c>
      <c r="D69" s="23" t="s">
        <v>90</v>
      </c>
      <c r="E69" s="23" t="s">
        <v>101</v>
      </c>
      <c r="F69" s="23" t="s">
        <v>63</v>
      </c>
      <c r="G69" s="23" t="s">
        <v>146</v>
      </c>
      <c r="H69" s="23" t="s">
        <v>29</v>
      </c>
      <c r="I69" s="23" t="s">
        <v>45</v>
      </c>
      <c r="J69" s="23" t="s">
        <v>66</v>
      </c>
      <c r="K69" s="23">
        <v>287.0</v>
      </c>
      <c r="L69" s="23">
        <v>240.0</v>
      </c>
      <c r="M69" s="23">
        <v>206.0</v>
      </c>
      <c r="N69">
        <f t="shared" si="1"/>
        <v>162.0238095</v>
      </c>
      <c r="O69">
        <f t="shared" si="2"/>
        <v>15.29414323</v>
      </c>
    </row>
    <row r="70">
      <c r="A70" s="23">
        <v>69.0</v>
      </c>
      <c r="B70" s="23" t="s">
        <v>220</v>
      </c>
      <c r="C70" s="23" t="s">
        <v>175</v>
      </c>
      <c r="D70" s="23" t="s">
        <v>191</v>
      </c>
      <c r="E70" s="23" t="s">
        <v>35</v>
      </c>
      <c r="F70" s="23" t="s">
        <v>69</v>
      </c>
      <c r="G70" s="23" t="s">
        <v>203</v>
      </c>
      <c r="H70" s="23" t="s">
        <v>29</v>
      </c>
      <c r="I70" s="23" t="s">
        <v>120</v>
      </c>
      <c r="J70" s="23" t="s">
        <v>46</v>
      </c>
      <c r="K70" s="23">
        <v>250.0</v>
      </c>
      <c r="L70" s="23">
        <v>252.0</v>
      </c>
      <c r="M70" s="23">
        <v>157.0</v>
      </c>
      <c r="N70">
        <f t="shared" si="1"/>
        <v>116.0714286</v>
      </c>
      <c r="O70">
        <f t="shared" si="2"/>
        <v>6.970871012</v>
      </c>
    </row>
    <row r="71">
      <c r="A71" s="23">
        <v>70.0</v>
      </c>
      <c r="B71" s="23" t="s">
        <v>221</v>
      </c>
      <c r="C71" s="23" t="s">
        <v>162</v>
      </c>
      <c r="D71" s="23" t="s">
        <v>140</v>
      </c>
      <c r="E71" s="23" t="s">
        <v>41</v>
      </c>
      <c r="F71" s="23" t="s">
        <v>126</v>
      </c>
      <c r="G71" s="23" t="s">
        <v>82</v>
      </c>
      <c r="H71" s="23" t="s">
        <v>44</v>
      </c>
      <c r="I71" s="23" t="s">
        <v>72</v>
      </c>
      <c r="J71" s="23" t="s">
        <v>38</v>
      </c>
      <c r="K71" s="23">
        <v>230.0</v>
      </c>
      <c r="L71" s="23">
        <v>174.0</v>
      </c>
      <c r="M71" s="23">
        <v>216.0</v>
      </c>
      <c r="N71">
        <f t="shared" si="1"/>
        <v>138.6904762</v>
      </c>
      <c r="O71">
        <f t="shared" si="2"/>
        <v>5.039403527</v>
      </c>
    </row>
    <row r="72">
      <c r="A72" s="23">
        <v>71.0</v>
      </c>
      <c r="B72" s="23" t="s">
        <v>222</v>
      </c>
      <c r="C72" s="23" t="s">
        <v>178</v>
      </c>
      <c r="D72" s="23" t="s">
        <v>176</v>
      </c>
      <c r="E72" s="23" t="s">
        <v>26</v>
      </c>
      <c r="F72" s="23" t="s">
        <v>42</v>
      </c>
      <c r="G72" s="23" t="s">
        <v>82</v>
      </c>
      <c r="H72" s="23" t="s">
        <v>71</v>
      </c>
      <c r="I72" s="23" t="s">
        <v>72</v>
      </c>
      <c r="J72" s="23" t="s">
        <v>147</v>
      </c>
      <c r="K72" s="23">
        <v>280.0</v>
      </c>
      <c r="L72" s="23">
        <v>175.0</v>
      </c>
      <c r="M72" s="23">
        <v>197.0</v>
      </c>
      <c r="N72">
        <f t="shared" si="1"/>
        <v>127.2619048</v>
      </c>
      <c r="O72">
        <f t="shared" si="2"/>
        <v>10.08636961</v>
      </c>
    </row>
    <row r="73">
      <c r="A73" s="23">
        <v>72.0</v>
      </c>
      <c r="B73" s="23" t="s">
        <v>223</v>
      </c>
      <c r="C73" s="23" t="s">
        <v>48</v>
      </c>
      <c r="D73" s="23" t="s">
        <v>224</v>
      </c>
      <c r="E73" s="23" t="s">
        <v>26</v>
      </c>
      <c r="F73" s="23" t="s">
        <v>36</v>
      </c>
      <c r="G73" s="23" t="s">
        <v>183</v>
      </c>
      <c r="H73" s="23" t="s">
        <v>138</v>
      </c>
      <c r="I73" s="23" t="s">
        <v>30</v>
      </c>
      <c r="J73" s="23" t="s">
        <v>108</v>
      </c>
      <c r="K73" s="23">
        <v>262.0</v>
      </c>
      <c r="L73" s="23">
        <v>160.0</v>
      </c>
      <c r="M73" s="23">
        <v>191.0</v>
      </c>
      <c r="N73">
        <f t="shared" si="1"/>
        <v>276.0980686</v>
      </c>
      <c r="O73">
        <f t="shared" si="2"/>
        <v>6.301796598</v>
      </c>
    </row>
    <row r="74">
      <c r="A74" s="23">
        <v>73.0</v>
      </c>
      <c r="B74" s="23" t="s">
        <v>225</v>
      </c>
      <c r="C74" s="23" t="s">
        <v>133</v>
      </c>
      <c r="D74" s="23" t="s">
        <v>140</v>
      </c>
      <c r="E74" s="23" t="s">
        <v>35</v>
      </c>
      <c r="F74" s="23" t="s">
        <v>81</v>
      </c>
      <c r="G74" s="23" t="s">
        <v>226</v>
      </c>
      <c r="H74" s="23" t="s">
        <v>29</v>
      </c>
      <c r="I74" s="23" t="s">
        <v>72</v>
      </c>
      <c r="J74" s="23" t="s">
        <v>84</v>
      </c>
      <c r="K74" s="23">
        <v>268.0</v>
      </c>
      <c r="L74" s="23">
        <v>151.0</v>
      </c>
      <c r="M74" s="23">
        <v>175.0</v>
      </c>
      <c r="N74">
        <f t="shared" si="1"/>
        <v>94.64285714</v>
      </c>
      <c r="O74">
        <f t="shared" si="2"/>
        <v>6.771879352</v>
      </c>
    </row>
    <row r="75">
      <c r="A75" s="23">
        <v>74.0</v>
      </c>
      <c r="B75" s="23" t="s">
        <v>227</v>
      </c>
      <c r="C75" s="23" t="s">
        <v>228</v>
      </c>
      <c r="D75" s="23" t="s">
        <v>105</v>
      </c>
      <c r="E75" s="23" t="s">
        <v>115</v>
      </c>
      <c r="F75" s="23" t="s">
        <v>56</v>
      </c>
      <c r="G75" s="23" t="s">
        <v>57</v>
      </c>
      <c r="H75" s="23" t="s">
        <v>64</v>
      </c>
      <c r="I75" s="23" t="s">
        <v>30</v>
      </c>
      <c r="J75" s="23" t="s">
        <v>46</v>
      </c>
      <c r="K75" s="23">
        <v>197.0</v>
      </c>
      <c r="L75" s="23">
        <v>213.0</v>
      </c>
      <c r="M75" s="23">
        <v>281.0</v>
      </c>
      <c r="N75">
        <f t="shared" si="1"/>
        <v>218.8758464</v>
      </c>
      <c r="O75">
        <f t="shared" si="2"/>
        <v>10.80779298</v>
      </c>
    </row>
    <row r="76">
      <c r="A76" s="23">
        <v>75.0</v>
      </c>
      <c r="B76" s="23" t="s">
        <v>229</v>
      </c>
      <c r="C76" s="23" t="s">
        <v>118</v>
      </c>
      <c r="D76" s="23" t="s">
        <v>80</v>
      </c>
      <c r="E76" s="23" t="s">
        <v>26</v>
      </c>
      <c r="F76" s="23" t="s">
        <v>56</v>
      </c>
      <c r="G76" s="23" t="s">
        <v>37</v>
      </c>
      <c r="H76" s="23" t="s">
        <v>71</v>
      </c>
      <c r="I76" s="23" t="s">
        <v>30</v>
      </c>
      <c r="J76" s="23" t="s">
        <v>147</v>
      </c>
      <c r="K76" s="23">
        <v>207.0</v>
      </c>
      <c r="L76" s="23">
        <v>167.0</v>
      </c>
      <c r="M76" s="23">
        <v>266.0</v>
      </c>
      <c r="N76">
        <f t="shared" si="1"/>
        <v>208.7171162</v>
      </c>
      <c r="O76">
        <f t="shared" si="2"/>
        <v>7.085667027</v>
      </c>
    </row>
    <row r="77">
      <c r="A77" s="23">
        <v>76.0</v>
      </c>
      <c r="B77" s="23" t="s">
        <v>230</v>
      </c>
      <c r="C77" s="23" t="s">
        <v>162</v>
      </c>
      <c r="D77" s="23" t="s">
        <v>76</v>
      </c>
      <c r="E77" s="23" t="s">
        <v>101</v>
      </c>
      <c r="F77" s="23" t="s">
        <v>56</v>
      </c>
      <c r="G77" s="23" t="s">
        <v>153</v>
      </c>
      <c r="H77" s="23" t="s">
        <v>51</v>
      </c>
      <c r="I77" s="23" t="s">
        <v>120</v>
      </c>
      <c r="J77" s="23" t="s">
        <v>231</v>
      </c>
      <c r="K77" s="23">
        <v>251.0</v>
      </c>
      <c r="L77" s="23">
        <v>213.0</v>
      </c>
      <c r="M77" s="23">
        <v>280.0</v>
      </c>
      <c r="N77">
        <f t="shared" si="1"/>
        <v>119.0079365</v>
      </c>
      <c r="O77">
        <f t="shared" si="2"/>
        <v>12.07815946</v>
      </c>
    </row>
    <row r="78">
      <c r="A78" s="23">
        <v>77.0</v>
      </c>
      <c r="B78" s="23" t="s">
        <v>232</v>
      </c>
      <c r="C78" s="23" t="s">
        <v>104</v>
      </c>
      <c r="D78" s="23" t="s">
        <v>105</v>
      </c>
      <c r="E78" s="23" t="s">
        <v>26</v>
      </c>
      <c r="F78" s="23" t="s">
        <v>63</v>
      </c>
      <c r="G78" s="23" t="s">
        <v>153</v>
      </c>
      <c r="H78" s="23" t="s">
        <v>29</v>
      </c>
      <c r="I78" s="23" t="s">
        <v>211</v>
      </c>
      <c r="J78" s="23" t="s">
        <v>88</v>
      </c>
      <c r="K78" s="23">
        <v>257.0</v>
      </c>
      <c r="L78" s="23">
        <v>172.0</v>
      </c>
      <c r="M78" s="23">
        <v>188.0</v>
      </c>
      <c r="N78">
        <f t="shared" si="1"/>
        <v>128.6111111</v>
      </c>
      <c r="O78">
        <f t="shared" si="2"/>
        <v>5.914331966</v>
      </c>
    </row>
    <row r="79">
      <c r="A79" s="23">
        <v>78.0</v>
      </c>
      <c r="B79" s="23" t="s">
        <v>233</v>
      </c>
      <c r="C79" s="23" t="s">
        <v>79</v>
      </c>
      <c r="D79" s="23" t="s">
        <v>100</v>
      </c>
      <c r="E79" s="23" t="s">
        <v>196</v>
      </c>
      <c r="F79" s="23" t="s">
        <v>110</v>
      </c>
      <c r="G79" s="23" t="s">
        <v>37</v>
      </c>
      <c r="H79" s="23" t="s">
        <v>29</v>
      </c>
      <c r="I79" s="23" t="s">
        <v>143</v>
      </c>
      <c r="J79" s="23" t="s">
        <v>97</v>
      </c>
      <c r="K79" s="23">
        <v>191.0</v>
      </c>
      <c r="L79" s="23">
        <v>203.0</v>
      </c>
      <c r="M79" s="23">
        <v>189.0</v>
      </c>
      <c r="N79">
        <f t="shared" si="1"/>
        <v>132.8571429</v>
      </c>
      <c r="O79">
        <f t="shared" si="2"/>
        <v>4.25756981</v>
      </c>
    </row>
    <row r="80">
      <c r="A80" s="23">
        <v>79.0</v>
      </c>
      <c r="B80" s="23" t="s">
        <v>234</v>
      </c>
      <c r="C80" s="23" t="s">
        <v>228</v>
      </c>
      <c r="D80" s="23" t="s">
        <v>119</v>
      </c>
      <c r="E80" s="23" t="s">
        <v>55</v>
      </c>
      <c r="F80" s="23" t="s">
        <v>42</v>
      </c>
      <c r="G80" s="23" t="s">
        <v>57</v>
      </c>
      <c r="H80" s="23" t="s">
        <v>29</v>
      </c>
      <c r="I80" s="23" t="s">
        <v>211</v>
      </c>
      <c r="J80" s="23" t="s">
        <v>88</v>
      </c>
      <c r="K80" s="23">
        <v>276.0</v>
      </c>
      <c r="L80" s="23">
        <v>236.0</v>
      </c>
      <c r="M80" s="23">
        <v>210.0</v>
      </c>
      <c r="N80">
        <f t="shared" si="1"/>
        <v>235.6349206</v>
      </c>
      <c r="O80">
        <f t="shared" si="2"/>
        <v>10.03311495</v>
      </c>
    </row>
    <row r="81">
      <c r="A81" s="23">
        <v>80.0</v>
      </c>
      <c r="B81" s="23" t="s">
        <v>235</v>
      </c>
      <c r="C81" s="23" t="s">
        <v>86</v>
      </c>
      <c r="D81" s="23" t="s">
        <v>182</v>
      </c>
      <c r="E81" s="23" t="s">
        <v>55</v>
      </c>
      <c r="F81" s="23" t="s">
        <v>186</v>
      </c>
      <c r="G81" s="23" t="s">
        <v>146</v>
      </c>
      <c r="H81" s="23" t="s">
        <v>29</v>
      </c>
      <c r="I81" s="23" t="s">
        <v>72</v>
      </c>
      <c r="J81" s="23" t="s">
        <v>73</v>
      </c>
      <c r="K81" s="23">
        <v>249.0</v>
      </c>
      <c r="L81" s="23">
        <v>220.0</v>
      </c>
      <c r="M81" s="23">
        <v>210.0</v>
      </c>
      <c r="N81">
        <f t="shared" si="1"/>
        <v>161.3095238</v>
      </c>
      <c r="O81">
        <f t="shared" si="2"/>
        <v>6.339798219</v>
      </c>
    </row>
    <row r="82">
      <c r="A82" s="23">
        <v>81.0</v>
      </c>
      <c r="B82" s="23" t="s">
        <v>236</v>
      </c>
      <c r="C82" s="23" t="s">
        <v>178</v>
      </c>
      <c r="D82" s="23" t="s">
        <v>158</v>
      </c>
      <c r="E82" s="23" t="s">
        <v>101</v>
      </c>
      <c r="F82" s="23" t="s">
        <v>131</v>
      </c>
      <c r="G82" s="23" t="s">
        <v>57</v>
      </c>
      <c r="H82" s="23" t="s">
        <v>71</v>
      </c>
      <c r="I82" s="23" t="s">
        <v>72</v>
      </c>
      <c r="J82" s="23" t="s">
        <v>73</v>
      </c>
      <c r="K82" s="23">
        <v>232.0</v>
      </c>
      <c r="L82" s="23">
        <v>241.0</v>
      </c>
      <c r="M82" s="23">
        <v>157.0</v>
      </c>
      <c r="N82">
        <f t="shared" si="1"/>
        <v>165.6349206</v>
      </c>
      <c r="O82">
        <f t="shared" si="2"/>
        <v>5.704259403</v>
      </c>
    </row>
    <row r="83">
      <c r="A83" s="23">
        <v>82.0</v>
      </c>
      <c r="B83" s="23" t="s">
        <v>237</v>
      </c>
      <c r="C83" s="23" t="s">
        <v>175</v>
      </c>
      <c r="D83" s="23" t="s">
        <v>100</v>
      </c>
      <c r="E83" s="23" t="s">
        <v>26</v>
      </c>
      <c r="F83" s="23" t="s">
        <v>27</v>
      </c>
      <c r="G83" s="23" t="s">
        <v>57</v>
      </c>
      <c r="H83" s="23" t="s">
        <v>29</v>
      </c>
      <c r="I83" s="23" t="s">
        <v>30</v>
      </c>
      <c r="J83" s="23" t="s">
        <v>31</v>
      </c>
      <c r="K83" s="23">
        <v>287.0</v>
      </c>
      <c r="L83" s="23">
        <v>187.0</v>
      </c>
      <c r="M83" s="23">
        <v>161.0</v>
      </c>
      <c r="N83">
        <f t="shared" si="1"/>
        <v>98.04251304</v>
      </c>
      <c r="O83">
        <f t="shared" si="2"/>
        <v>13.74554566</v>
      </c>
    </row>
    <row r="84">
      <c r="A84" s="23">
        <v>83.0</v>
      </c>
      <c r="B84" s="23" t="s">
        <v>238</v>
      </c>
      <c r="C84" s="23" t="s">
        <v>33</v>
      </c>
      <c r="D84" s="23" t="s">
        <v>87</v>
      </c>
      <c r="E84" s="23" t="s">
        <v>41</v>
      </c>
      <c r="F84" s="23" t="s">
        <v>69</v>
      </c>
      <c r="G84" s="23" t="s">
        <v>50</v>
      </c>
      <c r="H84" s="23" t="s">
        <v>29</v>
      </c>
      <c r="I84" s="23" t="s">
        <v>72</v>
      </c>
      <c r="J84" s="23" t="s">
        <v>38</v>
      </c>
      <c r="K84" s="23">
        <v>240.0</v>
      </c>
      <c r="L84" s="23">
        <v>285.0</v>
      </c>
      <c r="M84" s="23">
        <v>223.0</v>
      </c>
      <c r="N84">
        <f t="shared" si="1"/>
        <v>88.0952381</v>
      </c>
      <c r="O84">
        <f t="shared" si="2"/>
        <v>13.6578502</v>
      </c>
    </row>
    <row r="85">
      <c r="A85" s="23">
        <v>84.0</v>
      </c>
      <c r="B85" s="23" t="s">
        <v>239</v>
      </c>
      <c r="C85" s="23" t="s">
        <v>240</v>
      </c>
      <c r="D85" s="23" t="s">
        <v>34</v>
      </c>
      <c r="E85" s="23" t="s">
        <v>62</v>
      </c>
      <c r="F85" s="23" t="s">
        <v>69</v>
      </c>
      <c r="G85" s="23" t="s">
        <v>106</v>
      </c>
      <c r="H85" s="23" t="s">
        <v>128</v>
      </c>
      <c r="I85" s="23" t="s">
        <v>72</v>
      </c>
      <c r="J85" s="23" t="s">
        <v>147</v>
      </c>
      <c r="K85" s="23">
        <v>283.0</v>
      </c>
      <c r="L85" s="23">
        <v>171.0</v>
      </c>
      <c r="M85" s="23">
        <v>272.0</v>
      </c>
      <c r="N85">
        <f t="shared" si="1"/>
        <v>237.1428571</v>
      </c>
      <c r="O85">
        <f t="shared" si="2"/>
        <v>15.3372047</v>
      </c>
    </row>
    <row r="86">
      <c r="A86" s="23">
        <v>85.0</v>
      </c>
      <c r="B86" s="23" t="s">
        <v>241</v>
      </c>
      <c r="C86" s="23" t="s">
        <v>242</v>
      </c>
      <c r="D86" s="23" t="s">
        <v>76</v>
      </c>
      <c r="E86" s="23" t="s">
        <v>26</v>
      </c>
      <c r="F86" s="23" t="s">
        <v>81</v>
      </c>
      <c r="G86" s="23" t="s">
        <v>113</v>
      </c>
      <c r="H86" s="23" t="s">
        <v>29</v>
      </c>
      <c r="I86" s="23" t="s">
        <v>30</v>
      </c>
      <c r="J86" s="23" t="s">
        <v>88</v>
      </c>
      <c r="K86" s="23">
        <v>250.0</v>
      </c>
      <c r="L86" s="23">
        <v>276.0</v>
      </c>
      <c r="M86" s="23">
        <v>162.0</v>
      </c>
      <c r="N86">
        <f t="shared" si="1"/>
        <v>140.2647353</v>
      </c>
      <c r="O86">
        <f t="shared" si="2"/>
        <v>9.825883224</v>
      </c>
    </row>
    <row r="87">
      <c r="A87" s="23">
        <v>86.0</v>
      </c>
      <c r="B87" s="23" t="s">
        <v>243</v>
      </c>
      <c r="C87" s="23" t="s">
        <v>178</v>
      </c>
      <c r="D87" s="23" t="s">
        <v>87</v>
      </c>
      <c r="E87" s="23" t="s">
        <v>91</v>
      </c>
      <c r="F87" s="23" t="s">
        <v>110</v>
      </c>
      <c r="G87" s="23" t="s">
        <v>37</v>
      </c>
      <c r="H87" s="23" t="s">
        <v>44</v>
      </c>
      <c r="I87" s="23" t="s">
        <v>72</v>
      </c>
      <c r="J87" s="23" t="s">
        <v>97</v>
      </c>
      <c r="K87" s="23">
        <v>221.0</v>
      </c>
      <c r="L87" s="23">
        <v>211.0</v>
      </c>
      <c r="M87" s="23">
        <v>182.0</v>
      </c>
      <c r="N87">
        <f t="shared" si="1"/>
        <v>122.2619048</v>
      </c>
      <c r="O87">
        <f t="shared" si="2"/>
        <v>4.85231484</v>
      </c>
    </row>
    <row r="88">
      <c r="A88" s="23">
        <v>87.0</v>
      </c>
      <c r="B88" s="23" t="s">
        <v>244</v>
      </c>
      <c r="C88" s="23" t="s">
        <v>242</v>
      </c>
      <c r="D88" s="23" t="s">
        <v>90</v>
      </c>
      <c r="E88" s="23" t="s">
        <v>35</v>
      </c>
      <c r="F88" s="23" t="s">
        <v>77</v>
      </c>
      <c r="G88" s="23" t="s">
        <v>92</v>
      </c>
      <c r="H88" s="23" t="s">
        <v>51</v>
      </c>
      <c r="I88" s="23" t="s">
        <v>65</v>
      </c>
      <c r="J88" s="23" t="s">
        <v>38</v>
      </c>
      <c r="K88" s="23">
        <v>292.0</v>
      </c>
      <c r="L88" s="23">
        <v>290.0</v>
      </c>
      <c r="M88" s="23">
        <v>274.0</v>
      </c>
      <c r="N88">
        <f t="shared" si="1"/>
        <v>143.2936508</v>
      </c>
      <c r="O88">
        <f t="shared" si="2"/>
        <v>38.27667431</v>
      </c>
    </row>
    <row r="89">
      <c r="A89" s="23">
        <v>88.0</v>
      </c>
      <c r="B89" s="23" t="s">
        <v>245</v>
      </c>
      <c r="C89" s="23" t="s">
        <v>104</v>
      </c>
      <c r="D89" s="23" t="s">
        <v>137</v>
      </c>
      <c r="E89" s="23" t="s">
        <v>41</v>
      </c>
      <c r="F89" s="23" t="s">
        <v>69</v>
      </c>
      <c r="G89" s="23" t="s">
        <v>28</v>
      </c>
      <c r="H89" s="23" t="s">
        <v>29</v>
      </c>
      <c r="I89" s="23" t="s">
        <v>83</v>
      </c>
      <c r="J89" s="23" t="s">
        <v>31</v>
      </c>
      <c r="K89" s="23">
        <v>296.0</v>
      </c>
      <c r="L89" s="23">
        <v>279.0</v>
      </c>
      <c r="M89" s="23">
        <v>159.0</v>
      </c>
      <c r="N89">
        <f t="shared" si="1"/>
        <v>143.968254</v>
      </c>
      <c r="O89">
        <f t="shared" si="2"/>
        <v>47.7259887</v>
      </c>
    </row>
    <row r="90">
      <c r="A90" s="23">
        <v>89.0</v>
      </c>
      <c r="B90" s="23" t="s">
        <v>246</v>
      </c>
      <c r="C90" s="23" t="s">
        <v>33</v>
      </c>
      <c r="D90" s="23" t="s">
        <v>100</v>
      </c>
      <c r="E90" s="23" t="s">
        <v>26</v>
      </c>
      <c r="F90" s="23" t="s">
        <v>36</v>
      </c>
      <c r="G90" s="23" t="s">
        <v>37</v>
      </c>
      <c r="H90" s="23" t="s">
        <v>123</v>
      </c>
      <c r="I90" s="23" t="s">
        <v>72</v>
      </c>
      <c r="J90" s="23" t="s">
        <v>38</v>
      </c>
      <c r="K90" s="23">
        <v>185.0</v>
      </c>
      <c r="L90" s="23">
        <v>167.0</v>
      </c>
      <c r="M90" s="23">
        <v>173.0</v>
      </c>
      <c r="N90">
        <f t="shared" si="1"/>
        <v>126.4285714</v>
      </c>
      <c r="O90">
        <f t="shared" si="2"/>
        <v>3.606541075</v>
      </c>
    </row>
    <row r="91">
      <c r="A91" s="23">
        <v>90.0</v>
      </c>
      <c r="B91" s="23" t="s">
        <v>247</v>
      </c>
      <c r="C91" s="23" t="s">
        <v>135</v>
      </c>
      <c r="D91" s="23" t="s">
        <v>248</v>
      </c>
      <c r="E91" s="23" t="s">
        <v>91</v>
      </c>
      <c r="F91" s="23" t="s">
        <v>69</v>
      </c>
      <c r="G91" s="23" t="s">
        <v>116</v>
      </c>
      <c r="H91" s="23" t="s">
        <v>29</v>
      </c>
      <c r="I91" s="23" t="s">
        <v>30</v>
      </c>
      <c r="J91" s="23" t="s">
        <v>84</v>
      </c>
      <c r="K91" s="23">
        <v>259.0</v>
      </c>
      <c r="L91" s="23">
        <v>260.0</v>
      </c>
      <c r="M91" s="23">
        <v>255.0</v>
      </c>
      <c r="N91">
        <f t="shared" si="1"/>
        <v>186.9314019</v>
      </c>
      <c r="O91">
        <f t="shared" si="2"/>
        <v>10.40055058</v>
      </c>
    </row>
    <row r="92">
      <c r="A92" s="23">
        <v>91.0</v>
      </c>
      <c r="B92" s="23" t="s">
        <v>249</v>
      </c>
      <c r="C92" s="23" t="s">
        <v>162</v>
      </c>
      <c r="D92" s="23" t="s">
        <v>250</v>
      </c>
      <c r="E92" s="23" t="s">
        <v>26</v>
      </c>
      <c r="F92" s="23" t="s">
        <v>209</v>
      </c>
      <c r="G92" s="23" t="s">
        <v>28</v>
      </c>
      <c r="H92" s="23" t="s">
        <v>29</v>
      </c>
      <c r="I92" s="23" t="s">
        <v>72</v>
      </c>
      <c r="J92" s="23" t="s">
        <v>97</v>
      </c>
      <c r="K92" s="23">
        <v>181.0</v>
      </c>
      <c r="L92" s="23">
        <v>278.0</v>
      </c>
      <c r="M92" s="23">
        <v>164.0</v>
      </c>
      <c r="N92">
        <f t="shared" si="1"/>
        <v>194.8015873</v>
      </c>
      <c r="O92">
        <f t="shared" si="2"/>
        <v>8.732625355</v>
      </c>
    </row>
    <row r="93">
      <c r="A93" s="23">
        <v>92.0</v>
      </c>
      <c r="B93" s="23" t="s">
        <v>251</v>
      </c>
      <c r="C93" s="23" t="s">
        <v>86</v>
      </c>
      <c r="D93" s="23" t="s">
        <v>252</v>
      </c>
      <c r="E93" s="23" t="s">
        <v>26</v>
      </c>
      <c r="F93" s="23" t="s">
        <v>41</v>
      </c>
      <c r="G93" s="23" t="s">
        <v>37</v>
      </c>
      <c r="H93" s="23" t="s">
        <v>58</v>
      </c>
      <c r="I93" s="23" t="s">
        <v>30</v>
      </c>
      <c r="J93" s="23" t="s">
        <v>38</v>
      </c>
      <c r="K93" s="23">
        <v>219.0</v>
      </c>
      <c r="L93" s="23">
        <v>273.0</v>
      </c>
      <c r="M93" s="23">
        <v>161.0</v>
      </c>
      <c r="N93">
        <f t="shared" si="1"/>
        <v>237.7647353</v>
      </c>
      <c r="O93">
        <f t="shared" si="2"/>
        <v>8.130432591</v>
      </c>
    </row>
    <row r="94">
      <c r="A94" s="23">
        <v>93.0</v>
      </c>
      <c r="B94" s="23" t="s">
        <v>253</v>
      </c>
      <c r="C94" s="23" t="s">
        <v>133</v>
      </c>
      <c r="D94" s="23" t="s">
        <v>145</v>
      </c>
      <c r="E94" s="23" t="s">
        <v>55</v>
      </c>
      <c r="F94" s="23" t="s">
        <v>110</v>
      </c>
      <c r="G94" s="23" t="s">
        <v>50</v>
      </c>
      <c r="H94" s="23" t="s">
        <v>128</v>
      </c>
      <c r="I94" s="23" t="s">
        <v>254</v>
      </c>
      <c r="J94" s="23" t="s">
        <v>52</v>
      </c>
      <c r="K94" s="23">
        <v>291.0</v>
      </c>
      <c r="L94" s="23">
        <v>191.0</v>
      </c>
      <c r="M94" s="23">
        <v>168.0</v>
      </c>
      <c r="N94">
        <f t="shared" si="1"/>
        <v>237.8571429</v>
      </c>
      <c r="O94">
        <f t="shared" si="2"/>
        <v>19.725781</v>
      </c>
    </row>
    <row r="95">
      <c r="A95" s="23">
        <v>94.0</v>
      </c>
      <c r="B95" s="23" t="s">
        <v>255</v>
      </c>
      <c r="C95" s="23" t="s">
        <v>54</v>
      </c>
      <c r="D95" s="23" t="s">
        <v>25</v>
      </c>
      <c r="E95" s="23" t="s">
        <v>41</v>
      </c>
      <c r="F95" s="23" t="s">
        <v>63</v>
      </c>
      <c r="G95" s="23" t="s">
        <v>153</v>
      </c>
      <c r="H95" s="23" t="s">
        <v>128</v>
      </c>
      <c r="I95" s="23" t="s">
        <v>72</v>
      </c>
      <c r="J95" s="23" t="s">
        <v>97</v>
      </c>
      <c r="K95" s="23">
        <v>185.0</v>
      </c>
      <c r="L95" s="23">
        <v>172.0</v>
      </c>
      <c r="M95" s="23">
        <v>150.0</v>
      </c>
      <c r="N95">
        <f t="shared" si="1"/>
        <v>108.968254</v>
      </c>
      <c r="O95">
        <f t="shared" si="2"/>
        <v>3.46059208</v>
      </c>
    </row>
    <row r="96">
      <c r="A96" s="23">
        <v>95.0</v>
      </c>
      <c r="B96" s="23" t="s">
        <v>256</v>
      </c>
      <c r="C96" s="23" t="s">
        <v>104</v>
      </c>
      <c r="D96" s="23" t="s">
        <v>158</v>
      </c>
      <c r="E96" s="23" t="s">
        <v>91</v>
      </c>
      <c r="F96" s="23" t="s">
        <v>27</v>
      </c>
      <c r="G96" s="23" t="s">
        <v>200</v>
      </c>
      <c r="H96" s="23" t="s">
        <v>71</v>
      </c>
      <c r="I96" s="23" t="s">
        <v>72</v>
      </c>
      <c r="J96" s="23" t="s">
        <v>66</v>
      </c>
      <c r="K96" s="23">
        <v>189.0</v>
      </c>
      <c r="L96" s="23">
        <v>235.0</v>
      </c>
      <c r="M96" s="23">
        <v>285.0</v>
      </c>
      <c r="N96">
        <f t="shared" si="1"/>
        <v>155.4761905</v>
      </c>
      <c r="O96">
        <f t="shared" si="2"/>
        <v>13.09743526</v>
      </c>
    </row>
    <row r="97">
      <c r="A97" s="23">
        <v>96.0</v>
      </c>
      <c r="B97" s="23" t="s">
        <v>257</v>
      </c>
      <c r="C97" s="23" t="s">
        <v>40</v>
      </c>
      <c r="D97" s="23" t="s">
        <v>137</v>
      </c>
      <c r="E97" s="23" t="s">
        <v>35</v>
      </c>
      <c r="F97" s="23" t="s">
        <v>36</v>
      </c>
      <c r="G97" s="23" t="s">
        <v>153</v>
      </c>
      <c r="H97" s="23" t="s">
        <v>29</v>
      </c>
      <c r="I97" s="23" t="s">
        <v>102</v>
      </c>
      <c r="J97" s="23" t="s">
        <v>88</v>
      </c>
      <c r="K97" s="23">
        <v>252.0</v>
      </c>
      <c r="L97" s="23">
        <v>163.0</v>
      </c>
      <c r="M97" s="23">
        <v>249.0</v>
      </c>
      <c r="N97">
        <f t="shared" si="1"/>
        <v>153.968254</v>
      </c>
      <c r="O97">
        <f t="shared" si="2"/>
        <v>7.030754411</v>
      </c>
    </row>
    <row r="98">
      <c r="A98" s="23">
        <v>97.0</v>
      </c>
      <c r="B98" s="23" t="s">
        <v>258</v>
      </c>
      <c r="C98" s="23" t="s">
        <v>228</v>
      </c>
      <c r="D98" s="23" t="s">
        <v>25</v>
      </c>
      <c r="E98" s="23" t="s">
        <v>115</v>
      </c>
      <c r="F98" s="23" t="s">
        <v>163</v>
      </c>
      <c r="G98" s="23" t="s">
        <v>226</v>
      </c>
      <c r="H98" s="23" t="s">
        <v>51</v>
      </c>
      <c r="I98" s="23" t="s">
        <v>164</v>
      </c>
      <c r="J98" s="23" t="s">
        <v>73</v>
      </c>
      <c r="K98" s="23">
        <v>161.0</v>
      </c>
      <c r="L98" s="23">
        <v>294.0</v>
      </c>
      <c r="M98" s="23">
        <v>229.0</v>
      </c>
      <c r="N98">
        <f t="shared" si="1"/>
        <v>244.5634921</v>
      </c>
      <c r="O98">
        <f t="shared" si="2"/>
        <v>26.93142122</v>
      </c>
    </row>
    <row r="99">
      <c r="A99" s="23">
        <v>98.0</v>
      </c>
      <c r="B99" s="23" t="s">
        <v>259</v>
      </c>
      <c r="C99" s="23" t="s">
        <v>135</v>
      </c>
      <c r="D99" s="23" t="s">
        <v>260</v>
      </c>
      <c r="E99" s="23" t="s">
        <v>26</v>
      </c>
      <c r="F99" s="23" t="s">
        <v>152</v>
      </c>
      <c r="G99" s="23" t="s">
        <v>203</v>
      </c>
      <c r="H99" s="23" t="s">
        <v>29</v>
      </c>
      <c r="I99" s="23" t="s">
        <v>65</v>
      </c>
      <c r="J99" s="23" t="s">
        <v>231</v>
      </c>
      <c r="K99" s="23">
        <v>272.0</v>
      </c>
      <c r="L99" s="23">
        <v>207.0</v>
      </c>
      <c r="M99" s="23">
        <v>249.0</v>
      </c>
      <c r="N99">
        <f t="shared" si="1"/>
        <v>203.8492063</v>
      </c>
      <c r="O99">
        <f t="shared" si="2"/>
        <v>9.699462331</v>
      </c>
    </row>
    <row r="100">
      <c r="A100" s="23">
        <v>99.0</v>
      </c>
      <c r="B100" s="23" t="s">
        <v>261</v>
      </c>
      <c r="C100" s="23" t="s">
        <v>48</v>
      </c>
      <c r="D100" s="23" t="s">
        <v>34</v>
      </c>
      <c r="E100" s="23" t="s">
        <v>26</v>
      </c>
      <c r="F100" s="23" t="s">
        <v>81</v>
      </c>
      <c r="G100" s="23" t="s">
        <v>203</v>
      </c>
      <c r="H100" s="23" t="s">
        <v>29</v>
      </c>
      <c r="I100" s="23" t="s">
        <v>72</v>
      </c>
      <c r="J100" s="23" t="s">
        <v>94</v>
      </c>
      <c r="K100" s="23">
        <v>254.0</v>
      </c>
      <c r="L100" s="23">
        <v>252.0</v>
      </c>
      <c r="M100" s="23">
        <v>174.0</v>
      </c>
      <c r="N100">
        <f t="shared" si="1"/>
        <v>99.76190476</v>
      </c>
      <c r="O100">
        <f t="shared" si="2"/>
        <v>7.413748683</v>
      </c>
    </row>
    <row r="101">
      <c r="A101" s="23">
        <v>100.0</v>
      </c>
      <c r="B101" s="23" t="s">
        <v>262</v>
      </c>
      <c r="C101" s="23" t="s">
        <v>54</v>
      </c>
      <c r="D101" s="23" t="s">
        <v>25</v>
      </c>
      <c r="E101" s="23" t="s">
        <v>26</v>
      </c>
      <c r="F101" s="23" t="s">
        <v>152</v>
      </c>
      <c r="G101" s="23" t="s">
        <v>203</v>
      </c>
      <c r="H101" s="23" t="s">
        <v>29</v>
      </c>
      <c r="I101" s="23" t="s">
        <v>72</v>
      </c>
      <c r="J101" s="23" t="s">
        <v>147</v>
      </c>
      <c r="K101" s="23">
        <v>251.0</v>
      </c>
      <c r="L101" s="23">
        <v>209.0</v>
      </c>
      <c r="M101" s="23">
        <v>244.0</v>
      </c>
      <c r="N101">
        <f t="shared" si="1"/>
        <v>83.0952381</v>
      </c>
      <c r="O101">
        <f t="shared" si="2"/>
        <v>7.25521524</v>
      </c>
    </row>
    <row r="102">
      <c r="A102" s="23">
        <v>101.0</v>
      </c>
      <c r="B102" s="23" t="s">
        <v>263</v>
      </c>
      <c r="C102" s="23" t="s">
        <v>54</v>
      </c>
      <c r="D102" s="23" t="s">
        <v>182</v>
      </c>
      <c r="E102" s="23" t="s">
        <v>101</v>
      </c>
      <c r="F102" s="23" t="s">
        <v>163</v>
      </c>
      <c r="G102" s="23" t="s">
        <v>226</v>
      </c>
      <c r="H102" s="23" t="s">
        <v>44</v>
      </c>
      <c r="I102" s="23" t="s">
        <v>164</v>
      </c>
      <c r="J102" s="23" t="s">
        <v>147</v>
      </c>
      <c r="K102" s="23">
        <v>286.0</v>
      </c>
      <c r="L102" s="23">
        <v>255.0</v>
      </c>
      <c r="M102" s="23">
        <v>250.0</v>
      </c>
      <c r="N102">
        <f t="shared" si="1"/>
        <v>146.7857143</v>
      </c>
      <c r="O102">
        <f t="shared" si="2"/>
        <v>16.67874977</v>
      </c>
    </row>
    <row r="103">
      <c r="A103" s="23">
        <v>102.0</v>
      </c>
      <c r="B103" s="23" t="s">
        <v>264</v>
      </c>
      <c r="C103" s="23" t="s">
        <v>228</v>
      </c>
      <c r="D103" s="23" t="s">
        <v>34</v>
      </c>
      <c r="E103" s="23" t="s">
        <v>35</v>
      </c>
      <c r="F103" s="23" t="s">
        <v>163</v>
      </c>
      <c r="G103" s="23" t="s">
        <v>153</v>
      </c>
      <c r="H103" s="23" t="s">
        <v>123</v>
      </c>
      <c r="I103" s="23" t="s">
        <v>30</v>
      </c>
      <c r="J103" s="23" t="s">
        <v>147</v>
      </c>
      <c r="K103" s="23">
        <v>208.0</v>
      </c>
      <c r="L103" s="23">
        <v>190.0</v>
      </c>
      <c r="M103" s="23">
        <v>177.0</v>
      </c>
      <c r="N103">
        <f t="shared" si="1"/>
        <v>243.8758464</v>
      </c>
      <c r="O103">
        <f t="shared" si="2"/>
        <v>4.208865421</v>
      </c>
    </row>
    <row r="104">
      <c r="A104" s="23">
        <v>103.0</v>
      </c>
      <c r="B104" s="23" t="s">
        <v>265</v>
      </c>
      <c r="C104" s="23" t="s">
        <v>40</v>
      </c>
      <c r="D104" s="23" t="s">
        <v>248</v>
      </c>
      <c r="E104" s="23" t="s">
        <v>26</v>
      </c>
      <c r="F104" s="23" t="s">
        <v>152</v>
      </c>
      <c r="G104" s="23" t="s">
        <v>43</v>
      </c>
      <c r="H104" s="23" t="s">
        <v>71</v>
      </c>
      <c r="I104" s="23" t="s">
        <v>30</v>
      </c>
      <c r="J104" s="23" t="s">
        <v>88</v>
      </c>
      <c r="K104" s="23">
        <v>161.0</v>
      </c>
      <c r="L104" s="23">
        <v>223.0</v>
      </c>
      <c r="M104" s="23">
        <v>194.0</v>
      </c>
      <c r="N104">
        <f t="shared" si="1"/>
        <v>136.0980686</v>
      </c>
      <c r="O104">
        <f t="shared" si="2"/>
        <v>4.381138832</v>
      </c>
    </row>
    <row r="105">
      <c r="A105" s="23">
        <v>104.0</v>
      </c>
      <c r="B105" s="23" t="s">
        <v>266</v>
      </c>
      <c r="C105" s="23" t="s">
        <v>175</v>
      </c>
      <c r="D105" s="23" t="s">
        <v>122</v>
      </c>
      <c r="E105" s="23" t="s">
        <v>141</v>
      </c>
      <c r="F105" s="23" t="s">
        <v>209</v>
      </c>
      <c r="G105" s="23" t="s">
        <v>267</v>
      </c>
      <c r="H105" s="23" t="s">
        <v>71</v>
      </c>
      <c r="I105" s="23" t="s">
        <v>72</v>
      </c>
      <c r="J105" s="23" t="s">
        <v>66</v>
      </c>
      <c r="K105" s="23">
        <v>258.0</v>
      </c>
      <c r="L105" s="23">
        <v>245.0</v>
      </c>
      <c r="M105" s="23">
        <v>173.0</v>
      </c>
      <c r="N105">
        <f t="shared" si="1"/>
        <v>195.3571429</v>
      </c>
      <c r="O105">
        <f t="shared" si="2"/>
        <v>7.294971693</v>
      </c>
    </row>
    <row r="106">
      <c r="A106" s="23">
        <v>105.0</v>
      </c>
      <c r="B106" s="23" t="s">
        <v>268</v>
      </c>
      <c r="C106" s="23" t="s">
        <v>104</v>
      </c>
      <c r="D106" s="23" t="s">
        <v>61</v>
      </c>
      <c r="E106" s="23" t="s">
        <v>26</v>
      </c>
      <c r="F106" s="23" t="s">
        <v>69</v>
      </c>
      <c r="G106" s="23" t="s">
        <v>153</v>
      </c>
      <c r="H106" s="23" t="s">
        <v>44</v>
      </c>
      <c r="I106" s="23" t="s">
        <v>72</v>
      </c>
      <c r="J106" s="23" t="s">
        <v>94</v>
      </c>
      <c r="K106" s="23">
        <v>256.0</v>
      </c>
      <c r="L106" s="23">
        <v>164.0</v>
      </c>
      <c r="M106" s="23">
        <v>250.0</v>
      </c>
      <c r="N106">
        <f t="shared" si="1"/>
        <v>98.25396825</v>
      </c>
      <c r="O106">
        <f t="shared" si="2"/>
        <v>7.376547166</v>
      </c>
    </row>
    <row r="107">
      <c r="A107" s="23">
        <v>106.0</v>
      </c>
      <c r="B107" s="23" t="s">
        <v>269</v>
      </c>
      <c r="C107" s="23" t="s">
        <v>162</v>
      </c>
      <c r="D107" s="23" t="s">
        <v>149</v>
      </c>
      <c r="E107" s="23" t="s">
        <v>115</v>
      </c>
      <c r="F107" s="23" t="s">
        <v>36</v>
      </c>
      <c r="G107" s="23" t="s">
        <v>50</v>
      </c>
      <c r="H107" s="23" t="s">
        <v>184</v>
      </c>
      <c r="I107" s="23" t="s">
        <v>65</v>
      </c>
      <c r="J107" s="23" t="s">
        <v>88</v>
      </c>
      <c r="K107" s="23">
        <v>260.0</v>
      </c>
      <c r="L107" s="23">
        <v>279.0</v>
      </c>
      <c r="M107" s="23">
        <v>178.0</v>
      </c>
      <c r="N107">
        <f t="shared" si="1"/>
        <v>168.015873</v>
      </c>
      <c r="O107">
        <f t="shared" si="2"/>
        <v>11.56712746</v>
      </c>
    </row>
    <row r="108">
      <c r="A108" s="23">
        <v>107.0</v>
      </c>
      <c r="B108" s="23" t="s">
        <v>270</v>
      </c>
      <c r="C108" s="23" t="s">
        <v>99</v>
      </c>
      <c r="D108" s="23" t="s">
        <v>176</v>
      </c>
      <c r="E108" s="23" t="s">
        <v>62</v>
      </c>
      <c r="F108" s="23" t="s">
        <v>150</v>
      </c>
      <c r="G108" s="23" t="s">
        <v>28</v>
      </c>
      <c r="H108" s="23" t="s">
        <v>51</v>
      </c>
      <c r="I108" s="23" t="s">
        <v>72</v>
      </c>
      <c r="J108" s="23" t="s">
        <v>108</v>
      </c>
      <c r="K108" s="23">
        <v>282.0</v>
      </c>
      <c r="L108" s="23">
        <v>171.0</v>
      </c>
      <c r="M108" s="23">
        <v>198.0</v>
      </c>
      <c r="N108">
        <f t="shared" si="1"/>
        <v>117.9365079</v>
      </c>
      <c r="O108">
        <f t="shared" si="2"/>
        <v>10.79568506</v>
      </c>
    </row>
    <row r="109">
      <c r="A109" s="23">
        <v>108.0</v>
      </c>
      <c r="B109" s="23" t="s">
        <v>271</v>
      </c>
      <c r="C109" s="23" t="s">
        <v>54</v>
      </c>
      <c r="D109" s="23" t="s">
        <v>182</v>
      </c>
      <c r="E109" s="23" t="s">
        <v>112</v>
      </c>
      <c r="F109" s="23" t="s">
        <v>27</v>
      </c>
      <c r="G109" s="23" t="s">
        <v>113</v>
      </c>
      <c r="H109" s="23" t="s">
        <v>29</v>
      </c>
      <c r="I109" s="23" t="s">
        <v>72</v>
      </c>
      <c r="J109" s="23" t="s">
        <v>31</v>
      </c>
      <c r="K109" s="23">
        <v>294.0</v>
      </c>
      <c r="L109" s="23">
        <v>231.0</v>
      </c>
      <c r="M109" s="23">
        <v>156.0</v>
      </c>
      <c r="N109">
        <f t="shared" si="1"/>
        <v>127.9761905</v>
      </c>
      <c r="O109">
        <f t="shared" si="2"/>
        <v>30.16521176</v>
      </c>
    </row>
    <row r="110">
      <c r="A110" s="23">
        <v>109.0</v>
      </c>
      <c r="B110" s="23" t="s">
        <v>272</v>
      </c>
      <c r="C110" s="23" t="s">
        <v>104</v>
      </c>
      <c r="D110" s="23" t="s">
        <v>182</v>
      </c>
      <c r="E110" s="23" t="s">
        <v>26</v>
      </c>
      <c r="F110" s="23" t="s">
        <v>131</v>
      </c>
      <c r="G110" s="23" t="s">
        <v>203</v>
      </c>
      <c r="H110" s="23" t="s">
        <v>71</v>
      </c>
      <c r="I110" s="23" t="s">
        <v>211</v>
      </c>
      <c r="J110" s="23" t="s">
        <v>38</v>
      </c>
      <c r="K110" s="23">
        <v>160.0</v>
      </c>
      <c r="L110" s="23">
        <v>245.0</v>
      </c>
      <c r="M110" s="23">
        <v>248.0</v>
      </c>
      <c r="N110">
        <f t="shared" si="1"/>
        <v>165.1190476</v>
      </c>
      <c r="O110">
        <f t="shared" si="2"/>
        <v>6.486116804</v>
      </c>
    </row>
    <row r="111">
      <c r="A111" s="23">
        <v>110.0</v>
      </c>
      <c r="B111" s="23" t="s">
        <v>273</v>
      </c>
      <c r="C111" s="23" t="s">
        <v>104</v>
      </c>
      <c r="D111" s="23" t="s">
        <v>182</v>
      </c>
      <c r="E111" s="23" t="s">
        <v>26</v>
      </c>
      <c r="F111" s="23" t="s">
        <v>81</v>
      </c>
      <c r="G111" s="23" t="s">
        <v>106</v>
      </c>
      <c r="H111" s="23" t="s">
        <v>29</v>
      </c>
      <c r="I111" s="23" t="s">
        <v>30</v>
      </c>
      <c r="J111" s="23" t="s">
        <v>108</v>
      </c>
      <c r="K111" s="23">
        <v>208.0</v>
      </c>
      <c r="L111" s="23">
        <v>291.0</v>
      </c>
      <c r="M111" s="23">
        <v>294.0</v>
      </c>
      <c r="N111">
        <f t="shared" si="1"/>
        <v>128.5980686</v>
      </c>
      <c r="O111">
        <f t="shared" si="2"/>
        <v>41.58374793</v>
      </c>
    </row>
    <row r="112">
      <c r="A112" s="23">
        <v>111.0</v>
      </c>
      <c r="B112" s="23" t="s">
        <v>274</v>
      </c>
      <c r="C112" s="23" t="s">
        <v>48</v>
      </c>
      <c r="D112" s="23" t="s">
        <v>76</v>
      </c>
      <c r="E112" s="23" t="s">
        <v>41</v>
      </c>
      <c r="F112" s="23" t="s">
        <v>150</v>
      </c>
      <c r="G112" s="23" t="s">
        <v>82</v>
      </c>
      <c r="H112" s="23" t="s">
        <v>96</v>
      </c>
      <c r="I112" s="23" t="s">
        <v>72</v>
      </c>
      <c r="J112" s="23" t="s">
        <v>231</v>
      </c>
      <c r="K112" s="23">
        <v>184.0</v>
      </c>
      <c r="L112" s="23">
        <v>170.0</v>
      </c>
      <c r="M112" s="23">
        <v>157.0</v>
      </c>
      <c r="N112">
        <f t="shared" si="1"/>
        <v>139.6428571</v>
      </c>
      <c r="O112">
        <f t="shared" si="2"/>
        <v>3.476249568</v>
      </c>
    </row>
    <row r="113">
      <c r="A113" s="23">
        <v>112.0</v>
      </c>
      <c r="B113" s="23" t="s">
        <v>275</v>
      </c>
      <c r="C113" s="23" t="s">
        <v>135</v>
      </c>
      <c r="D113" s="23" t="s">
        <v>90</v>
      </c>
      <c r="E113" s="23" t="s">
        <v>41</v>
      </c>
      <c r="F113" s="23" t="s">
        <v>126</v>
      </c>
      <c r="G113" s="23" t="s">
        <v>168</v>
      </c>
      <c r="H113" s="23" t="s">
        <v>44</v>
      </c>
      <c r="I113" s="23" t="s">
        <v>65</v>
      </c>
      <c r="J113" s="23" t="s">
        <v>88</v>
      </c>
      <c r="K113" s="23">
        <v>296.0</v>
      </c>
      <c r="L113" s="23">
        <v>193.0</v>
      </c>
      <c r="M113" s="23">
        <v>298.0</v>
      </c>
      <c r="N113">
        <f t="shared" si="1"/>
        <v>206.3492063</v>
      </c>
      <c r="O113">
        <f t="shared" si="2"/>
        <v>112.8059819</v>
      </c>
    </row>
    <row r="114">
      <c r="A114" s="23">
        <v>113.0</v>
      </c>
      <c r="B114" s="23" t="s">
        <v>276</v>
      </c>
      <c r="C114" s="23" t="s">
        <v>178</v>
      </c>
      <c r="D114" s="23" t="s">
        <v>140</v>
      </c>
      <c r="E114" s="23" t="s">
        <v>26</v>
      </c>
      <c r="F114" s="23" t="s">
        <v>209</v>
      </c>
      <c r="G114" s="23" t="s">
        <v>82</v>
      </c>
      <c r="H114" s="23" t="s">
        <v>29</v>
      </c>
      <c r="I114" s="23" t="s">
        <v>30</v>
      </c>
      <c r="J114" s="23" t="s">
        <v>231</v>
      </c>
      <c r="K114" s="23">
        <v>213.0</v>
      </c>
      <c r="L114" s="23">
        <v>200.0</v>
      </c>
      <c r="M114" s="23">
        <v>160.0</v>
      </c>
      <c r="N114">
        <f t="shared" si="1"/>
        <v>175.1456876</v>
      </c>
      <c r="O114">
        <f t="shared" si="2"/>
        <v>4.299527684</v>
      </c>
    </row>
    <row r="115">
      <c r="A115" s="23">
        <v>114.0</v>
      </c>
      <c r="B115" s="23" t="s">
        <v>277</v>
      </c>
      <c r="C115" s="23" t="s">
        <v>24</v>
      </c>
      <c r="D115" s="23" t="s">
        <v>34</v>
      </c>
      <c r="E115" s="23" t="s">
        <v>41</v>
      </c>
      <c r="F115" s="23" t="s">
        <v>81</v>
      </c>
      <c r="G115" s="23" t="s">
        <v>153</v>
      </c>
      <c r="H115" s="23" t="s">
        <v>44</v>
      </c>
      <c r="I115" s="23" t="s">
        <v>30</v>
      </c>
      <c r="J115" s="23" t="s">
        <v>94</v>
      </c>
      <c r="K115" s="23">
        <v>193.0</v>
      </c>
      <c r="L115" s="23">
        <v>175.0</v>
      </c>
      <c r="M115" s="23">
        <v>247.0</v>
      </c>
      <c r="N115">
        <f t="shared" si="1"/>
        <v>121.3758464</v>
      </c>
      <c r="O115">
        <f t="shared" si="2"/>
        <v>5.356588295</v>
      </c>
    </row>
    <row r="116">
      <c r="A116" s="23">
        <v>115.0</v>
      </c>
      <c r="B116" s="23" t="s">
        <v>278</v>
      </c>
      <c r="C116" s="23" t="s">
        <v>104</v>
      </c>
      <c r="D116" s="23" t="s">
        <v>149</v>
      </c>
      <c r="E116" s="23" t="s">
        <v>115</v>
      </c>
      <c r="F116" s="23" t="s">
        <v>81</v>
      </c>
      <c r="G116" s="23" t="s">
        <v>28</v>
      </c>
      <c r="H116" s="23" t="s">
        <v>107</v>
      </c>
      <c r="I116" s="23" t="s">
        <v>45</v>
      </c>
      <c r="J116" s="23" t="s">
        <v>94</v>
      </c>
      <c r="K116" s="23">
        <v>286.0</v>
      </c>
      <c r="L116" s="23">
        <v>279.0</v>
      </c>
      <c r="M116" s="23">
        <v>197.0</v>
      </c>
      <c r="N116">
        <f t="shared" si="1"/>
        <v>228.7301587</v>
      </c>
      <c r="O116">
        <f t="shared" si="2"/>
        <v>18.74381346</v>
      </c>
    </row>
    <row r="117">
      <c r="A117" s="23">
        <v>116.0</v>
      </c>
      <c r="B117" s="23" t="s">
        <v>279</v>
      </c>
      <c r="C117" s="23" t="s">
        <v>75</v>
      </c>
      <c r="D117" s="23" t="s">
        <v>105</v>
      </c>
      <c r="E117" s="23" t="s">
        <v>26</v>
      </c>
      <c r="F117" s="23" t="s">
        <v>126</v>
      </c>
      <c r="G117" s="23" t="s">
        <v>226</v>
      </c>
      <c r="H117" s="23" t="s">
        <v>29</v>
      </c>
      <c r="I117" s="23" t="s">
        <v>120</v>
      </c>
      <c r="J117" s="23" t="s">
        <v>84</v>
      </c>
      <c r="K117" s="23">
        <v>155.0</v>
      </c>
      <c r="L117" s="23">
        <v>268.0</v>
      </c>
      <c r="M117" s="23">
        <v>216.0</v>
      </c>
      <c r="N117">
        <f t="shared" si="1"/>
        <v>135.1190476</v>
      </c>
      <c r="O117">
        <f t="shared" si="2"/>
        <v>7.165459912</v>
      </c>
    </row>
    <row r="118">
      <c r="A118" s="23">
        <v>117.0</v>
      </c>
      <c r="B118" s="23" t="s">
        <v>280</v>
      </c>
      <c r="C118" s="23" t="s">
        <v>99</v>
      </c>
      <c r="D118" s="23" t="s">
        <v>90</v>
      </c>
      <c r="E118" s="23" t="s">
        <v>115</v>
      </c>
      <c r="F118" s="23" t="s">
        <v>152</v>
      </c>
      <c r="G118" s="23" t="s">
        <v>57</v>
      </c>
      <c r="H118" s="23" t="s">
        <v>29</v>
      </c>
      <c r="I118" s="23" t="s">
        <v>30</v>
      </c>
      <c r="J118" s="23" t="s">
        <v>31</v>
      </c>
      <c r="K118" s="23">
        <v>184.0</v>
      </c>
      <c r="L118" s="23">
        <v>205.0</v>
      </c>
      <c r="M118" s="23">
        <v>170.0</v>
      </c>
      <c r="N118">
        <f t="shared" si="1"/>
        <v>134.9472749</v>
      </c>
      <c r="O118">
        <f t="shared" si="2"/>
        <v>4.004695997</v>
      </c>
    </row>
    <row r="119">
      <c r="A119" s="23">
        <v>118.0</v>
      </c>
      <c r="B119" s="23" t="s">
        <v>281</v>
      </c>
      <c r="C119" s="23" t="s">
        <v>104</v>
      </c>
      <c r="D119" s="23" t="s">
        <v>140</v>
      </c>
      <c r="E119" s="23" t="s">
        <v>55</v>
      </c>
      <c r="F119" s="23" t="s">
        <v>193</v>
      </c>
      <c r="G119" s="23" t="s">
        <v>57</v>
      </c>
      <c r="H119" s="23" t="s">
        <v>51</v>
      </c>
      <c r="I119" s="23" t="s">
        <v>72</v>
      </c>
      <c r="J119" s="23" t="s">
        <v>52</v>
      </c>
      <c r="K119" s="23">
        <v>181.0</v>
      </c>
      <c r="L119" s="23">
        <v>210.0</v>
      </c>
      <c r="M119" s="23">
        <v>189.0</v>
      </c>
      <c r="N119">
        <f t="shared" si="1"/>
        <v>98.65079365</v>
      </c>
      <c r="O119">
        <f t="shared" si="2"/>
        <v>4.238380364</v>
      </c>
    </row>
    <row r="120">
      <c r="A120" s="23">
        <v>119.0</v>
      </c>
      <c r="B120" s="23" t="s">
        <v>282</v>
      </c>
      <c r="C120" s="23" t="s">
        <v>75</v>
      </c>
      <c r="D120" s="23" t="s">
        <v>87</v>
      </c>
      <c r="E120" s="23" t="s">
        <v>101</v>
      </c>
      <c r="F120" s="23" t="s">
        <v>163</v>
      </c>
      <c r="G120" s="23" t="s">
        <v>283</v>
      </c>
      <c r="H120" s="23" t="s">
        <v>44</v>
      </c>
      <c r="I120" s="23" t="s">
        <v>72</v>
      </c>
      <c r="J120" s="23" t="s">
        <v>84</v>
      </c>
      <c r="K120" s="23">
        <v>240.0</v>
      </c>
      <c r="L120" s="23">
        <v>151.0</v>
      </c>
      <c r="M120" s="23">
        <v>277.0</v>
      </c>
      <c r="N120">
        <f t="shared" si="1"/>
        <v>131.4285714</v>
      </c>
      <c r="O120">
        <f t="shared" si="2"/>
        <v>9.937212614</v>
      </c>
    </row>
    <row r="121">
      <c r="A121" s="23">
        <v>120.0</v>
      </c>
      <c r="B121" s="23" t="s">
        <v>284</v>
      </c>
      <c r="C121" s="23" t="s">
        <v>99</v>
      </c>
      <c r="D121" s="23" t="s">
        <v>285</v>
      </c>
      <c r="E121" s="23" t="s">
        <v>26</v>
      </c>
      <c r="F121" s="23" t="s">
        <v>56</v>
      </c>
      <c r="G121" s="23" t="s">
        <v>203</v>
      </c>
      <c r="H121" s="23" t="s">
        <v>29</v>
      </c>
      <c r="I121" s="23" t="s">
        <v>211</v>
      </c>
      <c r="J121" s="23" t="s">
        <v>147</v>
      </c>
      <c r="K121" s="23">
        <v>151.0</v>
      </c>
      <c r="L121" s="23">
        <v>282.0</v>
      </c>
      <c r="M121" s="23">
        <v>157.0</v>
      </c>
      <c r="N121">
        <f t="shared" si="1"/>
        <v>155.2380952</v>
      </c>
      <c r="O121">
        <f t="shared" si="2"/>
        <v>9.987476233</v>
      </c>
    </row>
    <row r="122">
      <c r="A122" s="23">
        <v>121.0</v>
      </c>
      <c r="B122" s="23" t="s">
        <v>286</v>
      </c>
      <c r="C122" s="23" t="s">
        <v>178</v>
      </c>
      <c r="D122" s="23" t="s">
        <v>122</v>
      </c>
      <c r="E122" s="23" t="s">
        <v>55</v>
      </c>
      <c r="F122" s="23" t="s">
        <v>287</v>
      </c>
      <c r="G122" s="23" t="s">
        <v>226</v>
      </c>
      <c r="H122" s="23" t="s">
        <v>44</v>
      </c>
      <c r="I122" s="23" t="s">
        <v>120</v>
      </c>
      <c r="J122" s="23" t="s">
        <v>46</v>
      </c>
      <c r="K122" s="23">
        <v>192.0</v>
      </c>
      <c r="L122" s="23">
        <v>236.0</v>
      </c>
      <c r="M122" s="23">
        <v>183.0</v>
      </c>
      <c r="N122">
        <f t="shared" si="1"/>
        <v>184.2857143</v>
      </c>
      <c r="O122">
        <f t="shared" si="2"/>
        <v>4.924132431</v>
      </c>
    </row>
    <row r="123">
      <c r="A123" s="23">
        <v>122.0</v>
      </c>
      <c r="B123" s="23" t="s">
        <v>288</v>
      </c>
      <c r="C123" s="23" t="s">
        <v>54</v>
      </c>
      <c r="D123" s="23" t="s">
        <v>100</v>
      </c>
      <c r="E123" s="23" t="s">
        <v>35</v>
      </c>
      <c r="F123" s="23" t="s">
        <v>110</v>
      </c>
      <c r="G123" s="23" t="s">
        <v>153</v>
      </c>
      <c r="H123" s="23" t="s">
        <v>107</v>
      </c>
      <c r="I123" s="23" t="s">
        <v>72</v>
      </c>
      <c r="J123" s="23" t="s">
        <v>84</v>
      </c>
      <c r="K123" s="23">
        <v>253.0</v>
      </c>
      <c r="L123" s="23">
        <v>268.0</v>
      </c>
      <c r="M123" s="23">
        <v>245.0</v>
      </c>
      <c r="N123">
        <f t="shared" si="1"/>
        <v>184.0873016</v>
      </c>
      <c r="O123">
        <f t="shared" si="2"/>
        <v>10.23240941</v>
      </c>
    </row>
    <row r="124">
      <c r="A124" s="23">
        <v>123.0</v>
      </c>
      <c r="B124" s="23" t="s">
        <v>289</v>
      </c>
      <c r="C124" s="23" t="s">
        <v>54</v>
      </c>
      <c r="D124" s="23" t="s">
        <v>76</v>
      </c>
      <c r="E124" s="23" t="s">
        <v>26</v>
      </c>
      <c r="F124" s="23" t="s">
        <v>152</v>
      </c>
      <c r="G124" s="23" t="s">
        <v>50</v>
      </c>
      <c r="H124" s="23" t="s">
        <v>29</v>
      </c>
      <c r="I124" s="23" t="s">
        <v>93</v>
      </c>
      <c r="J124" s="23" t="s">
        <v>88</v>
      </c>
      <c r="K124" s="23">
        <v>223.0</v>
      </c>
      <c r="L124" s="23">
        <v>245.0</v>
      </c>
      <c r="M124" s="23">
        <v>163.0</v>
      </c>
      <c r="N124">
        <f t="shared" si="1"/>
        <v>100.2380952</v>
      </c>
      <c r="O124">
        <f t="shared" si="2"/>
        <v>5.667960856</v>
      </c>
    </row>
    <row r="125">
      <c r="A125" s="23">
        <v>124.0</v>
      </c>
      <c r="B125" s="23" t="s">
        <v>290</v>
      </c>
      <c r="C125" s="23" t="s">
        <v>175</v>
      </c>
      <c r="D125" s="23" t="s">
        <v>100</v>
      </c>
      <c r="E125" s="23" t="s">
        <v>41</v>
      </c>
      <c r="F125" s="23" t="s">
        <v>150</v>
      </c>
      <c r="G125" s="23" t="s">
        <v>28</v>
      </c>
      <c r="H125" s="23" t="s">
        <v>44</v>
      </c>
      <c r="I125" s="23" t="s">
        <v>102</v>
      </c>
      <c r="J125" s="23" t="s">
        <v>66</v>
      </c>
      <c r="K125" s="23">
        <v>156.0</v>
      </c>
      <c r="L125" s="23">
        <v>267.0</v>
      </c>
      <c r="M125" s="23">
        <v>161.0</v>
      </c>
      <c r="N125">
        <f t="shared" si="1"/>
        <v>142.0634921</v>
      </c>
      <c r="O125">
        <f t="shared" si="2"/>
        <v>6.408854485</v>
      </c>
    </row>
    <row r="126">
      <c r="A126" s="23">
        <v>125.0</v>
      </c>
      <c r="B126" s="23" t="s">
        <v>291</v>
      </c>
      <c r="C126" s="23" t="s">
        <v>175</v>
      </c>
      <c r="D126" s="23" t="s">
        <v>90</v>
      </c>
      <c r="E126" s="23" t="s">
        <v>101</v>
      </c>
      <c r="F126" s="23" t="s">
        <v>193</v>
      </c>
      <c r="G126" s="23" t="s">
        <v>106</v>
      </c>
      <c r="H126" s="23" t="s">
        <v>71</v>
      </c>
      <c r="I126" s="23" t="s">
        <v>72</v>
      </c>
      <c r="J126" s="23" t="s">
        <v>46</v>
      </c>
      <c r="K126" s="23">
        <v>260.0</v>
      </c>
      <c r="L126" s="23">
        <v>174.0</v>
      </c>
      <c r="M126" s="23">
        <v>273.0</v>
      </c>
      <c r="N126">
        <f t="shared" si="1"/>
        <v>147.3809524</v>
      </c>
      <c r="O126">
        <f t="shared" si="2"/>
        <v>10.28221338</v>
      </c>
    </row>
    <row r="127">
      <c r="A127" s="23">
        <v>126.0</v>
      </c>
      <c r="B127" s="23" t="s">
        <v>292</v>
      </c>
      <c r="C127" s="23" t="s">
        <v>228</v>
      </c>
      <c r="D127" s="23" t="s">
        <v>100</v>
      </c>
      <c r="E127" s="23" t="s">
        <v>41</v>
      </c>
      <c r="F127" s="23" t="s">
        <v>152</v>
      </c>
      <c r="G127" s="23" t="s">
        <v>28</v>
      </c>
      <c r="H127" s="23" t="s">
        <v>71</v>
      </c>
      <c r="I127" s="23" t="s">
        <v>45</v>
      </c>
      <c r="J127" s="23" t="s">
        <v>88</v>
      </c>
      <c r="K127" s="23">
        <v>168.0</v>
      </c>
      <c r="L127" s="23">
        <v>296.0</v>
      </c>
      <c r="M127" s="23">
        <v>152.0</v>
      </c>
      <c r="N127">
        <f t="shared" si="1"/>
        <v>202.0634921</v>
      </c>
      <c r="O127">
        <f t="shared" si="2"/>
        <v>34.41381581</v>
      </c>
    </row>
    <row r="128">
      <c r="A128" s="23">
        <v>127.0</v>
      </c>
      <c r="B128" s="23" t="s">
        <v>293</v>
      </c>
      <c r="C128" s="23" t="s">
        <v>99</v>
      </c>
      <c r="D128" s="23" t="s">
        <v>100</v>
      </c>
      <c r="E128" s="23" t="s">
        <v>55</v>
      </c>
      <c r="F128" s="23" t="s">
        <v>77</v>
      </c>
      <c r="G128" s="23" t="s">
        <v>267</v>
      </c>
      <c r="H128" s="23" t="s">
        <v>71</v>
      </c>
      <c r="I128" s="23" t="s">
        <v>30</v>
      </c>
      <c r="J128" s="23" t="s">
        <v>31</v>
      </c>
      <c r="K128" s="23">
        <v>162.0</v>
      </c>
      <c r="L128" s="23">
        <v>260.0</v>
      </c>
      <c r="M128" s="23">
        <v>153.0</v>
      </c>
      <c r="N128">
        <f t="shared" si="1"/>
        <v>169.4314019</v>
      </c>
      <c r="O128">
        <f t="shared" si="2"/>
        <v>5.655979824</v>
      </c>
    </row>
    <row r="129">
      <c r="A129" s="23">
        <v>128.0</v>
      </c>
      <c r="B129" s="23" t="s">
        <v>294</v>
      </c>
      <c r="C129" s="23" t="s">
        <v>79</v>
      </c>
      <c r="D129" s="23" t="s">
        <v>105</v>
      </c>
      <c r="E129" s="23" t="s">
        <v>101</v>
      </c>
      <c r="F129" s="23" t="s">
        <v>63</v>
      </c>
      <c r="G129" s="23" t="s">
        <v>37</v>
      </c>
      <c r="H129" s="23" t="s">
        <v>215</v>
      </c>
      <c r="I129" s="23" t="s">
        <v>102</v>
      </c>
      <c r="J129" s="23" t="s">
        <v>147</v>
      </c>
      <c r="K129" s="23">
        <v>161.0</v>
      </c>
      <c r="L129" s="23">
        <v>267.0</v>
      </c>
      <c r="M129" s="23">
        <v>289.0</v>
      </c>
      <c r="N129">
        <f t="shared" si="1"/>
        <v>190.2380952</v>
      </c>
      <c r="O129">
        <f t="shared" si="2"/>
        <v>18.88644009</v>
      </c>
    </row>
    <row r="130">
      <c r="A130" s="23">
        <v>129.0</v>
      </c>
      <c r="B130" s="23" t="s">
        <v>295</v>
      </c>
      <c r="C130" s="23" t="s">
        <v>104</v>
      </c>
      <c r="D130" s="23" t="s">
        <v>25</v>
      </c>
      <c r="E130" s="23" t="s">
        <v>26</v>
      </c>
      <c r="F130" s="23" t="s">
        <v>152</v>
      </c>
      <c r="G130" s="23" t="s">
        <v>226</v>
      </c>
      <c r="H130" s="23" t="s">
        <v>29</v>
      </c>
      <c r="I130" s="23" t="s">
        <v>254</v>
      </c>
      <c r="J130" s="23" t="s">
        <v>31</v>
      </c>
      <c r="K130" s="23">
        <v>183.0</v>
      </c>
      <c r="L130" s="23">
        <v>254.0</v>
      </c>
      <c r="M130" s="23">
        <v>191.0</v>
      </c>
      <c r="N130">
        <f t="shared" si="1"/>
        <v>131.7857143</v>
      </c>
      <c r="O130">
        <f t="shared" si="2"/>
        <v>5.710513521</v>
      </c>
    </row>
    <row r="131">
      <c r="A131" s="23">
        <v>130.0</v>
      </c>
      <c r="B131" s="23" t="s">
        <v>296</v>
      </c>
      <c r="C131" s="23" t="s">
        <v>178</v>
      </c>
      <c r="D131" s="23" t="s">
        <v>252</v>
      </c>
      <c r="E131" s="23" t="s">
        <v>26</v>
      </c>
      <c r="F131" s="23" t="s">
        <v>152</v>
      </c>
      <c r="G131" s="23" t="s">
        <v>226</v>
      </c>
      <c r="H131" s="23" t="s">
        <v>29</v>
      </c>
      <c r="I131" s="23" t="s">
        <v>72</v>
      </c>
      <c r="J131" s="23" t="s">
        <v>38</v>
      </c>
      <c r="K131" s="23">
        <v>187.0</v>
      </c>
      <c r="L131" s="23">
        <v>194.0</v>
      </c>
      <c r="M131" s="23">
        <v>236.0</v>
      </c>
      <c r="N131">
        <f t="shared" si="1"/>
        <v>188.8095238</v>
      </c>
      <c r="O131">
        <f t="shared" si="2"/>
        <v>4.944444444</v>
      </c>
    </row>
    <row r="132">
      <c r="A132" s="23">
        <v>131.0</v>
      </c>
      <c r="B132" s="23" t="s">
        <v>297</v>
      </c>
      <c r="C132" s="23" t="s">
        <v>118</v>
      </c>
      <c r="D132" s="23" t="s">
        <v>49</v>
      </c>
      <c r="E132" s="23" t="s">
        <v>26</v>
      </c>
      <c r="F132" s="23" t="s">
        <v>27</v>
      </c>
      <c r="G132" s="23" t="s">
        <v>183</v>
      </c>
      <c r="H132" s="23" t="s">
        <v>58</v>
      </c>
      <c r="I132" s="23" t="s">
        <v>72</v>
      </c>
      <c r="J132" s="23" t="s">
        <v>52</v>
      </c>
      <c r="K132" s="23">
        <v>278.0</v>
      </c>
      <c r="L132" s="23">
        <v>277.0</v>
      </c>
      <c r="M132" s="23">
        <v>293.0</v>
      </c>
      <c r="N132">
        <f t="shared" si="1"/>
        <v>169.6428571</v>
      </c>
      <c r="O132">
        <f t="shared" si="2"/>
        <v>35.01296726</v>
      </c>
    </row>
    <row r="133">
      <c r="A133" s="23">
        <v>132.0</v>
      </c>
      <c r="B133" s="23" t="s">
        <v>298</v>
      </c>
      <c r="C133" s="23" t="s">
        <v>24</v>
      </c>
      <c r="D133" s="23" t="s">
        <v>171</v>
      </c>
      <c r="E133" s="23" t="s">
        <v>41</v>
      </c>
      <c r="F133" s="23" t="s">
        <v>193</v>
      </c>
      <c r="G133" s="23" t="s">
        <v>28</v>
      </c>
      <c r="H133" s="23" t="s">
        <v>29</v>
      </c>
      <c r="I133" s="23" t="s">
        <v>72</v>
      </c>
      <c r="J133" s="23" t="s">
        <v>66</v>
      </c>
      <c r="K133" s="23">
        <v>266.0</v>
      </c>
      <c r="L133" s="23">
        <v>297.0</v>
      </c>
      <c r="M133" s="23">
        <v>181.0</v>
      </c>
      <c r="N133">
        <f t="shared" si="1"/>
        <v>172.4206349</v>
      </c>
      <c r="O133">
        <f t="shared" si="2"/>
        <v>51.00583679</v>
      </c>
    </row>
    <row r="134">
      <c r="A134" s="23">
        <v>133.0</v>
      </c>
      <c r="B134" s="23" t="s">
        <v>299</v>
      </c>
      <c r="C134" s="23" t="s">
        <v>118</v>
      </c>
      <c r="D134" s="23" t="s">
        <v>300</v>
      </c>
      <c r="E134" s="23" t="s">
        <v>35</v>
      </c>
      <c r="F134" s="23" t="s">
        <v>56</v>
      </c>
      <c r="G134" s="23" t="s">
        <v>50</v>
      </c>
      <c r="H134" s="23" t="s">
        <v>64</v>
      </c>
      <c r="I134" s="23" t="s">
        <v>211</v>
      </c>
      <c r="J134" s="23" t="s">
        <v>94</v>
      </c>
      <c r="K134" s="23">
        <v>189.0</v>
      </c>
      <c r="L134" s="23">
        <v>217.0</v>
      </c>
      <c r="M134" s="23">
        <v>256.0</v>
      </c>
      <c r="N134">
        <f t="shared" si="1"/>
        <v>254.4047619</v>
      </c>
      <c r="O134">
        <f t="shared" si="2"/>
        <v>6.461429</v>
      </c>
    </row>
    <row r="135">
      <c r="A135" s="23">
        <v>134.0</v>
      </c>
      <c r="B135" s="23" t="s">
        <v>301</v>
      </c>
      <c r="C135" s="23" t="s">
        <v>86</v>
      </c>
      <c r="D135" s="23" t="s">
        <v>260</v>
      </c>
      <c r="E135" s="23" t="s">
        <v>115</v>
      </c>
      <c r="F135" s="23" t="s">
        <v>150</v>
      </c>
      <c r="G135" s="23" t="s">
        <v>70</v>
      </c>
      <c r="H135" s="23" t="s">
        <v>29</v>
      </c>
      <c r="I135" s="23" t="s">
        <v>72</v>
      </c>
      <c r="J135" s="23" t="s">
        <v>88</v>
      </c>
      <c r="K135" s="23">
        <v>224.0</v>
      </c>
      <c r="L135" s="23">
        <v>284.0</v>
      </c>
      <c r="M135" s="23">
        <v>203.0</v>
      </c>
      <c r="N135">
        <f t="shared" si="1"/>
        <v>185.4761905</v>
      </c>
      <c r="O135">
        <f t="shared" si="2"/>
        <v>12.22173021</v>
      </c>
    </row>
    <row r="136">
      <c r="A136" s="23">
        <v>135.0</v>
      </c>
      <c r="B136" s="23" t="s">
        <v>302</v>
      </c>
      <c r="C136" s="23" t="s">
        <v>33</v>
      </c>
      <c r="D136" s="23" t="s">
        <v>189</v>
      </c>
      <c r="E136" s="23" t="s">
        <v>68</v>
      </c>
      <c r="F136" s="23" t="s">
        <v>193</v>
      </c>
      <c r="G136" s="23" t="s">
        <v>50</v>
      </c>
      <c r="H136" s="23" t="s">
        <v>96</v>
      </c>
      <c r="I136" s="23" t="s">
        <v>72</v>
      </c>
      <c r="J136" s="23" t="s">
        <v>73</v>
      </c>
      <c r="K136" s="23">
        <v>263.0</v>
      </c>
      <c r="L136" s="23">
        <v>200.0</v>
      </c>
      <c r="M136" s="23">
        <v>275.0</v>
      </c>
      <c r="N136">
        <f t="shared" si="1"/>
        <v>125</v>
      </c>
      <c r="O136">
        <f t="shared" si="2"/>
        <v>11.44267593</v>
      </c>
    </row>
    <row r="137">
      <c r="A137" s="23">
        <v>136.0</v>
      </c>
      <c r="B137" s="23" t="s">
        <v>303</v>
      </c>
      <c r="C137" s="23" t="s">
        <v>162</v>
      </c>
      <c r="D137" s="23" t="s">
        <v>224</v>
      </c>
      <c r="E137" s="23" t="s">
        <v>55</v>
      </c>
      <c r="F137" s="23" t="s">
        <v>163</v>
      </c>
      <c r="G137" s="23" t="s">
        <v>57</v>
      </c>
      <c r="H137" s="23" t="s">
        <v>71</v>
      </c>
      <c r="I137" s="23" t="s">
        <v>30</v>
      </c>
      <c r="J137" s="23" t="s">
        <v>84</v>
      </c>
      <c r="K137" s="23">
        <v>268.0</v>
      </c>
      <c r="L137" s="23">
        <v>150.0</v>
      </c>
      <c r="M137" s="23">
        <v>230.0</v>
      </c>
      <c r="N137">
        <f t="shared" si="1"/>
        <v>195.6615607</v>
      </c>
      <c r="O137">
        <f t="shared" si="2"/>
        <v>7.623823214</v>
      </c>
    </row>
    <row r="138">
      <c r="A138" s="23">
        <v>137.0</v>
      </c>
      <c r="B138" s="23" t="s">
        <v>304</v>
      </c>
      <c r="C138" s="23" t="s">
        <v>104</v>
      </c>
      <c r="D138" s="23" t="s">
        <v>122</v>
      </c>
      <c r="E138" s="23" t="s">
        <v>41</v>
      </c>
      <c r="F138" s="23" t="s">
        <v>150</v>
      </c>
      <c r="G138" s="23" t="s">
        <v>82</v>
      </c>
      <c r="H138" s="23" t="s">
        <v>29</v>
      </c>
      <c r="I138" s="23" t="s">
        <v>30</v>
      </c>
      <c r="J138" s="23" t="s">
        <v>147</v>
      </c>
      <c r="K138" s="23">
        <v>207.0</v>
      </c>
      <c r="L138" s="23">
        <v>162.0</v>
      </c>
      <c r="M138" s="23">
        <v>203.0</v>
      </c>
      <c r="N138">
        <f t="shared" si="1"/>
        <v>128.5980686</v>
      </c>
      <c r="O138">
        <f t="shared" si="2"/>
        <v>4.239000484</v>
      </c>
    </row>
    <row r="139">
      <c r="A139" s="23">
        <v>138.0</v>
      </c>
      <c r="B139" s="23" t="s">
        <v>305</v>
      </c>
      <c r="C139" s="23" t="s">
        <v>40</v>
      </c>
      <c r="D139" s="23" t="s">
        <v>248</v>
      </c>
      <c r="E139" s="23" t="s">
        <v>41</v>
      </c>
      <c r="F139" s="23" t="s">
        <v>77</v>
      </c>
      <c r="G139" s="23" t="s">
        <v>146</v>
      </c>
      <c r="H139" s="23" t="s">
        <v>64</v>
      </c>
      <c r="I139" s="23" t="s">
        <v>72</v>
      </c>
      <c r="J139" s="23" t="s">
        <v>88</v>
      </c>
      <c r="K139" s="23">
        <v>256.0</v>
      </c>
      <c r="L139" s="23">
        <v>265.0</v>
      </c>
      <c r="M139" s="23">
        <v>172.0</v>
      </c>
      <c r="N139">
        <f t="shared" si="1"/>
        <v>176.1904762</v>
      </c>
      <c r="O139">
        <f t="shared" si="2"/>
        <v>8.589295283</v>
      </c>
    </row>
    <row r="140">
      <c r="A140" s="23">
        <v>139.0</v>
      </c>
      <c r="B140" s="23" t="s">
        <v>306</v>
      </c>
      <c r="C140" s="23" t="s">
        <v>133</v>
      </c>
      <c r="D140" s="23" t="s">
        <v>76</v>
      </c>
      <c r="E140" s="23" t="s">
        <v>35</v>
      </c>
      <c r="F140" s="23" t="s">
        <v>150</v>
      </c>
      <c r="G140" s="23" t="s">
        <v>153</v>
      </c>
      <c r="H140" s="23" t="s">
        <v>128</v>
      </c>
      <c r="I140" s="23" t="s">
        <v>211</v>
      </c>
      <c r="J140" s="23" t="s">
        <v>84</v>
      </c>
      <c r="K140" s="23">
        <v>227.0</v>
      </c>
      <c r="L140" s="23">
        <v>223.0</v>
      </c>
      <c r="M140" s="23">
        <v>275.0</v>
      </c>
      <c r="N140">
        <f t="shared" si="1"/>
        <v>150.3968254</v>
      </c>
      <c r="O140">
        <f t="shared" si="2"/>
        <v>9.943170328</v>
      </c>
    </row>
    <row r="141">
      <c r="A141" s="23">
        <v>140.0</v>
      </c>
      <c r="B141" s="23" t="s">
        <v>307</v>
      </c>
      <c r="C141" s="23" t="s">
        <v>86</v>
      </c>
      <c r="D141" s="23" t="s">
        <v>189</v>
      </c>
      <c r="E141" s="23" t="s">
        <v>26</v>
      </c>
      <c r="F141" s="23" t="s">
        <v>81</v>
      </c>
      <c r="G141" s="23" t="s">
        <v>50</v>
      </c>
      <c r="H141" s="23" t="s">
        <v>215</v>
      </c>
      <c r="I141" s="23" t="s">
        <v>120</v>
      </c>
      <c r="J141" s="23" t="s">
        <v>46</v>
      </c>
      <c r="K141" s="23">
        <v>192.0</v>
      </c>
      <c r="L141" s="23">
        <v>295.0</v>
      </c>
      <c r="M141" s="23">
        <v>159.0</v>
      </c>
      <c r="N141">
        <f t="shared" si="1"/>
        <v>152.1428571</v>
      </c>
      <c r="O141">
        <f t="shared" si="2"/>
        <v>31.03722037</v>
      </c>
    </row>
    <row r="142">
      <c r="A142" s="23">
        <v>141.0</v>
      </c>
      <c r="B142" s="23" t="s">
        <v>308</v>
      </c>
      <c r="C142" s="23" t="s">
        <v>175</v>
      </c>
      <c r="D142" s="23" t="s">
        <v>140</v>
      </c>
      <c r="E142" s="23" t="s">
        <v>62</v>
      </c>
      <c r="F142" s="23" t="s">
        <v>69</v>
      </c>
      <c r="G142" s="23" t="s">
        <v>127</v>
      </c>
      <c r="H142" s="23" t="s">
        <v>44</v>
      </c>
      <c r="I142" s="23" t="s">
        <v>30</v>
      </c>
      <c r="J142" s="23" t="s">
        <v>38</v>
      </c>
      <c r="K142" s="23">
        <v>270.0</v>
      </c>
      <c r="L142" s="23">
        <v>232.0</v>
      </c>
      <c r="M142" s="23">
        <v>296.0</v>
      </c>
      <c r="N142">
        <f t="shared" si="1"/>
        <v>130.2647353</v>
      </c>
      <c r="O142">
        <f t="shared" si="2"/>
        <v>44.08178948</v>
      </c>
    </row>
    <row r="143">
      <c r="A143" s="23">
        <v>142.0</v>
      </c>
      <c r="B143" s="23" t="s">
        <v>309</v>
      </c>
      <c r="C143" s="23" t="s">
        <v>33</v>
      </c>
      <c r="D143" s="23" t="s">
        <v>198</v>
      </c>
      <c r="E143" s="23" t="s">
        <v>101</v>
      </c>
      <c r="F143" s="23" t="s">
        <v>81</v>
      </c>
      <c r="G143" s="23" t="s">
        <v>57</v>
      </c>
      <c r="H143" s="23" t="s">
        <v>44</v>
      </c>
      <c r="I143" s="23" t="s">
        <v>30</v>
      </c>
      <c r="J143" s="23" t="s">
        <v>66</v>
      </c>
      <c r="K143" s="23">
        <v>245.0</v>
      </c>
      <c r="L143" s="23">
        <v>190.0</v>
      </c>
      <c r="M143" s="23">
        <v>171.0</v>
      </c>
      <c r="N143">
        <f t="shared" si="1"/>
        <v>192.2091797</v>
      </c>
      <c r="O143">
        <f t="shared" si="2"/>
        <v>5.21106985</v>
      </c>
    </row>
    <row r="144">
      <c r="A144" s="23">
        <v>143.0</v>
      </c>
      <c r="B144" s="23" t="s">
        <v>310</v>
      </c>
      <c r="C144" s="23" t="s">
        <v>133</v>
      </c>
      <c r="D144" s="23" t="s">
        <v>49</v>
      </c>
      <c r="E144" s="23" t="s">
        <v>62</v>
      </c>
      <c r="F144" s="23" t="s">
        <v>193</v>
      </c>
      <c r="G144" s="23" t="s">
        <v>146</v>
      </c>
      <c r="H144" s="23" t="s">
        <v>58</v>
      </c>
      <c r="I144" s="23" t="s">
        <v>65</v>
      </c>
      <c r="J144" s="23" t="s">
        <v>147</v>
      </c>
      <c r="K144" s="23">
        <v>295.0</v>
      </c>
      <c r="L144" s="23">
        <v>171.0</v>
      </c>
      <c r="M144" s="23">
        <v>181.0</v>
      </c>
      <c r="N144">
        <f t="shared" si="1"/>
        <v>166.2301587</v>
      </c>
      <c r="O144">
        <f t="shared" si="2"/>
        <v>35.73825455</v>
      </c>
    </row>
    <row r="145">
      <c r="A145" s="23">
        <v>144.0</v>
      </c>
      <c r="B145" s="23" t="s">
        <v>311</v>
      </c>
      <c r="C145" s="23" t="s">
        <v>135</v>
      </c>
      <c r="D145" s="23" t="s">
        <v>90</v>
      </c>
      <c r="E145" s="23" t="s">
        <v>26</v>
      </c>
      <c r="F145" s="23" t="s">
        <v>81</v>
      </c>
      <c r="G145" s="23" t="s">
        <v>203</v>
      </c>
      <c r="H145" s="23" t="s">
        <v>51</v>
      </c>
      <c r="I145" s="23" t="s">
        <v>72</v>
      </c>
      <c r="J145" s="23" t="s">
        <v>38</v>
      </c>
      <c r="K145" s="23">
        <v>158.0</v>
      </c>
      <c r="L145" s="23">
        <v>160.0</v>
      </c>
      <c r="M145" s="23">
        <v>251.0</v>
      </c>
      <c r="N145">
        <f t="shared" si="1"/>
        <v>120.2777778</v>
      </c>
      <c r="O145">
        <f t="shared" si="2"/>
        <v>5.123896162</v>
      </c>
    </row>
    <row r="146">
      <c r="A146" s="23">
        <v>145.0</v>
      </c>
      <c r="B146" s="23" t="s">
        <v>312</v>
      </c>
      <c r="C146" s="23" t="s">
        <v>54</v>
      </c>
      <c r="D146" s="23" t="s">
        <v>145</v>
      </c>
      <c r="E146" s="23" t="s">
        <v>112</v>
      </c>
      <c r="F146" s="23" t="s">
        <v>150</v>
      </c>
      <c r="G146" s="23" t="s">
        <v>57</v>
      </c>
      <c r="H146" s="23" t="s">
        <v>64</v>
      </c>
      <c r="I146" s="23" t="s">
        <v>72</v>
      </c>
      <c r="J146" s="23" t="s">
        <v>84</v>
      </c>
      <c r="K146" s="23">
        <v>207.0</v>
      </c>
      <c r="L146" s="23">
        <v>236.0</v>
      </c>
      <c r="M146" s="23">
        <v>265.0</v>
      </c>
      <c r="N146">
        <f t="shared" si="1"/>
        <v>210.7539683</v>
      </c>
      <c r="O146">
        <f t="shared" si="2"/>
        <v>8.083177401</v>
      </c>
    </row>
    <row r="147">
      <c r="A147" s="23">
        <v>146.0</v>
      </c>
      <c r="B147" s="23" t="s">
        <v>313</v>
      </c>
      <c r="C147" s="23" t="s">
        <v>48</v>
      </c>
      <c r="D147" s="23" t="s">
        <v>122</v>
      </c>
      <c r="E147" s="23" t="s">
        <v>35</v>
      </c>
      <c r="F147" s="23" t="s">
        <v>77</v>
      </c>
      <c r="G147" s="23" t="s">
        <v>57</v>
      </c>
      <c r="H147" s="23" t="s">
        <v>29</v>
      </c>
      <c r="I147" s="23" t="s">
        <v>93</v>
      </c>
      <c r="J147" s="23" t="s">
        <v>66</v>
      </c>
      <c r="K147" s="23">
        <v>234.0</v>
      </c>
      <c r="L147" s="23">
        <v>241.0</v>
      </c>
      <c r="M147" s="23">
        <v>243.0</v>
      </c>
      <c r="N147">
        <f t="shared" si="1"/>
        <v>131.1111111</v>
      </c>
      <c r="O147">
        <f t="shared" si="2"/>
        <v>7.284865012</v>
      </c>
    </row>
    <row r="148">
      <c r="A148" s="23">
        <v>147.0</v>
      </c>
      <c r="B148" s="23" t="s">
        <v>314</v>
      </c>
      <c r="C148" s="23" t="s">
        <v>79</v>
      </c>
      <c r="D148" s="23" t="s">
        <v>25</v>
      </c>
      <c r="E148" s="23" t="s">
        <v>115</v>
      </c>
      <c r="F148" s="23" t="s">
        <v>27</v>
      </c>
      <c r="G148" s="23" t="s">
        <v>168</v>
      </c>
      <c r="H148" s="23" t="s">
        <v>51</v>
      </c>
      <c r="I148" s="23" t="s">
        <v>120</v>
      </c>
      <c r="J148" s="23" t="s">
        <v>108</v>
      </c>
      <c r="K148" s="23">
        <v>260.0</v>
      </c>
      <c r="L148" s="23">
        <v>294.0</v>
      </c>
      <c r="M148" s="23">
        <v>154.0</v>
      </c>
      <c r="N148">
        <f t="shared" si="1"/>
        <v>151.3492063</v>
      </c>
      <c r="O148">
        <f t="shared" si="2"/>
        <v>28.51163542</v>
      </c>
    </row>
    <row r="149">
      <c r="A149" s="23">
        <v>148.0</v>
      </c>
      <c r="B149" s="23" t="s">
        <v>315</v>
      </c>
      <c r="C149" s="23" t="s">
        <v>242</v>
      </c>
      <c r="D149" s="23" t="s">
        <v>176</v>
      </c>
      <c r="E149" s="23" t="s">
        <v>26</v>
      </c>
      <c r="F149" s="23" t="s">
        <v>69</v>
      </c>
      <c r="G149" s="23" t="s">
        <v>82</v>
      </c>
      <c r="H149" s="23" t="s">
        <v>58</v>
      </c>
      <c r="I149" s="23" t="s">
        <v>65</v>
      </c>
      <c r="J149" s="23" t="s">
        <v>147</v>
      </c>
      <c r="K149" s="23">
        <v>260.0</v>
      </c>
      <c r="L149" s="23">
        <v>194.0</v>
      </c>
      <c r="M149" s="23">
        <v>273.0</v>
      </c>
      <c r="N149">
        <f t="shared" si="1"/>
        <v>143.1349206</v>
      </c>
      <c r="O149">
        <f t="shared" si="2"/>
        <v>10.50014209</v>
      </c>
    </row>
    <row r="150">
      <c r="A150" s="23">
        <v>149.0</v>
      </c>
      <c r="B150" s="23" t="s">
        <v>316</v>
      </c>
      <c r="C150" s="23" t="s">
        <v>162</v>
      </c>
      <c r="D150" s="23" t="s">
        <v>189</v>
      </c>
      <c r="E150" s="23" t="s">
        <v>141</v>
      </c>
      <c r="F150" s="23" t="s">
        <v>36</v>
      </c>
      <c r="G150" s="23" t="s">
        <v>153</v>
      </c>
      <c r="H150" s="23" t="s">
        <v>29</v>
      </c>
      <c r="I150" s="23" t="s">
        <v>254</v>
      </c>
      <c r="J150" s="23" t="s">
        <v>97</v>
      </c>
      <c r="K150" s="23">
        <v>176.0</v>
      </c>
      <c r="L150" s="23">
        <v>195.0</v>
      </c>
      <c r="M150" s="23">
        <v>209.0</v>
      </c>
      <c r="N150">
        <f t="shared" si="1"/>
        <v>151.468254</v>
      </c>
      <c r="O150">
        <f t="shared" si="2"/>
        <v>4.210622387</v>
      </c>
    </row>
    <row r="151">
      <c r="A151" s="23">
        <v>150.0</v>
      </c>
      <c r="B151" s="23" t="s">
        <v>317</v>
      </c>
      <c r="C151" s="23" t="s">
        <v>133</v>
      </c>
      <c r="D151" s="23" t="s">
        <v>149</v>
      </c>
      <c r="E151" s="23" t="s">
        <v>196</v>
      </c>
      <c r="F151" s="23" t="s">
        <v>163</v>
      </c>
      <c r="G151" s="23" t="s">
        <v>146</v>
      </c>
      <c r="H151" s="23" t="s">
        <v>29</v>
      </c>
      <c r="I151" s="23" t="s">
        <v>30</v>
      </c>
      <c r="J151" s="23" t="s">
        <v>31</v>
      </c>
      <c r="K151" s="23">
        <v>233.0</v>
      </c>
      <c r="L151" s="23">
        <v>221.0</v>
      </c>
      <c r="M151" s="23">
        <v>264.0</v>
      </c>
      <c r="N151">
        <f t="shared" si="1"/>
        <v>179.4314019</v>
      </c>
      <c r="O151">
        <f t="shared" si="2"/>
        <v>8.214433058</v>
      </c>
    </row>
    <row r="152">
      <c r="A152" s="23">
        <v>151.0</v>
      </c>
      <c r="B152" s="23" t="s">
        <v>318</v>
      </c>
      <c r="C152" s="23" t="s">
        <v>54</v>
      </c>
      <c r="D152" s="23" t="s">
        <v>191</v>
      </c>
      <c r="E152" s="23" t="s">
        <v>196</v>
      </c>
      <c r="F152" s="23" t="s">
        <v>81</v>
      </c>
      <c r="G152" s="23" t="s">
        <v>106</v>
      </c>
      <c r="H152" s="23" t="s">
        <v>29</v>
      </c>
      <c r="I152" s="23" t="s">
        <v>30</v>
      </c>
      <c r="J152" s="23" t="s">
        <v>66</v>
      </c>
      <c r="K152" s="23">
        <v>242.0</v>
      </c>
      <c r="L152" s="23">
        <v>260.0</v>
      </c>
      <c r="M152" s="23">
        <v>255.0</v>
      </c>
      <c r="N152">
        <f t="shared" si="1"/>
        <v>183.5980686</v>
      </c>
      <c r="O152">
        <f t="shared" si="2"/>
        <v>9.387407609</v>
      </c>
    </row>
    <row r="153">
      <c r="A153" s="23">
        <v>152.0</v>
      </c>
      <c r="B153" s="23" t="s">
        <v>319</v>
      </c>
      <c r="C153" s="23" t="s">
        <v>320</v>
      </c>
      <c r="D153" s="23" t="s">
        <v>119</v>
      </c>
      <c r="E153" s="23" t="s">
        <v>41</v>
      </c>
      <c r="F153" s="23" t="s">
        <v>69</v>
      </c>
      <c r="G153" s="23" t="s">
        <v>43</v>
      </c>
      <c r="H153" s="23" t="s">
        <v>29</v>
      </c>
      <c r="I153" s="23" t="s">
        <v>120</v>
      </c>
      <c r="J153" s="23" t="s">
        <v>97</v>
      </c>
      <c r="K153" s="23">
        <v>167.0</v>
      </c>
      <c r="L153" s="23">
        <v>181.0</v>
      </c>
      <c r="M153" s="23">
        <v>160.0</v>
      </c>
      <c r="N153">
        <f t="shared" si="1"/>
        <v>149.5238095</v>
      </c>
      <c r="O153">
        <f t="shared" si="2"/>
        <v>3.442857706</v>
      </c>
    </row>
    <row r="154">
      <c r="A154" s="23">
        <v>153.0</v>
      </c>
      <c r="B154" s="23" t="s">
        <v>321</v>
      </c>
      <c r="C154" s="23" t="s">
        <v>79</v>
      </c>
      <c r="D154" s="23" t="s">
        <v>61</v>
      </c>
      <c r="E154" s="23" t="s">
        <v>101</v>
      </c>
      <c r="F154" s="23" t="s">
        <v>142</v>
      </c>
      <c r="G154" s="23" t="s">
        <v>226</v>
      </c>
      <c r="H154" s="23" t="s">
        <v>44</v>
      </c>
      <c r="I154" s="23" t="s">
        <v>72</v>
      </c>
      <c r="J154" s="23" t="s">
        <v>52</v>
      </c>
      <c r="K154" s="23">
        <v>183.0</v>
      </c>
      <c r="L154" s="23">
        <v>227.0</v>
      </c>
      <c r="M154" s="23">
        <v>282.0</v>
      </c>
      <c r="N154">
        <f t="shared" si="1"/>
        <v>203.8095238</v>
      </c>
      <c r="O154">
        <f t="shared" si="2"/>
        <v>11.22331244</v>
      </c>
    </row>
    <row r="155">
      <c r="A155" s="23">
        <v>154.0</v>
      </c>
      <c r="B155" s="23" t="s">
        <v>322</v>
      </c>
      <c r="C155" s="23" t="s">
        <v>175</v>
      </c>
      <c r="D155" s="23" t="s">
        <v>76</v>
      </c>
      <c r="E155" s="23" t="s">
        <v>141</v>
      </c>
      <c r="F155" s="23" t="s">
        <v>126</v>
      </c>
      <c r="G155" s="23" t="s">
        <v>37</v>
      </c>
      <c r="H155" s="23" t="s">
        <v>29</v>
      </c>
      <c r="I155" s="23" t="s">
        <v>72</v>
      </c>
      <c r="J155" s="23" t="s">
        <v>31</v>
      </c>
      <c r="K155" s="23">
        <v>194.0</v>
      </c>
      <c r="L155" s="23">
        <v>209.0</v>
      </c>
      <c r="M155" s="23">
        <v>283.0</v>
      </c>
      <c r="N155">
        <f t="shared" si="1"/>
        <v>138.8095238</v>
      </c>
      <c r="O155">
        <f t="shared" si="2"/>
        <v>11.46502908</v>
      </c>
    </row>
    <row r="156">
      <c r="A156" s="23">
        <v>155.0</v>
      </c>
      <c r="B156" s="23" t="s">
        <v>323</v>
      </c>
      <c r="C156" s="23" t="s">
        <v>175</v>
      </c>
      <c r="D156" s="23" t="s">
        <v>202</v>
      </c>
      <c r="E156" s="23" t="s">
        <v>35</v>
      </c>
      <c r="F156" s="23" t="s">
        <v>163</v>
      </c>
      <c r="G156" s="23" t="s">
        <v>57</v>
      </c>
      <c r="H156" s="23" t="s">
        <v>44</v>
      </c>
      <c r="I156" s="23" t="s">
        <v>120</v>
      </c>
      <c r="J156" s="23" t="s">
        <v>88</v>
      </c>
      <c r="K156" s="23">
        <v>271.0</v>
      </c>
      <c r="L156" s="23">
        <v>171.0</v>
      </c>
      <c r="M156" s="23">
        <v>189.0</v>
      </c>
      <c r="N156">
        <f t="shared" si="1"/>
        <v>185.3968254</v>
      </c>
      <c r="O156">
        <f t="shared" si="2"/>
        <v>7.610578896</v>
      </c>
    </row>
    <row r="157">
      <c r="A157" s="23">
        <v>156.0</v>
      </c>
      <c r="B157" s="23" t="s">
        <v>324</v>
      </c>
      <c r="C157" s="23" t="s">
        <v>75</v>
      </c>
      <c r="D157" s="23" t="s">
        <v>140</v>
      </c>
      <c r="E157" s="23" t="s">
        <v>26</v>
      </c>
      <c r="F157" s="23" t="s">
        <v>287</v>
      </c>
      <c r="G157" s="23" t="s">
        <v>70</v>
      </c>
      <c r="H157" s="23" t="s">
        <v>44</v>
      </c>
      <c r="I157" s="23" t="s">
        <v>120</v>
      </c>
      <c r="J157" s="23" t="s">
        <v>147</v>
      </c>
      <c r="K157" s="23">
        <v>289.0</v>
      </c>
      <c r="L157" s="23">
        <v>291.0</v>
      </c>
      <c r="M157" s="23">
        <v>170.0</v>
      </c>
      <c r="N157">
        <f t="shared" si="1"/>
        <v>137.6190476</v>
      </c>
      <c r="O157">
        <f t="shared" si="2"/>
        <v>29.96766456</v>
      </c>
    </row>
    <row r="158">
      <c r="A158" s="23">
        <v>157.0</v>
      </c>
      <c r="B158" s="23" t="s">
        <v>325</v>
      </c>
      <c r="C158" s="23" t="s">
        <v>104</v>
      </c>
      <c r="D158" s="23" t="s">
        <v>105</v>
      </c>
      <c r="E158" s="23" t="s">
        <v>62</v>
      </c>
      <c r="F158" s="23" t="s">
        <v>163</v>
      </c>
      <c r="G158" s="23" t="s">
        <v>203</v>
      </c>
      <c r="H158" s="23" t="s">
        <v>44</v>
      </c>
      <c r="I158" s="23" t="s">
        <v>83</v>
      </c>
      <c r="J158" s="23" t="s">
        <v>108</v>
      </c>
      <c r="K158" s="23">
        <v>206.0</v>
      </c>
      <c r="L158" s="23">
        <v>223.0</v>
      </c>
      <c r="M158" s="23">
        <v>210.0</v>
      </c>
      <c r="N158">
        <f t="shared" si="1"/>
        <v>144.4047619</v>
      </c>
      <c r="O158">
        <f t="shared" si="2"/>
        <v>5.141672444</v>
      </c>
    </row>
    <row r="159">
      <c r="A159" s="23">
        <v>158.0</v>
      </c>
      <c r="B159" s="23" t="s">
        <v>326</v>
      </c>
      <c r="C159" s="23" t="s">
        <v>104</v>
      </c>
      <c r="D159" s="23" t="s">
        <v>76</v>
      </c>
      <c r="E159" s="23" t="s">
        <v>41</v>
      </c>
      <c r="F159" s="23" t="s">
        <v>193</v>
      </c>
      <c r="G159" s="23" t="s">
        <v>70</v>
      </c>
      <c r="H159" s="23" t="s">
        <v>128</v>
      </c>
      <c r="I159" s="23" t="s">
        <v>30</v>
      </c>
      <c r="J159" s="23" t="s">
        <v>147</v>
      </c>
      <c r="K159" s="23">
        <v>290.0</v>
      </c>
      <c r="L159" s="23">
        <v>246.0</v>
      </c>
      <c r="M159" s="23">
        <v>178.0</v>
      </c>
      <c r="N159">
        <f t="shared" si="1"/>
        <v>129.4314019</v>
      </c>
      <c r="O159">
        <f t="shared" si="2"/>
        <v>19.5015101</v>
      </c>
    </row>
    <row r="160">
      <c r="A160" s="23">
        <v>159.0</v>
      </c>
      <c r="B160" s="23" t="s">
        <v>327</v>
      </c>
      <c r="C160" s="23" t="s">
        <v>33</v>
      </c>
      <c r="D160" s="23" t="s">
        <v>76</v>
      </c>
      <c r="E160" s="23" t="s">
        <v>26</v>
      </c>
      <c r="F160" s="23" t="s">
        <v>41</v>
      </c>
      <c r="G160" s="23" t="s">
        <v>70</v>
      </c>
      <c r="H160" s="23" t="s">
        <v>128</v>
      </c>
      <c r="I160" s="23" t="s">
        <v>30</v>
      </c>
      <c r="J160" s="23" t="s">
        <v>31</v>
      </c>
      <c r="K160" s="23">
        <v>157.0</v>
      </c>
      <c r="L160" s="23">
        <v>167.0</v>
      </c>
      <c r="M160" s="23">
        <v>168.0</v>
      </c>
      <c r="N160">
        <f t="shared" si="1"/>
        <v>155.979021</v>
      </c>
      <c r="O160">
        <f t="shared" si="2"/>
        <v>3.296758185</v>
      </c>
    </row>
    <row r="161">
      <c r="A161" s="23">
        <v>160.0</v>
      </c>
      <c r="B161" s="23" t="s">
        <v>328</v>
      </c>
      <c r="C161" s="23" t="s">
        <v>104</v>
      </c>
      <c r="D161" s="23" t="s">
        <v>158</v>
      </c>
      <c r="E161" s="23" t="s">
        <v>62</v>
      </c>
      <c r="F161" s="23" t="s">
        <v>163</v>
      </c>
      <c r="G161" s="23" t="s">
        <v>116</v>
      </c>
      <c r="H161" s="23" t="s">
        <v>138</v>
      </c>
      <c r="I161" s="23" t="s">
        <v>72</v>
      </c>
      <c r="J161" s="23" t="s">
        <v>46</v>
      </c>
      <c r="K161" s="23">
        <v>274.0</v>
      </c>
      <c r="L161" s="23">
        <v>219.0</v>
      </c>
      <c r="M161" s="23">
        <v>205.0</v>
      </c>
      <c r="N161">
        <f t="shared" si="1"/>
        <v>187.9761905</v>
      </c>
      <c r="O161">
        <f t="shared" si="2"/>
        <v>9.028597984</v>
      </c>
    </row>
    <row r="162">
      <c r="A162" s="23">
        <v>161.0</v>
      </c>
      <c r="B162" s="23" t="s">
        <v>329</v>
      </c>
      <c r="C162" s="23" t="s">
        <v>86</v>
      </c>
      <c r="D162" s="23" t="s">
        <v>87</v>
      </c>
      <c r="E162" s="23" t="s">
        <v>35</v>
      </c>
      <c r="F162" s="23" t="s">
        <v>142</v>
      </c>
      <c r="G162" s="23" t="s">
        <v>28</v>
      </c>
      <c r="H162" s="23" t="s">
        <v>123</v>
      </c>
      <c r="I162" s="23" t="s">
        <v>72</v>
      </c>
      <c r="J162" s="23" t="s">
        <v>88</v>
      </c>
      <c r="K162" s="23">
        <v>235.0</v>
      </c>
      <c r="L162" s="23">
        <v>295.0</v>
      </c>
      <c r="M162" s="23">
        <v>239.0</v>
      </c>
      <c r="N162">
        <f t="shared" si="1"/>
        <v>219.8015873</v>
      </c>
      <c r="O162">
        <f t="shared" si="2"/>
        <v>33.27741514</v>
      </c>
    </row>
    <row r="163">
      <c r="A163" s="23">
        <v>162.0</v>
      </c>
      <c r="B163" s="23" t="s">
        <v>330</v>
      </c>
      <c r="C163" s="23" t="s">
        <v>104</v>
      </c>
      <c r="D163" s="23" t="s">
        <v>189</v>
      </c>
      <c r="E163" s="23" t="s">
        <v>206</v>
      </c>
      <c r="F163" s="23" t="s">
        <v>27</v>
      </c>
      <c r="G163" s="23" t="s">
        <v>153</v>
      </c>
      <c r="H163" s="23" t="s">
        <v>51</v>
      </c>
      <c r="I163" s="23" t="s">
        <v>65</v>
      </c>
      <c r="J163" s="23" t="s">
        <v>46</v>
      </c>
      <c r="K163" s="23">
        <v>212.0</v>
      </c>
      <c r="L163" s="23">
        <v>162.0</v>
      </c>
      <c r="M163" s="23">
        <v>271.0</v>
      </c>
      <c r="N163">
        <f t="shared" si="1"/>
        <v>134.5238095</v>
      </c>
      <c r="O163">
        <f t="shared" si="2"/>
        <v>7.921787302</v>
      </c>
    </row>
    <row r="164">
      <c r="A164" s="23">
        <v>163.0</v>
      </c>
      <c r="B164" s="23" t="s">
        <v>331</v>
      </c>
      <c r="C164" s="23" t="s">
        <v>104</v>
      </c>
      <c r="D164" s="23" t="s">
        <v>332</v>
      </c>
      <c r="E164" s="23" t="s">
        <v>26</v>
      </c>
      <c r="F164" s="23" t="s">
        <v>152</v>
      </c>
      <c r="G164" s="23" t="s">
        <v>37</v>
      </c>
      <c r="H164" s="23" t="s">
        <v>44</v>
      </c>
      <c r="I164" s="23" t="s">
        <v>72</v>
      </c>
      <c r="J164" s="23" t="s">
        <v>108</v>
      </c>
      <c r="K164" s="23">
        <v>287.0</v>
      </c>
      <c r="L164" s="23">
        <v>183.0</v>
      </c>
      <c r="M164" s="23">
        <v>158.0</v>
      </c>
      <c r="N164">
        <f t="shared" si="1"/>
        <v>96.66666667</v>
      </c>
      <c r="O164">
        <f t="shared" si="2"/>
        <v>13.67889421</v>
      </c>
    </row>
    <row r="165">
      <c r="A165" s="23">
        <v>164.0</v>
      </c>
      <c r="B165" s="23" t="s">
        <v>333</v>
      </c>
      <c r="C165" s="23" t="s">
        <v>133</v>
      </c>
      <c r="D165" s="23" t="s">
        <v>90</v>
      </c>
      <c r="E165" s="23" t="s">
        <v>26</v>
      </c>
      <c r="F165" s="23" t="s">
        <v>152</v>
      </c>
      <c r="G165" s="23" t="s">
        <v>50</v>
      </c>
      <c r="H165" s="23" t="s">
        <v>29</v>
      </c>
      <c r="I165" s="23" t="s">
        <v>72</v>
      </c>
      <c r="J165" s="23" t="s">
        <v>97</v>
      </c>
      <c r="K165" s="23">
        <v>248.0</v>
      </c>
      <c r="L165" s="23">
        <v>297.0</v>
      </c>
      <c r="M165" s="23">
        <v>248.0</v>
      </c>
      <c r="N165">
        <f t="shared" si="1"/>
        <v>90.83333333</v>
      </c>
      <c r="O165">
        <f t="shared" si="2"/>
        <v>51.11253707</v>
      </c>
    </row>
    <row r="166">
      <c r="A166" s="23">
        <v>165.0</v>
      </c>
      <c r="B166" s="23" t="s">
        <v>334</v>
      </c>
      <c r="C166" s="23" t="s">
        <v>79</v>
      </c>
      <c r="D166" s="23" t="s">
        <v>182</v>
      </c>
      <c r="E166" s="23" t="s">
        <v>62</v>
      </c>
      <c r="F166" s="23" t="s">
        <v>152</v>
      </c>
      <c r="G166" s="23" t="s">
        <v>127</v>
      </c>
      <c r="H166" s="23" t="s">
        <v>29</v>
      </c>
      <c r="I166" s="23" t="s">
        <v>72</v>
      </c>
      <c r="J166" s="23" t="s">
        <v>52</v>
      </c>
      <c r="K166" s="23">
        <v>252.0</v>
      </c>
      <c r="L166" s="23">
        <v>279.0</v>
      </c>
      <c r="M166" s="23">
        <v>268.0</v>
      </c>
      <c r="N166">
        <f t="shared" si="1"/>
        <v>96.42857143</v>
      </c>
      <c r="O166">
        <f t="shared" si="2"/>
        <v>14.34979786</v>
      </c>
    </row>
    <row r="167">
      <c r="A167" s="23">
        <v>166.0</v>
      </c>
      <c r="B167" s="23" t="s">
        <v>335</v>
      </c>
      <c r="C167" s="23" t="s">
        <v>175</v>
      </c>
      <c r="D167" s="23" t="s">
        <v>332</v>
      </c>
      <c r="E167" s="23" t="s">
        <v>55</v>
      </c>
      <c r="F167" s="23" t="s">
        <v>27</v>
      </c>
      <c r="G167" s="23" t="s">
        <v>57</v>
      </c>
      <c r="H167" s="23" t="s">
        <v>29</v>
      </c>
      <c r="I167" s="23" t="s">
        <v>30</v>
      </c>
      <c r="J167" s="23" t="s">
        <v>31</v>
      </c>
      <c r="K167" s="23">
        <v>210.0</v>
      </c>
      <c r="L167" s="23">
        <v>183.0</v>
      </c>
      <c r="M167" s="23">
        <v>193.0</v>
      </c>
      <c r="N167">
        <f t="shared" si="1"/>
        <v>120.8996559</v>
      </c>
      <c r="O167">
        <f t="shared" si="2"/>
        <v>4.350269087</v>
      </c>
    </row>
    <row r="168">
      <c r="A168" s="23">
        <v>167.0</v>
      </c>
      <c r="B168" s="23" t="s">
        <v>336</v>
      </c>
      <c r="C168" s="23" t="s">
        <v>162</v>
      </c>
      <c r="D168" s="23" t="s">
        <v>119</v>
      </c>
      <c r="E168" s="23" t="s">
        <v>35</v>
      </c>
      <c r="F168" s="23" t="s">
        <v>186</v>
      </c>
      <c r="G168" s="23" t="s">
        <v>82</v>
      </c>
      <c r="H168" s="23" t="s">
        <v>44</v>
      </c>
      <c r="I168" s="23" t="s">
        <v>72</v>
      </c>
      <c r="J168" s="23" t="s">
        <v>147</v>
      </c>
      <c r="K168" s="23">
        <v>264.0</v>
      </c>
      <c r="L168" s="23">
        <v>241.0</v>
      </c>
      <c r="M168" s="23">
        <v>211.0</v>
      </c>
      <c r="N168">
        <f t="shared" si="1"/>
        <v>144.7619048</v>
      </c>
      <c r="O168">
        <f t="shared" si="2"/>
        <v>8.167581247</v>
      </c>
    </row>
    <row r="169">
      <c r="A169" s="23">
        <v>168.0</v>
      </c>
      <c r="B169" s="23" t="s">
        <v>337</v>
      </c>
      <c r="C169" s="23" t="s">
        <v>118</v>
      </c>
      <c r="D169" s="23" t="s">
        <v>61</v>
      </c>
      <c r="E169" s="23" t="s">
        <v>55</v>
      </c>
      <c r="F169" s="23" t="s">
        <v>152</v>
      </c>
      <c r="G169" s="23" t="s">
        <v>37</v>
      </c>
      <c r="H169" s="23" t="s">
        <v>29</v>
      </c>
      <c r="I169" s="23" t="s">
        <v>72</v>
      </c>
      <c r="J169" s="23" t="s">
        <v>94</v>
      </c>
      <c r="K169" s="23">
        <v>204.0</v>
      </c>
      <c r="L169" s="23">
        <v>270.0</v>
      </c>
      <c r="M169" s="23">
        <v>210.0</v>
      </c>
      <c r="N169">
        <f t="shared" si="1"/>
        <v>127.3809524</v>
      </c>
      <c r="O169">
        <f t="shared" si="2"/>
        <v>7.837577726</v>
      </c>
    </row>
    <row r="170">
      <c r="A170" s="23">
        <v>169.0</v>
      </c>
      <c r="B170" s="23" t="s">
        <v>338</v>
      </c>
      <c r="C170" s="23" t="s">
        <v>178</v>
      </c>
      <c r="D170" s="23" t="s">
        <v>149</v>
      </c>
      <c r="E170" s="23" t="s">
        <v>91</v>
      </c>
      <c r="F170" s="23" t="s">
        <v>42</v>
      </c>
      <c r="G170" s="23" t="s">
        <v>70</v>
      </c>
      <c r="H170" s="23" t="s">
        <v>184</v>
      </c>
      <c r="I170" s="23" t="s">
        <v>164</v>
      </c>
      <c r="J170" s="23" t="s">
        <v>38</v>
      </c>
      <c r="K170" s="23">
        <v>193.0</v>
      </c>
      <c r="L170" s="23">
        <v>172.0</v>
      </c>
      <c r="M170" s="23">
        <v>207.0</v>
      </c>
      <c r="N170">
        <f t="shared" si="1"/>
        <v>232.5</v>
      </c>
      <c r="O170">
        <f t="shared" si="2"/>
        <v>4.145302081</v>
      </c>
    </row>
    <row r="171">
      <c r="A171" s="23">
        <v>170.0</v>
      </c>
      <c r="B171" s="23" t="s">
        <v>339</v>
      </c>
      <c r="C171" s="23" t="s">
        <v>133</v>
      </c>
      <c r="D171" s="23" t="s">
        <v>100</v>
      </c>
      <c r="E171" s="23" t="s">
        <v>35</v>
      </c>
      <c r="F171" s="23" t="s">
        <v>110</v>
      </c>
      <c r="G171" s="23" t="s">
        <v>153</v>
      </c>
      <c r="H171" s="23" t="s">
        <v>128</v>
      </c>
      <c r="I171" s="23" t="s">
        <v>143</v>
      </c>
      <c r="J171" s="23" t="s">
        <v>46</v>
      </c>
      <c r="K171" s="23">
        <v>169.0</v>
      </c>
      <c r="L171" s="23">
        <v>275.0</v>
      </c>
      <c r="M171" s="23">
        <v>201.0</v>
      </c>
      <c r="N171">
        <f t="shared" si="1"/>
        <v>122.0634921</v>
      </c>
      <c r="O171">
        <f t="shared" si="2"/>
        <v>8.19439878</v>
      </c>
    </row>
    <row r="172">
      <c r="A172" s="23">
        <v>171.0</v>
      </c>
      <c r="B172" s="23" t="s">
        <v>340</v>
      </c>
      <c r="C172" s="23" t="s">
        <v>86</v>
      </c>
      <c r="D172" s="23" t="s">
        <v>25</v>
      </c>
      <c r="E172" s="23" t="s">
        <v>91</v>
      </c>
      <c r="F172" s="23" t="s">
        <v>81</v>
      </c>
      <c r="G172" s="23" t="s">
        <v>43</v>
      </c>
      <c r="H172" s="23" t="s">
        <v>29</v>
      </c>
      <c r="I172" s="23" t="s">
        <v>45</v>
      </c>
      <c r="J172" s="23" t="s">
        <v>31</v>
      </c>
      <c r="K172" s="23">
        <v>185.0</v>
      </c>
      <c r="L172" s="23">
        <v>274.0</v>
      </c>
      <c r="M172" s="23">
        <v>195.0</v>
      </c>
      <c r="N172">
        <f t="shared" si="1"/>
        <v>124.2857143</v>
      </c>
      <c r="O172">
        <f t="shared" si="2"/>
        <v>8.073222842</v>
      </c>
    </row>
    <row r="173">
      <c r="A173" s="23">
        <v>172.0</v>
      </c>
      <c r="B173" s="23" t="s">
        <v>341</v>
      </c>
      <c r="C173" s="23" t="s">
        <v>162</v>
      </c>
      <c r="D173" s="23" t="s">
        <v>87</v>
      </c>
      <c r="E173" s="23" t="s">
        <v>101</v>
      </c>
      <c r="F173" s="23" t="s">
        <v>56</v>
      </c>
      <c r="G173" s="23" t="s">
        <v>70</v>
      </c>
      <c r="H173" s="23" t="s">
        <v>71</v>
      </c>
      <c r="I173" s="23" t="s">
        <v>30</v>
      </c>
      <c r="J173" s="23" t="s">
        <v>84</v>
      </c>
      <c r="K173" s="23">
        <v>189.0</v>
      </c>
      <c r="L173" s="23">
        <v>235.0</v>
      </c>
      <c r="M173" s="23">
        <v>248.0</v>
      </c>
      <c r="N173">
        <f t="shared" si="1"/>
        <v>116.0980686</v>
      </c>
      <c r="O173">
        <f t="shared" si="2"/>
        <v>6.382614501</v>
      </c>
    </row>
    <row r="174">
      <c r="A174" s="23">
        <v>173.0</v>
      </c>
      <c r="B174" s="23" t="s">
        <v>342</v>
      </c>
      <c r="C174" s="23" t="s">
        <v>54</v>
      </c>
      <c r="D174" s="23" t="s">
        <v>100</v>
      </c>
      <c r="E174" s="23" t="s">
        <v>26</v>
      </c>
      <c r="F174" s="23" t="s">
        <v>69</v>
      </c>
      <c r="G174" s="23" t="s">
        <v>153</v>
      </c>
      <c r="H174" s="23" t="s">
        <v>51</v>
      </c>
      <c r="I174" s="23" t="s">
        <v>72</v>
      </c>
      <c r="J174" s="23" t="s">
        <v>88</v>
      </c>
      <c r="K174" s="23">
        <v>297.0</v>
      </c>
      <c r="L174" s="23">
        <v>154.0</v>
      </c>
      <c r="M174" s="23">
        <v>169.0</v>
      </c>
      <c r="N174">
        <f t="shared" si="1"/>
        <v>88.53174603</v>
      </c>
      <c r="O174">
        <f t="shared" si="2"/>
        <v>60.99097672</v>
      </c>
    </row>
    <row r="175">
      <c r="A175" s="23">
        <v>174.0</v>
      </c>
      <c r="B175" s="23" t="s">
        <v>343</v>
      </c>
      <c r="C175" s="23" t="s">
        <v>86</v>
      </c>
      <c r="D175" s="23" t="s">
        <v>140</v>
      </c>
      <c r="E175" s="23" t="s">
        <v>26</v>
      </c>
      <c r="F175" s="23" t="s">
        <v>27</v>
      </c>
      <c r="G175" s="23" t="s">
        <v>106</v>
      </c>
      <c r="H175" s="23" t="s">
        <v>71</v>
      </c>
      <c r="I175" s="23" t="s">
        <v>30</v>
      </c>
      <c r="J175" s="23" t="s">
        <v>31</v>
      </c>
      <c r="K175" s="23">
        <v>177.0</v>
      </c>
      <c r="L175" s="23">
        <v>274.0</v>
      </c>
      <c r="M175" s="23">
        <v>173.0</v>
      </c>
      <c r="N175">
        <f t="shared" si="1"/>
        <v>147.7647353</v>
      </c>
      <c r="O175">
        <f t="shared" si="2"/>
        <v>7.753616888</v>
      </c>
    </row>
    <row r="176">
      <c r="A176" s="23">
        <v>175.0</v>
      </c>
      <c r="B176" s="23" t="s">
        <v>344</v>
      </c>
      <c r="C176" s="23" t="s">
        <v>75</v>
      </c>
      <c r="D176" s="23" t="s">
        <v>76</v>
      </c>
      <c r="E176" s="23" t="s">
        <v>35</v>
      </c>
      <c r="F176" s="23" t="s">
        <v>142</v>
      </c>
      <c r="G176" s="23" t="s">
        <v>43</v>
      </c>
      <c r="H176" s="23" t="s">
        <v>29</v>
      </c>
      <c r="I176" s="23" t="s">
        <v>65</v>
      </c>
      <c r="J176" s="23" t="s">
        <v>46</v>
      </c>
      <c r="K176" s="23">
        <v>181.0</v>
      </c>
      <c r="L176" s="23">
        <v>176.0</v>
      </c>
      <c r="M176" s="23">
        <v>296.0</v>
      </c>
      <c r="N176">
        <f t="shared" si="1"/>
        <v>187.0634921</v>
      </c>
      <c r="O176">
        <f t="shared" si="2"/>
        <v>39.49265513</v>
      </c>
    </row>
    <row r="177">
      <c r="A177" s="23">
        <v>176.0</v>
      </c>
      <c r="B177" s="23" t="s">
        <v>345</v>
      </c>
      <c r="C177" s="23" t="s">
        <v>79</v>
      </c>
      <c r="D177" s="23" t="s">
        <v>34</v>
      </c>
      <c r="E177" s="23" t="s">
        <v>35</v>
      </c>
      <c r="F177" s="23" t="s">
        <v>110</v>
      </c>
      <c r="G177" s="23" t="s">
        <v>168</v>
      </c>
      <c r="H177" s="23" t="s">
        <v>128</v>
      </c>
      <c r="I177" s="23" t="s">
        <v>72</v>
      </c>
      <c r="J177" s="23" t="s">
        <v>31</v>
      </c>
      <c r="K177" s="23">
        <v>270.0</v>
      </c>
      <c r="L177" s="23">
        <v>180.0</v>
      </c>
      <c r="M177" s="23">
        <v>287.0</v>
      </c>
      <c r="N177">
        <f t="shared" si="1"/>
        <v>148.9285714</v>
      </c>
      <c r="O177">
        <f t="shared" si="2"/>
        <v>17.27178739</v>
      </c>
    </row>
    <row r="178">
      <c r="A178" s="23">
        <v>177.0</v>
      </c>
      <c r="B178" s="23" t="s">
        <v>346</v>
      </c>
      <c r="C178" s="23" t="s">
        <v>240</v>
      </c>
      <c r="D178" s="23" t="s">
        <v>149</v>
      </c>
      <c r="E178" s="23" t="s">
        <v>41</v>
      </c>
      <c r="F178" s="23" t="s">
        <v>150</v>
      </c>
      <c r="G178" s="23" t="s">
        <v>127</v>
      </c>
      <c r="H178" s="23" t="s">
        <v>29</v>
      </c>
      <c r="I178" s="23" t="s">
        <v>120</v>
      </c>
      <c r="J178" s="23" t="s">
        <v>88</v>
      </c>
      <c r="K178" s="23">
        <v>200.0</v>
      </c>
      <c r="L178" s="23">
        <v>222.0</v>
      </c>
      <c r="M178" s="23">
        <v>225.0</v>
      </c>
      <c r="N178">
        <f t="shared" si="1"/>
        <v>212.6190476</v>
      </c>
      <c r="O178">
        <f t="shared" si="2"/>
        <v>5.324694983</v>
      </c>
    </row>
    <row r="179">
      <c r="A179" s="23">
        <v>178.0</v>
      </c>
      <c r="B179" s="23" t="s">
        <v>347</v>
      </c>
      <c r="C179" s="23" t="s">
        <v>86</v>
      </c>
      <c r="D179" s="23" t="s">
        <v>171</v>
      </c>
      <c r="E179" s="23" t="s">
        <v>26</v>
      </c>
      <c r="F179" s="23" t="s">
        <v>152</v>
      </c>
      <c r="G179" s="23" t="s">
        <v>92</v>
      </c>
      <c r="H179" s="23" t="s">
        <v>29</v>
      </c>
      <c r="I179" s="23" t="s">
        <v>143</v>
      </c>
      <c r="J179" s="23" t="s">
        <v>108</v>
      </c>
      <c r="K179" s="23">
        <v>294.0</v>
      </c>
      <c r="L179" s="23">
        <v>198.0</v>
      </c>
      <c r="M179" s="23">
        <v>268.0</v>
      </c>
      <c r="N179">
        <f t="shared" si="1"/>
        <v>190.952381</v>
      </c>
      <c r="O179">
        <f t="shared" si="2"/>
        <v>33.06136099</v>
      </c>
    </row>
    <row r="180">
      <c r="A180" s="23">
        <v>179.0</v>
      </c>
      <c r="B180" s="23" t="s">
        <v>348</v>
      </c>
      <c r="C180" s="23" t="s">
        <v>24</v>
      </c>
      <c r="D180" s="23" t="s">
        <v>34</v>
      </c>
      <c r="E180" s="23" t="s">
        <v>26</v>
      </c>
      <c r="F180" s="23" t="s">
        <v>42</v>
      </c>
      <c r="G180" s="23" t="s">
        <v>28</v>
      </c>
      <c r="H180" s="23" t="s">
        <v>29</v>
      </c>
      <c r="I180" s="23" t="s">
        <v>72</v>
      </c>
      <c r="J180" s="23" t="s">
        <v>88</v>
      </c>
      <c r="K180" s="23">
        <v>282.0</v>
      </c>
      <c r="L180" s="23">
        <v>265.0</v>
      </c>
      <c r="M180" s="23">
        <v>212.0</v>
      </c>
      <c r="N180">
        <f t="shared" si="1"/>
        <v>90.63492063</v>
      </c>
      <c r="O180">
        <f t="shared" si="2"/>
        <v>13.9036791</v>
      </c>
    </row>
    <row r="181">
      <c r="A181" s="23">
        <v>180.0</v>
      </c>
      <c r="B181" s="23" t="s">
        <v>349</v>
      </c>
      <c r="C181" s="23" t="s">
        <v>175</v>
      </c>
      <c r="D181" s="23" t="s">
        <v>248</v>
      </c>
      <c r="E181" s="23" t="s">
        <v>41</v>
      </c>
      <c r="F181" s="23" t="s">
        <v>152</v>
      </c>
      <c r="G181" s="23" t="s">
        <v>267</v>
      </c>
      <c r="H181" s="23" t="s">
        <v>51</v>
      </c>
      <c r="I181" s="23" t="s">
        <v>30</v>
      </c>
      <c r="J181" s="23" t="s">
        <v>52</v>
      </c>
      <c r="K181" s="23">
        <v>205.0</v>
      </c>
      <c r="L181" s="23">
        <v>223.0</v>
      </c>
      <c r="M181" s="23">
        <v>239.0</v>
      </c>
      <c r="N181">
        <f t="shared" si="1"/>
        <v>171.3758464</v>
      </c>
      <c r="O181">
        <f t="shared" si="2"/>
        <v>5.871905359</v>
      </c>
    </row>
    <row r="182">
      <c r="A182" s="23">
        <v>181.0</v>
      </c>
      <c r="B182" s="23" t="s">
        <v>350</v>
      </c>
      <c r="C182" s="23" t="s">
        <v>54</v>
      </c>
      <c r="D182" s="23" t="s">
        <v>100</v>
      </c>
      <c r="E182" s="23" t="s">
        <v>206</v>
      </c>
      <c r="F182" s="23" t="s">
        <v>63</v>
      </c>
      <c r="G182" s="23" t="s">
        <v>153</v>
      </c>
      <c r="H182" s="23" t="s">
        <v>29</v>
      </c>
      <c r="I182" s="23" t="s">
        <v>155</v>
      </c>
      <c r="J182" s="23" t="s">
        <v>84</v>
      </c>
      <c r="K182" s="23">
        <v>299.0</v>
      </c>
      <c r="L182" s="23">
        <v>270.0</v>
      </c>
      <c r="M182" s="23">
        <v>230.0</v>
      </c>
      <c r="N182">
        <f t="shared" si="1"/>
        <v>159.4444444</v>
      </c>
      <c r="O182">
        <f t="shared" si="2"/>
        <v>206.6872428</v>
      </c>
    </row>
    <row r="183">
      <c r="A183" s="23">
        <v>182.0</v>
      </c>
      <c r="B183" s="23" t="s">
        <v>351</v>
      </c>
      <c r="C183" s="23" t="s">
        <v>24</v>
      </c>
      <c r="D183" s="23" t="s">
        <v>285</v>
      </c>
      <c r="E183" s="23" t="s">
        <v>26</v>
      </c>
      <c r="F183" s="23" t="s">
        <v>36</v>
      </c>
      <c r="G183" s="23" t="s">
        <v>153</v>
      </c>
      <c r="H183" s="23" t="s">
        <v>71</v>
      </c>
      <c r="I183" s="23" t="s">
        <v>211</v>
      </c>
      <c r="J183" s="23" t="s">
        <v>84</v>
      </c>
      <c r="K183" s="23">
        <v>200.0</v>
      </c>
      <c r="L183" s="23">
        <v>181.0</v>
      </c>
      <c r="M183" s="23">
        <v>217.0</v>
      </c>
      <c r="N183">
        <f t="shared" si="1"/>
        <v>151.2301587</v>
      </c>
      <c r="O183">
        <f t="shared" si="2"/>
        <v>4.507965502</v>
      </c>
    </row>
    <row r="184">
      <c r="A184" s="23">
        <v>183.0</v>
      </c>
      <c r="B184" s="23" t="s">
        <v>352</v>
      </c>
      <c r="C184" s="23" t="s">
        <v>48</v>
      </c>
      <c r="D184" s="23" t="s">
        <v>137</v>
      </c>
      <c r="E184" s="23" t="s">
        <v>101</v>
      </c>
      <c r="F184" s="23" t="s">
        <v>77</v>
      </c>
      <c r="G184" s="23" t="s">
        <v>37</v>
      </c>
      <c r="H184" s="23" t="s">
        <v>96</v>
      </c>
      <c r="I184" s="23" t="s">
        <v>155</v>
      </c>
      <c r="J184" s="23" t="s">
        <v>52</v>
      </c>
      <c r="K184" s="23">
        <v>256.0</v>
      </c>
      <c r="L184" s="23">
        <v>185.0</v>
      </c>
      <c r="M184" s="23">
        <v>270.0</v>
      </c>
      <c r="N184">
        <f t="shared" si="1"/>
        <v>182.8571429</v>
      </c>
      <c r="O184">
        <f t="shared" si="2"/>
        <v>9.505069347</v>
      </c>
    </row>
    <row r="185">
      <c r="A185" s="23">
        <v>184.0</v>
      </c>
      <c r="B185" s="23" t="s">
        <v>353</v>
      </c>
      <c r="C185" s="23" t="s">
        <v>48</v>
      </c>
      <c r="D185" s="23" t="s">
        <v>149</v>
      </c>
      <c r="E185" s="23" t="s">
        <v>101</v>
      </c>
      <c r="F185" s="23" t="s">
        <v>110</v>
      </c>
      <c r="G185" s="23" t="s">
        <v>57</v>
      </c>
      <c r="H185" s="23" t="s">
        <v>29</v>
      </c>
      <c r="I185" s="23" t="s">
        <v>30</v>
      </c>
      <c r="J185" s="23" t="s">
        <v>46</v>
      </c>
      <c r="K185" s="23">
        <v>168.0</v>
      </c>
      <c r="L185" s="23">
        <v>228.0</v>
      </c>
      <c r="M185" s="23">
        <v>179.0</v>
      </c>
      <c r="N185">
        <f t="shared" si="1"/>
        <v>132.2091797</v>
      </c>
      <c r="O185">
        <f t="shared" si="2"/>
        <v>4.41323021</v>
      </c>
    </row>
    <row r="186">
      <c r="A186" s="23">
        <v>185.0</v>
      </c>
      <c r="B186" s="23" t="s">
        <v>354</v>
      </c>
      <c r="C186" s="23" t="s">
        <v>33</v>
      </c>
      <c r="D186" s="23" t="s">
        <v>191</v>
      </c>
      <c r="E186" s="23" t="s">
        <v>41</v>
      </c>
      <c r="F186" s="23" t="s">
        <v>36</v>
      </c>
      <c r="G186" s="23" t="s">
        <v>92</v>
      </c>
      <c r="H186" s="23" t="s">
        <v>29</v>
      </c>
      <c r="I186" s="23" t="s">
        <v>65</v>
      </c>
      <c r="J186" s="23" t="s">
        <v>31</v>
      </c>
      <c r="K186" s="23">
        <v>183.0</v>
      </c>
      <c r="L186" s="23">
        <v>177.0</v>
      </c>
      <c r="M186" s="23">
        <v>207.0</v>
      </c>
      <c r="N186">
        <f t="shared" si="1"/>
        <v>115.3968254</v>
      </c>
      <c r="O186">
        <f t="shared" si="2"/>
        <v>4.050989775</v>
      </c>
    </row>
    <row r="187">
      <c r="A187" s="23">
        <v>186.0</v>
      </c>
      <c r="B187" s="23" t="s">
        <v>355</v>
      </c>
      <c r="C187" s="23" t="s">
        <v>54</v>
      </c>
      <c r="D187" s="23" t="s">
        <v>248</v>
      </c>
      <c r="E187" s="23" t="s">
        <v>55</v>
      </c>
      <c r="F187" s="23" t="s">
        <v>36</v>
      </c>
      <c r="G187" s="23" t="s">
        <v>70</v>
      </c>
      <c r="H187" s="23" t="s">
        <v>44</v>
      </c>
      <c r="I187" s="23" t="s">
        <v>72</v>
      </c>
      <c r="J187" s="23" t="s">
        <v>46</v>
      </c>
      <c r="K187" s="23">
        <v>282.0</v>
      </c>
      <c r="L187" s="23">
        <v>287.0</v>
      </c>
      <c r="M187" s="23">
        <v>214.0</v>
      </c>
      <c r="N187">
        <f t="shared" si="1"/>
        <v>118.9285714</v>
      </c>
      <c r="O187">
        <f t="shared" si="2"/>
        <v>20.64145686</v>
      </c>
    </row>
    <row r="188">
      <c r="A188" s="23">
        <v>187.0</v>
      </c>
      <c r="B188" s="23" t="s">
        <v>356</v>
      </c>
      <c r="C188" s="23" t="s">
        <v>175</v>
      </c>
      <c r="D188" s="23" t="s">
        <v>34</v>
      </c>
      <c r="E188" s="23" t="s">
        <v>91</v>
      </c>
      <c r="F188" s="23" t="s">
        <v>63</v>
      </c>
      <c r="G188" s="23" t="s">
        <v>168</v>
      </c>
      <c r="H188" s="23" t="s">
        <v>29</v>
      </c>
      <c r="I188" s="23" t="s">
        <v>93</v>
      </c>
      <c r="J188" s="23" t="s">
        <v>38</v>
      </c>
      <c r="K188" s="23">
        <v>194.0</v>
      </c>
      <c r="L188" s="23">
        <v>280.0</v>
      </c>
      <c r="M188" s="23">
        <v>195.0</v>
      </c>
      <c r="N188">
        <f t="shared" si="1"/>
        <v>160</v>
      </c>
      <c r="O188">
        <f t="shared" si="2"/>
        <v>9.951560488</v>
      </c>
    </row>
    <row r="189">
      <c r="A189" s="23">
        <v>188.0</v>
      </c>
      <c r="B189" s="23" t="s">
        <v>357</v>
      </c>
      <c r="C189" s="23" t="s">
        <v>175</v>
      </c>
      <c r="D189" s="23" t="s">
        <v>119</v>
      </c>
      <c r="E189" s="23" t="s">
        <v>35</v>
      </c>
      <c r="F189" s="23" t="s">
        <v>27</v>
      </c>
      <c r="G189" s="23" t="s">
        <v>57</v>
      </c>
      <c r="H189" s="23" t="s">
        <v>44</v>
      </c>
      <c r="I189" s="23" t="s">
        <v>72</v>
      </c>
      <c r="J189" s="23" t="s">
        <v>31</v>
      </c>
      <c r="K189" s="23">
        <v>257.0</v>
      </c>
      <c r="L189" s="23">
        <v>174.0</v>
      </c>
      <c r="M189" s="23">
        <v>244.0</v>
      </c>
      <c r="N189">
        <f t="shared" si="1"/>
        <v>104.3253968</v>
      </c>
      <c r="O189">
        <f t="shared" si="2"/>
        <v>7.211552971</v>
      </c>
    </row>
    <row r="190">
      <c r="A190" s="23">
        <v>189.0</v>
      </c>
      <c r="B190" s="23" t="s">
        <v>358</v>
      </c>
      <c r="C190" s="23" t="s">
        <v>162</v>
      </c>
      <c r="D190" s="23" t="s">
        <v>189</v>
      </c>
      <c r="E190" s="23" t="s">
        <v>115</v>
      </c>
      <c r="F190" s="23" t="s">
        <v>36</v>
      </c>
      <c r="G190" s="23" t="s">
        <v>116</v>
      </c>
      <c r="H190" s="23" t="s">
        <v>44</v>
      </c>
      <c r="I190" s="23" t="s">
        <v>254</v>
      </c>
      <c r="J190" s="23" t="s">
        <v>88</v>
      </c>
      <c r="K190" s="23">
        <v>278.0</v>
      </c>
      <c r="L190" s="23">
        <v>202.0</v>
      </c>
      <c r="M190" s="23">
        <v>201.0</v>
      </c>
      <c r="N190">
        <f t="shared" si="1"/>
        <v>196.1904762</v>
      </c>
      <c r="O190">
        <f t="shared" si="2"/>
        <v>9.796840423</v>
      </c>
    </row>
    <row r="191">
      <c r="A191" s="23">
        <v>190.0</v>
      </c>
      <c r="B191" s="23" t="s">
        <v>359</v>
      </c>
      <c r="C191" s="23" t="s">
        <v>79</v>
      </c>
      <c r="D191" s="23" t="s">
        <v>34</v>
      </c>
      <c r="E191" s="23" t="s">
        <v>55</v>
      </c>
      <c r="F191" s="23" t="s">
        <v>81</v>
      </c>
      <c r="G191" s="23" t="s">
        <v>37</v>
      </c>
      <c r="H191" s="23" t="s">
        <v>215</v>
      </c>
      <c r="I191" s="23" t="s">
        <v>120</v>
      </c>
      <c r="J191" s="23" t="s">
        <v>231</v>
      </c>
      <c r="K191" s="23">
        <v>234.0</v>
      </c>
      <c r="L191" s="23">
        <v>282.0</v>
      </c>
      <c r="M191" s="23">
        <v>155.0</v>
      </c>
      <c r="N191">
        <f t="shared" si="1"/>
        <v>169.6428571</v>
      </c>
      <c r="O191">
        <f t="shared" si="2"/>
        <v>11.26314377</v>
      </c>
    </row>
    <row r="192">
      <c r="A192" s="23">
        <v>191.0</v>
      </c>
      <c r="B192" s="23" t="s">
        <v>360</v>
      </c>
      <c r="C192" s="23" t="s">
        <v>162</v>
      </c>
      <c r="D192" s="23" t="s">
        <v>100</v>
      </c>
      <c r="E192" s="23" t="s">
        <v>91</v>
      </c>
      <c r="F192" s="23" t="s">
        <v>42</v>
      </c>
      <c r="G192" s="23" t="s">
        <v>28</v>
      </c>
      <c r="H192" s="23" t="s">
        <v>29</v>
      </c>
      <c r="I192" s="23" t="s">
        <v>72</v>
      </c>
      <c r="J192" s="23" t="s">
        <v>73</v>
      </c>
      <c r="K192" s="23">
        <v>289.0</v>
      </c>
      <c r="L192" s="23">
        <v>178.0</v>
      </c>
      <c r="M192" s="23">
        <v>288.0</v>
      </c>
      <c r="N192">
        <f t="shared" si="1"/>
        <v>94.8015873</v>
      </c>
      <c r="O192">
        <f t="shared" si="2"/>
        <v>27.6054339</v>
      </c>
    </row>
    <row r="193">
      <c r="A193" s="23">
        <v>192.0</v>
      </c>
      <c r="B193" s="23" t="s">
        <v>361</v>
      </c>
      <c r="C193" s="23" t="s">
        <v>104</v>
      </c>
      <c r="D193" s="23" t="s">
        <v>34</v>
      </c>
      <c r="E193" s="23" t="s">
        <v>91</v>
      </c>
      <c r="F193" s="23" t="s">
        <v>193</v>
      </c>
      <c r="G193" s="23" t="s">
        <v>116</v>
      </c>
      <c r="H193" s="23" t="s">
        <v>29</v>
      </c>
      <c r="I193" s="23" t="s">
        <v>72</v>
      </c>
      <c r="J193" s="23" t="s">
        <v>66</v>
      </c>
      <c r="K193" s="23">
        <v>246.0</v>
      </c>
      <c r="L193" s="23">
        <v>189.0</v>
      </c>
      <c r="M193" s="23">
        <v>161.0</v>
      </c>
      <c r="N193">
        <f t="shared" si="1"/>
        <v>139.6428571</v>
      </c>
      <c r="O193">
        <f t="shared" si="2"/>
        <v>5.165117151</v>
      </c>
    </row>
    <row r="194">
      <c r="A194" s="23">
        <v>193.0</v>
      </c>
      <c r="B194" s="23" t="s">
        <v>362</v>
      </c>
      <c r="C194" s="23" t="s">
        <v>242</v>
      </c>
      <c r="D194" s="23" t="s">
        <v>122</v>
      </c>
      <c r="E194" s="23" t="s">
        <v>68</v>
      </c>
      <c r="F194" s="23" t="s">
        <v>193</v>
      </c>
      <c r="G194" s="23" t="s">
        <v>28</v>
      </c>
      <c r="H194" s="23" t="s">
        <v>29</v>
      </c>
      <c r="I194" s="23" t="s">
        <v>120</v>
      </c>
      <c r="J194" s="23" t="s">
        <v>147</v>
      </c>
      <c r="K194" s="23">
        <v>174.0</v>
      </c>
      <c r="L194" s="23">
        <v>261.0</v>
      </c>
      <c r="M194" s="23">
        <v>288.0</v>
      </c>
      <c r="N194">
        <f t="shared" si="1"/>
        <v>139.5634921</v>
      </c>
      <c r="O194">
        <f t="shared" si="2"/>
        <v>17.32683983</v>
      </c>
    </row>
    <row r="195">
      <c r="A195" s="23">
        <v>194.0</v>
      </c>
      <c r="B195" s="23" t="s">
        <v>363</v>
      </c>
      <c r="C195" s="23" t="s">
        <v>104</v>
      </c>
      <c r="D195" s="23" t="s">
        <v>100</v>
      </c>
      <c r="E195" s="23" t="s">
        <v>26</v>
      </c>
      <c r="F195" s="23" t="s">
        <v>56</v>
      </c>
      <c r="G195" s="23" t="s">
        <v>203</v>
      </c>
      <c r="H195" s="23" t="s">
        <v>64</v>
      </c>
      <c r="I195" s="23" t="s">
        <v>72</v>
      </c>
      <c r="J195" s="23" t="s">
        <v>108</v>
      </c>
      <c r="K195" s="23">
        <v>204.0</v>
      </c>
      <c r="L195" s="23">
        <v>294.0</v>
      </c>
      <c r="M195" s="23">
        <v>180.0</v>
      </c>
      <c r="N195">
        <f t="shared" si="1"/>
        <v>96.42857143</v>
      </c>
      <c r="O195">
        <f t="shared" si="2"/>
        <v>26.64934893</v>
      </c>
    </row>
    <row r="196">
      <c r="A196" s="23">
        <v>195.0</v>
      </c>
      <c r="B196" s="23" t="s">
        <v>364</v>
      </c>
      <c r="C196" s="23" t="s">
        <v>228</v>
      </c>
      <c r="D196" s="23" t="s">
        <v>140</v>
      </c>
      <c r="E196" s="23" t="s">
        <v>141</v>
      </c>
      <c r="F196" s="23" t="s">
        <v>63</v>
      </c>
      <c r="G196" s="23" t="s">
        <v>127</v>
      </c>
      <c r="H196" s="23" t="s">
        <v>29</v>
      </c>
      <c r="I196" s="23" t="s">
        <v>120</v>
      </c>
      <c r="J196" s="23" t="s">
        <v>31</v>
      </c>
      <c r="K196" s="23">
        <v>209.0</v>
      </c>
      <c r="L196" s="23">
        <v>228.0</v>
      </c>
      <c r="M196" s="23">
        <v>177.0</v>
      </c>
      <c r="N196">
        <f t="shared" si="1"/>
        <v>209.1666667</v>
      </c>
      <c r="O196">
        <f t="shared" si="2"/>
        <v>4.929614242</v>
      </c>
    </row>
    <row r="197">
      <c r="A197" s="23">
        <v>196.0</v>
      </c>
      <c r="B197" s="23" t="s">
        <v>365</v>
      </c>
      <c r="C197" s="23" t="s">
        <v>75</v>
      </c>
      <c r="D197" s="23" t="s">
        <v>100</v>
      </c>
      <c r="E197" s="23" t="s">
        <v>35</v>
      </c>
      <c r="F197" s="23" t="s">
        <v>56</v>
      </c>
      <c r="G197" s="23" t="s">
        <v>127</v>
      </c>
      <c r="H197" s="23" t="s">
        <v>51</v>
      </c>
      <c r="I197" s="23" t="s">
        <v>30</v>
      </c>
      <c r="J197" s="23" t="s">
        <v>31</v>
      </c>
      <c r="K197" s="23">
        <v>177.0</v>
      </c>
      <c r="L197" s="23">
        <v>204.0</v>
      </c>
      <c r="M197" s="23">
        <v>170.0</v>
      </c>
      <c r="N197">
        <f t="shared" si="1"/>
        <v>124.8282273</v>
      </c>
      <c r="O197">
        <f t="shared" si="2"/>
        <v>3.918224795</v>
      </c>
    </row>
    <row r="198">
      <c r="A198" s="23">
        <v>197.0</v>
      </c>
      <c r="B198" s="23" t="s">
        <v>366</v>
      </c>
      <c r="C198" s="23" t="s">
        <v>86</v>
      </c>
      <c r="D198" s="23" t="s">
        <v>145</v>
      </c>
      <c r="E198" s="23" t="s">
        <v>41</v>
      </c>
      <c r="F198" s="23" t="s">
        <v>163</v>
      </c>
      <c r="G198" s="23" t="s">
        <v>50</v>
      </c>
      <c r="H198" s="23" t="s">
        <v>64</v>
      </c>
      <c r="I198" s="23" t="s">
        <v>72</v>
      </c>
      <c r="J198" s="23" t="s">
        <v>147</v>
      </c>
      <c r="K198" s="23">
        <v>261.0</v>
      </c>
      <c r="L198" s="23">
        <v>266.0</v>
      </c>
      <c r="M198" s="23">
        <v>240.0</v>
      </c>
      <c r="N198">
        <f t="shared" si="1"/>
        <v>193.0952381</v>
      </c>
      <c r="O198">
        <f t="shared" si="2"/>
        <v>10.36155908</v>
      </c>
    </row>
    <row r="199">
      <c r="A199" s="23">
        <v>198.0</v>
      </c>
      <c r="B199" s="23" t="s">
        <v>367</v>
      </c>
      <c r="C199" s="23" t="s">
        <v>175</v>
      </c>
      <c r="D199" s="23" t="s">
        <v>61</v>
      </c>
      <c r="E199" s="23" t="s">
        <v>26</v>
      </c>
      <c r="F199" s="23" t="s">
        <v>152</v>
      </c>
      <c r="G199" s="23" t="s">
        <v>50</v>
      </c>
      <c r="H199" s="23" t="s">
        <v>44</v>
      </c>
      <c r="I199" s="23" t="s">
        <v>65</v>
      </c>
      <c r="J199" s="23" t="s">
        <v>66</v>
      </c>
      <c r="K199" s="23">
        <v>212.0</v>
      </c>
      <c r="L199" s="23">
        <v>259.0</v>
      </c>
      <c r="M199" s="23">
        <v>226.0</v>
      </c>
      <c r="N199">
        <f t="shared" si="1"/>
        <v>113.8492063</v>
      </c>
      <c r="O199">
        <f t="shared" si="2"/>
        <v>7.172006128</v>
      </c>
    </row>
    <row r="200">
      <c r="A200" s="23">
        <v>199.0</v>
      </c>
      <c r="B200" s="23" t="s">
        <v>368</v>
      </c>
      <c r="C200" s="23" t="s">
        <v>54</v>
      </c>
      <c r="D200" s="23" t="s">
        <v>149</v>
      </c>
      <c r="E200" s="23" t="s">
        <v>26</v>
      </c>
      <c r="F200" s="23" t="s">
        <v>152</v>
      </c>
      <c r="G200" s="23" t="s">
        <v>92</v>
      </c>
      <c r="H200" s="23" t="s">
        <v>71</v>
      </c>
      <c r="I200" s="23" t="s">
        <v>65</v>
      </c>
      <c r="J200" s="23" t="s">
        <v>108</v>
      </c>
      <c r="K200" s="23">
        <v>209.0</v>
      </c>
      <c r="L200" s="23">
        <v>183.0</v>
      </c>
      <c r="M200" s="23">
        <v>170.0</v>
      </c>
      <c r="N200">
        <f t="shared" si="1"/>
        <v>117.8968254</v>
      </c>
      <c r="O200">
        <f t="shared" si="2"/>
        <v>4.099530484</v>
      </c>
    </row>
    <row r="201">
      <c r="A201" s="23">
        <v>200.0</v>
      </c>
      <c r="B201" s="23" t="s">
        <v>369</v>
      </c>
      <c r="C201" s="23" t="s">
        <v>33</v>
      </c>
      <c r="D201" s="23" t="s">
        <v>25</v>
      </c>
      <c r="E201" s="23" t="s">
        <v>196</v>
      </c>
      <c r="F201" s="23" t="s">
        <v>110</v>
      </c>
      <c r="G201" s="23" t="s">
        <v>92</v>
      </c>
      <c r="H201" s="23" t="s">
        <v>184</v>
      </c>
      <c r="I201" s="23" t="s">
        <v>155</v>
      </c>
      <c r="J201" s="23" t="s">
        <v>52</v>
      </c>
      <c r="K201" s="23">
        <v>242.0</v>
      </c>
      <c r="L201" s="23">
        <v>295.0</v>
      </c>
      <c r="M201" s="23">
        <v>292.0</v>
      </c>
      <c r="N201">
        <f t="shared" si="1"/>
        <v>205.952381</v>
      </c>
      <c r="O201">
        <f t="shared" si="2"/>
        <v>49.33722608</v>
      </c>
    </row>
    <row r="202">
      <c r="A202" s="23">
        <v>201.0</v>
      </c>
      <c r="B202" s="23" t="s">
        <v>370</v>
      </c>
      <c r="C202" s="23" t="s">
        <v>133</v>
      </c>
      <c r="D202" s="23" t="s">
        <v>87</v>
      </c>
      <c r="E202" s="23" t="s">
        <v>101</v>
      </c>
      <c r="F202" s="23" t="s">
        <v>69</v>
      </c>
      <c r="G202" s="23" t="s">
        <v>70</v>
      </c>
      <c r="H202" s="23" t="s">
        <v>44</v>
      </c>
      <c r="I202" s="23" t="s">
        <v>72</v>
      </c>
      <c r="J202" s="23" t="s">
        <v>38</v>
      </c>
      <c r="K202" s="23">
        <v>203.0</v>
      </c>
      <c r="L202" s="23">
        <v>196.0</v>
      </c>
      <c r="M202" s="23">
        <v>284.0</v>
      </c>
      <c r="N202">
        <f t="shared" si="1"/>
        <v>96.30952381</v>
      </c>
      <c r="O202">
        <f t="shared" si="2"/>
        <v>11.83631172</v>
      </c>
    </row>
    <row r="203">
      <c r="A203" s="23">
        <v>202.0</v>
      </c>
      <c r="B203" s="23" t="s">
        <v>371</v>
      </c>
      <c r="C203" s="23" t="s">
        <v>33</v>
      </c>
      <c r="D203" s="23" t="s">
        <v>105</v>
      </c>
      <c r="E203" s="23" t="s">
        <v>41</v>
      </c>
      <c r="F203" s="23" t="s">
        <v>163</v>
      </c>
      <c r="G203" s="23" t="s">
        <v>37</v>
      </c>
      <c r="H203" s="23" t="s">
        <v>29</v>
      </c>
      <c r="I203" s="23" t="s">
        <v>65</v>
      </c>
      <c r="J203" s="23" t="s">
        <v>88</v>
      </c>
      <c r="K203" s="23">
        <v>221.0</v>
      </c>
      <c r="L203" s="23">
        <v>225.0</v>
      </c>
      <c r="M203" s="23">
        <v>270.0</v>
      </c>
      <c r="N203">
        <f t="shared" si="1"/>
        <v>99.68253968</v>
      </c>
      <c r="O203">
        <f t="shared" si="2"/>
        <v>8.726879729</v>
      </c>
    </row>
    <row r="204">
      <c r="A204" s="23">
        <v>203.0</v>
      </c>
      <c r="B204" s="23" t="s">
        <v>372</v>
      </c>
      <c r="C204" s="23" t="s">
        <v>79</v>
      </c>
      <c r="D204" s="23" t="s">
        <v>25</v>
      </c>
      <c r="E204" s="23" t="s">
        <v>26</v>
      </c>
      <c r="F204" s="23" t="s">
        <v>41</v>
      </c>
      <c r="G204" s="23" t="s">
        <v>70</v>
      </c>
      <c r="H204" s="23" t="s">
        <v>44</v>
      </c>
      <c r="I204" s="23" t="s">
        <v>59</v>
      </c>
      <c r="J204" s="23" t="s">
        <v>94</v>
      </c>
      <c r="K204" s="23">
        <v>211.0</v>
      </c>
      <c r="L204" s="23">
        <v>262.0</v>
      </c>
      <c r="M204" s="23">
        <v>177.0</v>
      </c>
      <c r="N204">
        <f t="shared" si="1"/>
        <v>171.7857143</v>
      </c>
      <c r="O204">
        <f t="shared" si="2"/>
        <v>6.691203788</v>
      </c>
    </row>
    <row r="205">
      <c r="A205" s="23">
        <v>204.0</v>
      </c>
      <c r="B205" s="23" t="s">
        <v>373</v>
      </c>
      <c r="C205" s="23" t="s">
        <v>86</v>
      </c>
      <c r="D205" s="23" t="s">
        <v>61</v>
      </c>
      <c r="E205" s="23" t="s">
        <v>26</v>
      </c>
      <c r="F205" s="23" t="s">
        <v>69</v>
      </c>
      <c r="G205" s="23" t="s">
        <v>82</v>
      </c>
      <c r="H205" s="23" t="s">
        <v>29</v>
      </c>
      <c r="I205" s="23" t="s">
        <v>93</v>
      </c>
      <c r="J205" s="23" t="s">
        <v>73</v>
      </c>
      <c r="K205" s="23">
        <v>167.0</v>
      </c>
      <c r="L205" s="23">
        <v>150.0</v>
      </c>
      <c r="M205" s="23">
        <v>251.0</v>
      </c>
      <c r="N205">
        <f t="shared" si="1"/>
        <v>119.2857143</v>
      </c>
      <c r="O205">
        <f t="shared" si="2"/>
        <v>5.136789851</v>
      </c>
    </row>
    <row r="206">
      <c r="A206" s="23">
        <v>205.0</v>
      </c>
      <c r="B206" s="23" t="s">
        <v>374</v>
      </c>
      <c r="C206" s="23" t="s">
        <v>240</v>
      </c>
      <c r="D206" s="23" t="s">
        <v>332</v>
      </c>
      <c r="E206" s="23" t="s">
        <v>68</v>
      </c>
      <c r="F206" s="23" t="s">
        <v>77</v>
      </c>
      <c r="G206" s="23" t="s">
        <v>57</v>
      </c>
      <c r="H206" s="23" t="s">
        <v>29</v>
      </c>
      <c r="I206" s="23" t="s">
        <v>72</v>
      </c>
      <c r="J206" s="23" t="s">
        <v>94</v>
      </c>
      <c r="K206" s="23">
        <v>287.0</v>
      </c>
      <c r="L206" s="23">
        <v>233.0</v>
      </c>
      <c r="M206" s="23">
        <v>165.0</v>
      </c>
      <c r="N206">
        <f t="shared" si="1"/>
        <v>197.5396825</v>
      </c>
      <c r="O206">
        <f t="shared" si="2"/>
        <v>14.61731104</v>
      </c>
    </row>
    <row r="207">
      <c r="A207" s="23">
        <v>206.0</v>
      </c>
      <c r="B207" s="23" t="s">
        <v>375</v>
      </c>
      <c r="C207" s="23" t="s">
        <v>125</v>
      </c>
      <c r="D207" s="23" t="s">
        <v>332</v>
      </c>
      <c r="E207" s="23" t="s">
        <v>26</v>
      </c>
      <c r="F207" s="23" t="s">
        <v>41</v>
      </c>
      <c r="G207" s="23" t="s">
        <v>168</v>
      </c>
      <c r="H207" s="23" t="s">
        <v>44</v>
      </c>
      <c r="I207" s="23" t="s">
        <v>30</v>
      </c>
      <c r="J207" s="23" t="s">
        <v>97</v>
      </c>
      <c r="K207" s="23">
        <v>287.0</v>
      </c>
      <c r="L207" s="23">
        <v>260.0</v>
      </c>
      <c r="M207" s="23">
        <v>239.0</v>
      </c>
      <c r="N207">
        <f t="shared" si="1"/>
        <v>223.7171162</v>
      </c>
      <c r="O207">
        <f t="shared" si="2"/>
        <v>17.27380185</v>
      </c>
    </row>
    <row r="208">
      <c r="A208" s="23">
        <v>207.0</v>
      </c>
      <c r="B208" s="23" t="s">
        <v>376</v>
      </c>
      <c r="C208" s="23" t="s">
        <v>99</v>
      </c>
      <c r="D208" s="23" t="s">
        <v>100</v>
      </c>
      <c r="E208" s="23" t="s">
        <v>55</v>
      </c>
      <c r="F208" s="23" t="s">
        <v>36</v>
      </c>
      <c r="G208" s="23" t="s">
        <v>267</v>
      </c>
      <c r="H208" s="23" t="s">
        <v>51</v>
      </c>
      <c r="I208" s="23" t="s">
        <v>72</v>
      </c>
      <c r="J208" s="23" t="s">
        <v>94</v>
      </c>
      <c r="K208" s="23">
        <v>296.0</v>
      </c>
      <c r="L208" s="23">
        <v>204.0</v>
      </c>
      <c r="M208" s="23">
        <v>283.0</v>
      </c>
      <c r="N208">
        <f t="shared" si="1"/>
        <v>146.7063492</v>
      </c>
      <c r="O208">
        <f t="shared" si="2"/>
        <v>49.94419339</v>
      </c>
    </row>
    <row r="209">
      <c r="A209" s="23">
        <v>208.0</v>
      </c>
      <c r="B209" s="23" t="s">
        <v>377</v>
      </c>
      <c r="C209" s="23" t="s">
        <v>175</v>
      </c>
      <c r="D209" s="23" t="s">
        <v>137</v>
      </c>
      <c r="E209" s="23" t="s">
        <v>101</v>
      </c>
      <c r="F209" s="23" t="s">
        <v>56</v>
      </c>
      <c r="G209" s="23" t="s">
        <v>50</v>
      </c>
      <c r="H209" s="23" t="s">
        <v>29</v>
      </c>
      <c r="I209" s="23" t="s">
        <v>72</v>
      </c>
      <c r="J209" s="23" t="s">
        <v>94</v>
      </c>
      <c r="K209" s="23">
        <v>177.0</v>
      </c>
      <c r="L209" s="23">
        <v>281.0</v>
      </c>
      <c r="M209" s="23">
        <v>223.0</v>
      </c>
      <c r="N209">
        <f t="shared" si="1"/>
        <v>104.1666667</v>
      </c>
      <c r="O209">
        <f t="shared" si="2"/>
        <v>10.62248645</v>
      </c>
    </row>
    <row r="210">
      <c r="A210" s="23">
        <v>209.0</v>
      </c>
      <c r="B210" s="23" t="s">
        <v>378</v>
      </c>
      <c r="C210" s="23" t="s">
        <v>24</v>
      </c>
      <c r="D210" s="23" t="s">
        <v>87</v>
      </c>
      <c r="E210" s="23" t="s">
        <v>26</v>
      </c>
      <c r="F210" s="23" t="s">
        <v>209</v>
      </c>
      <c r="G210" s="23" t="s">
        <v>28</v>
      </c>
      <c r="H210" s="23" t="s">
        <v>138</v>
      </c>
      <c r="I210" s="23" t="s">
        <v>30</v>
      </c>
      <c r="J210" s="23" t="s">
        <v>108</v>
      </c>
      <c r="K210" s="23">
        <v>181.0</v>
      </c>
      <c r="L210" s="23">
        <v>152.0</v>
      </c>
      <c r="M210" s="23">
        <v>190.0</v>
      </c>
      <c r="N210">
        <f t="shared" si="1"/>
        <v>181.2567988</v>
      </c>
      <c r="O210">
        <f t="shared" si="2"/>
        <v>3.626025622</v>
      </c>
    </row>
    <row r="211">
      <c r="A211" s="23">
        <v>210.0</v>
      </c>
      <c r="B211" s="23" t="s">
        <v>379</v>
      </c>
      <c r="C211" s="23" t="s">
        <v>54</v>
      </c>
      <c r="D211" s="23" t="s">
        <v>149</v>
      </c>
      <c r="E211" s="23" t="s">
        <v>62</v>
      </c>
      <c r="F211" s="23" t="s">
        <v>81</v>
      </c>
      <c r="G211" s="23" t="s">
        <v>57</v>
      </c>
      <c r="H211" s="23" t="s">
        <v>29</v>
      </c>
      <c r="I211" s="23" t="s">
        <v>254</v>
      </c>
      <c r="J211" s="23" t="s">
        <v>108</v>
      </c>
      <c r="K211" s="23">
        <v>175.0</v>
      </c>
      <c r="L211" s="23">
        <v>232.0</v>
      </c>
      <c r="M211" s="23">
        <v>214.0</v>
      </c>
      <c r="N211">
        <f t="shared" si="1"/>
        <v>152.8968254</v>
      </c>
      <c r="O211">
        <f t="shared" si="2"/>
        <v>5.011171637</v>
      </c>
    </row>
    <row r="212">
      <c r="A212" s="23">
        <v>211.0</v>
      </c>
      <c r="B212" s="23" t="s">
        <v>380</v>
      </c>
      <c r="C212" s="23" t="s">
        <v>54</v>
      </c>
      <c r="D212" s="23" t="s">
        <v>90</v>
      </c>
      <c r="E212" s="23" t="s">
        <v>35</v>
      </c>
      <c r="F212" s="23" t="s">
        <v>56</v>
      </c>
      <c r="G212" s="23" t="s">
        <v>168</v>
      </c>
      <c r="H212" s="23" t="s">
        <v>58</v>
      </c>
      <c r="I212" s="23" t="s">
        <v>164</v>
      </c>
      <c r="J212" s="23" t="s">
        <v>31</v>
      </c>
      <c r="K212" s="23">
        <v>295.0</v>
      </c>
      <c r="L212" s="23">
        <v>229.0</v>
      </c>
      <c r="M212" s="23">
        <v>232.0</v>
      </c>
      <c r="N212">
        <f t="shared" si="1"/>
        <v>202.0238095</v>
      </c>
      <c r="O212">
        <f t="shared" si="2"/>
        <v>37.51833125</v>
      </c>
    </row>
    <row r="213">
      <c r="A213" s="23">
        <v>212.0</v>
      </c>
      <c r="B213" s="23" t="s">
        <v>381</v>
      </c>
      <c r="C213" s="23" t="s">
        <v>75</v>
      </c>
      <c r="D213" s="23" t="s">
        <v>34</v>
      </c>
      <c r="E213" s="23" t="s">
        <v>196</v>
      </c>
      <c r="F213" s="23" t="s">
        <v>152</v>
      </c>
      <c r="G213" s="23" t="s">
        <v>43</v>
      </c>
      <c r="H213" s="23" t="s">
        <v>51</v>
      </c>
      <c r="I213" s="23" t="s">
        <v>143</v>
      </c>
      <c r="J213" s="23" t="s">
        <v>31</v>
      </c>
      <c r="K213" s="23">
        <v>236.0</v>
      </c>
      <c r="L213" s="23">
        <v>239.0</v>
      </c>
      <c r="M213" s="23">
        <v>285.0</v>
      </c>
      <c r="N213">
        <f t="shared" si="1"/>
        <v>152.1825397</v>
      </c>
      <c r="O213">
        <f t="shared" si="2"/>
        <v>14.24102681</v>
      </c>
    </row>
    <row r="214">
      <c r="A214" s="23">
        <v>213.0</v>
      </c>
      <c r="B214" s="23" t="s">
        <v>382</v>
      </c>
      <c r="C214" s="23" t="s">
        <v>99</v>
      </c>
      <c r="D214" s="23" t="s">
        <v>90</v>
      </c>
      <c r="E214" s="23" t="s">
        <v>26</v>
      </c>
      <c r="F214" s="23" t="s">
        <v>193</v>
      </c>
      <c r="G214" s="23" t="s">
        <v>127</v>
      </c>
      <c r="H214" s="23" t="s">
        <v>64</v>
      </c>
      <c r="I214" s="23" t="s">
        <v>65</v>
      </c>
      <c r="J214" s="23" t="s">
        <v>66</v>
      </c>
      <c r="K214" s="23">
        <v>176.0</v>
      </c>
      <c r="L214" s="23">
        <v>293.0</v>
      </c>
      <c r="M214" s="23">
        <v>179.0</v>
      </c>
      <c r="N214">
        <f t="shared" si="1"/>
        <v>139.8015873</v>
      </c>
      <c r="O214">
        <f t="shared" si="2"/>
        <v>22.05765426</v>
      </c>
    </row>
    <row r="215">
      <c r="A215" s="23">
        <v>214.0</v>
      </c>
      <c r="B215" s="23" t="s">
        <v>383</v>
      </c>
      <c r="C215" s="23" t="s">
        <v>48</v>
      </c>
      <c r="D215" s="23" t="s">
        <v>285</v>
      </c>
      <c r="E215" s="23" t="s">
        <v>206</v>
      </c>
      <c r="F215" s="23" t="s">
        <v>193</v>
      </c>
      <c r="G215" s="23" t="s">
        <v>57</v>
      </c>
      <c r="H215" s="23" t="s">
        <v>128</v>
      </c>
      <c r="I215" s="23" t="s">
        <v>30</v>
      </c>
      <c r="J215" s="23" t="s">
        <v>84</v>
      </c>
      <c r="K215" s="23">
        <v>274.0</v>
      </c>
      <c r="L215" s="23">
        <v>280.0</v>
      </c>
      <c r="M215" s="23">
        <v>241.0</v>
      </c>
      <c r="N215">
        <f t="shared" si="1"/>
        <v>170.542513</v>
      </c>
      <c r="O215">
        <f t="shared" si="2"/>
        <v>15.24315257</v>
      </c>
    </row>
    <row r="216">
      <c r="A216" s="23">
        <v>215.0</v>
      </c>
      <c r="B216" s="23" t="s">
        <v>384</v>
      </c>
      <c r="C216" s="23" t="s">
        <v>242</v>
      </c>
      <c r="D216" s="23" t="s">
        <v>100</v>
      </c>
      <c r="E216" s="23" t="s">
        <v>141</v>
      </c>
      <c r="F216" s="23" t="s">
        <v>163</v>
      </c>
      <c r="G216" s="23" t="s">
        <v>70</v>
      </c>
      <c r="H216" s="23" t="s">
        <v>29</v>
      </c>
      <c r="I216" s="23" t="s">
        <v>72</v>
      </c>
      <c r="J216" s="23" t="s">
        <v>31</v>
      </c>
      <c r="K216" s="23">
        <v>174.0</v>
      </c>
      <c r="L216" s="23">
        <v>193.0</v>
      </c>
      <c r="M216" s="23">
        <v>156.0</v>
      </c>
      <c r="N216">
        <f t="shared" si="1"/>
        <v>118.8095238</v>
      </c>
      <c r="O216">
        <f t="shared" si="2"/>
        <v>3.605231057</v>
      </c>
    </row>
    <row r="217">
      <c r="A217" s="23">
        <v>216.0</v>
      </c>
      <c r="B217" s="23" t="s">
        <v>385</v>
      </c>
      <c r="C217" s="23" t="s">
        <v>104</v>
      </c>
      <c r="D217" s="23" t="s">
        <v>49</v>
      </c>
      <c r="E217" s="23" t="s">
        <v>115</v>
      </c>
      <c r="F217" s="23" t="s">
        <v>77</v>
      </c>
      <c r="G217" s="23" t="s">
        <v>92</v>
      </c>
      <c r="H217" s="23" t="s">
        <v>71</v>
      </c>
      <c r="I217" s="23" t="s">
        <v>72</v>
      </c>
      <c r="J217" s="23" t="s">
        <v>38</v>
      </c>
      <c r="K217" s="23">
        <v>163.0</v>
      </c>
      <c r="L217" s="23">
        <v>284.0</v>
      </c>
      <c r="M217" s="23">
        <v>234.0</v>
      </c>
      <c r="N217">
        <f t="shared" si="1"/>
        <v>127.8571429</v>
      </c>
      <c r="O217">
        <f t="shared" si="2"/>
        <v>11.97320251</v>
      </c>
    </row>
    <row r="218">
      <c r="A218" s="23">
        <v>217.0</v>
      </c>
      <c r="B218" s="23" t="s">
        <v>386</v>
      </c>
      <c r="C218" s="23" t="s">
        <v>33</v>
      </c>
      <c r="D218" s="23" t="s">
        <v>105</v>
      </c>
      <c r="E218" s="23" t="s">
        <v>26</v>
      </c>
      <c r="F218" s="23" t="s">
        <v>186</v>
      </c>
      <c r="G218" s="23" t="s">
        <v>28</v>
      </c>
      <c r="H218" s="23" t="s">
        <v>58</v>
      </c>
      <c r="I218" s="23" t="s">
        <v>30</v>
      </c>
      <c r="J218" s="23" t="s">
        <v>88</v>
      </c>
      <c r="K218" s="23">
        <v>166.0</v>
      </c>
      <c r="L218" s="23">
        <v>177.0</v>
      </c>
      <c r="M218" s="23">
        <v>177.0</v>
      </c>
      <c r="N218">
        <f t="shared" si="1"/>
        <v>150.4234654</v>
      </c>
      <c r="O218">
        <f t="shared" si="2"/>
        <v>3.543270903</v>
      </c>
    </row>
    <row r="219">
      <c r="A219" s="23">
        <v>218.0</v>
      </c>
      <c r="B219" s="23" t="s">
        <v>387</v>
      </c>
      <c r="C219" s="23" t="s">
        <v>86</v>
      </c>
      <c r="D219" s="23" t="s">
        <v>122</v>
      </c>
      <c r="E219" s="23" t="s">
        <v>101</v>
      </c>
      <c r="F219" s="23" t="s">
        <v>150</v>
      </c>
      <c r="G219" s="23" t="s">
        <v>28</v>
      </c>
      <c r="H219" s="23" t="s">
        <v>58</v>
      </c>
      <c r="I219" s="23" t="s">
        <v>72</v>
      </c>
      <c r="J219" s="23" t="s">
        <v>88</v>
      </c>
      <c r="K219" s="23">
        <v>193.0</v>
      </c>
      <c r="L219" s="23">
        <v>238.0</v>
      </c>
      <c r="M219" s="23">
        <v>238.0</v>
      </c>
      <c r="N219">
        <f t="shared" si="1"/>
        <v>123.2539683</v>
      </c>
      <c r="O219">
        <f t="shared" si="2"/>
        <v>6.038117712</v>
      </c>
    </row>
    <row r="220">
      <c r="A220" s="23">
        <v>219.0</v>
      </c>
      <c r="B220" s="23" t="s">
        <v>388</v>
      </c>
      <c r="C220" s="23" t="s">
        <v>75</v>
      </c>
      <c r="D220" s="23" t="s">
        <v>149</v>
      </c>
      <c r="E220" s="23" t="s">
        <v>41</v>
      </c>
      <c r="F220" s="23" t="s">
        <v>42</v>
      </c>
      <c r="G220" s="23" t="s">
        <v>37</v>
      </c>
      <c r="H220" s="23" t="s">
        <v>29</v>
      </c>
      <c r="I220" s="23" t="s">
        <v>30</v>
      </c>
      <c r="J220" s="23" t="s">
        <v>66</v>
      </c>
      <c r="K220" s="23">
        <v>183.0</v>
      </c>
      <c r="L220" s="23">
        <v>161.0</v>
      </c>
      <c r="M220" s="23">
        <v>224.0</v>
      </c>
      <c r="N220">
        <f t="shared" si="1"/>
        <v>127.0504496</v>
      </c>
      <c r="O220">
        <f t="shared" si="2"/>
        <v>4.245824302</v>
      </c>
    </row>
    <row r="221">
      <c r="A221" s="23">
        <v>220.0</v>
      </c>
      <c r="B221" s="23" t="s">
        <v>389</v>
      </c>
      <c r="C221" s="23" t="s">
        <v>135</v>
      </c>
      <c r="D221" s="23" t="s">
        <v>61</v>
      </c>
      <c r="E221" s="23" t="s">
        <v>41</v>
      </c>
      <c r="F221" s="23" t="s">
        <v>150</v>
      </c>
      <c r="G221" s="23" t="s">
        <v>57</v>
      </c>
      <c r="H221" s="23" t="s">
        <v>51</v>
      </c>
      <c r="I221" s="23" t="s">
        <v>164</v>
      </c>
      <c r="J221" s="23" t="s">
        <v>88</v>
      </c>
      <c r="K221" s="23">
        <v>275.0</v>
      </c>
      <c r="L221" s="23">
        <v>155.0</v>
      </c>
      <c r="M221" s="23">
        <v>262.0</v>
      </c>
      <c r="N221">
        <f t="shared" si="1"/>
        <v>178.1746032</v>
      </c>
      <c r="O221">
        <f t="shared" si="2"/>
        <v>10.84537656</v>
      </c>
    </row>
    <row r="222">
      <c r="A222" s="23">
        <v>221.0</v>
      </c>
      <c r="B222" s="23" t="s">
        <v>390</v>
      </c>
      <c r="C222" s="23" t="s">
        <v>75</v>
      </c>
      <c r="D222" s="23" t="s">
        <v>189</v>
      </c>
      <c r="E222" s="23" t="s">
        <v>62</v>
      </c>
      <c r="F222" s="23" t="s">
        <v>36</v>
      </c>
      <c r="G222" s="23" t="s">
        <v>28</v>
      </c>
      <c r="H222" s="23" t="s">
        <v>29</v>
      </c>
      <c r="I222" s="23" t="s">
        <v>102</v>
      </c>
      <c r="J222" s="23" t="s">
        <v>84</v>
      </c>
      <c r="K222" s="23">
        <v>181.0</v>
      </c>
      <c r="L222" s="23">
        <v>288.0</v>
      </c>
      <c r="M222" s="23">
        <v>152.0</v>
      </c>
      <c r="N222">
        <f t="shared" si="1"/>
        <v>145.7539683</v>
      </c>
      <c r="O222">
        <f t="shared" si="2"/>
        <v>13.63728099</v>
      </c>
    </row>
    <row r="223">
      <c r="A223" s="23">
        <v>222.0</v>
      </c>
      <c r="B223" s="23" t="s">
        <v>391</v>
      </c>
      <c r="C223" s="23" t="s">
        <v>162</v>
      </c>
      <c r="D223" s="23" t="s">
        <v>182</v>
      </c>
      <c r="E223" s="23" t="s">
        <v>91</v>
      </c>
      <c r="F223" s="23" t="s">
        <v>69</v>
      </c>
      <c r="G223" s="23" t="s">
        <v>57</v>
      </c>
      <c r="H223" s="23" t="s">
        <v>71</v>
      </c>
      <c r="I223" s="23" t="s">
        <v>30</v>
      </c>
      <c r="J223" s="23" t="s">
        <v>66</v>
      </c>
      <c r="K223" s="23">
        <v>215.0</v>
      </c>
      <c r="L223" s="23">
        <v>182.0</v>
      </c>
      <c r="M223" s="23">
        <v>209.0</v>
      </c>
      <c r="N223">
        <f t="shared" si="1"/>
        <v>113.8758464</v>
      </c>
      <c r="O223">
        <f t="shared" si="2"/>
        <v>4.655631073</v>
      </c>
    </row>
    <row r="224">
      <c r="A224" s="23">
        <v>223.0</v>
      </c>
      <c r="B224" s="23" t="s">
        <v>392</v>
      </c>
      <c r="C224" s="23" t="s">
        <v>33</v>
      </c>
      <c r="D224" s="23" t="s">
        <v>87</v>
      </c>
      <c r="E224" s="23" t="s">
        <v>26</v>
      </c>
      <c r="F224" s="23" t="s">
        <v>152</v>
      </c>
      <c r="G224" s="23" t="s">
        <v>70</v>
      </c>
      <c r="H224" s="23" t="s">
        <v>29</v>
      </c>
      <c r="I224" s="23" t="s">
        <v>45</v>
      </c>
      <c r="J224" s="23" t="s">
        <v>97</v>
      </c>
      <c r="K224" s="23">
        <v>294.0</v>
      </c>
      <c r="L224" s="23">
        <v>287.0</v>
      </c>
      <c r="M224" s="23">
        <v>197.0</v>
      </c>
      <c r="N224">
        <f t="shared" si="1"/>
        <v>103.452381</v>
      </c>
      <c r="O224">
        <f t="shared" si="2"/>
        <v>39.21856412</v>
      </c>
    </row>
    <row r="225">
      <c r="A225" s="23">
        <v>224.0</v>
      </c>
      <c r="B225" s="23" t="s">
        <v>393</v>
      </c>
      <c r="C225" s="23" t="s">
        <v>79</v>
      </c>
      <c r="D225" s="23" t="s">
        <v>100</v>
      </c>
      <c r="E225" s="23" t="s">
        <v>41</v>
      </c>
      <c r="F225" s="23" t="s">
        <v>36</v>
      </c>
      <c r="G225" s="23" t="s">
        <v>37</v>
      </c>
      <c r="H225" s="23" t="s">
        <v>44</v>
      </c>
      <c r="I225" s="23" t="s">
        <v>30</v>
      </c>
      <c r="J225" s="23" t="s">
        <v>97</v>
      </c>
      <c r="K225" s="23">
        <v>208.0</v>
      </c>
      <c r="L225" s="23">
        <v>262.0</v>
      </c>
      <c r="M225" s="23">
        <v>288.0</v>
      </c>
      <c r="N225">
        <f t="shared" si="1"/>
        <v>113.8361638</v>
      </c>
      <c r="O225">
        <f t="shared" si="2"/>
        <v>17.91777329</v>
      </c>
    </row>
    <row r="226">
      <c r="A226" s="23">
        <v>225.0</v>
      </c>
      <c r="B226" s="23" t="s">
        <v>394</v>
      </c>
      <c r="C226" s="23" t="s">
        <v>86</v>
      </c>
      <c r="D226" s="23" t="s">
        <v>25</v>
      </c>
      <c r="E226" s="23" t="s">
        <v>112</v>
      </c>
      <c r="F226" s="23" t="s">
        <v>81</v>
      </c>
      <c r="G226" s="23" t="s">
        <v>183</v>
      </c>
      <c r="H226" s="23" t="s">
        <v>29</v>
      </c>
      <c r="I226" s="23" t="s">
        <v>72</v>
      </c>
      <c r="J226" s="23" t="s">
        <v>97</v>
      </c>
      <c r="K226" s="23">
        <v>247.0</v>
      </c>
      <c r="L226" s="23">
        <v>233.0</v>
      </c>
      <c r="M226" s="23">
        <v>251.0</v>
      </c>
      <c r="N226">
        <f t="shared" si="1"/>
        <v>148.8095238</v>
      </c>
      <c r="O226">
        <f t="shared" si="2"/>
        <v>7.95331939</v>
      </c>
    </row>
    <row r="227">
      <c r="A227" s="23">
        <v>226.0</v>
      </c>
      <c r="B227" s="23" t="s">
        <v>395</v>
      </c>
      <c r="C227" s="23" t="s">
        <v>79</v>
      </c>
      <c r="D227" s="23" t="s">
        <v>189</v>
      </c>
      <c r="E227" s="23" t="s">
        <v>91</v>
      </c>
      <c r="F227" s="23" t="s">
        <v>36</v>
      </c>
      <c r="G227" s="23" t="s">
        <v>43</v>
      </c>
      <c r="H227" s="23" t="s">
        <v>44</v>
      </c>
      <c r="I227" s="23" t="s">
        <v>30</v>
      </c>
      <c r="J227" s="23" t="s">
        <v>97</v>
      </c>
      <c r="K227" s="23">
        <v>253.0</v>
      </c>
      <c r="L227" s="23">
        <v>266.0</v>
      </c>
      <c r="M227" s="23">
        <v>198.0</v>
      </c>
      <c r="N227">
        <f t="shared" si="1"/>
        <v>135.6218781</v>
      </c>
      <c r="O227">
        <f t="shared" si="2"/>
        <v>8.794758213</v>
      </c>
    </row>
    <row r="228">
      <c r="A228" s="23">
        <v>227.0</v>
      </c>
      <c r="B228" s="23" t="s">
        <v>396</v>
      </c>
      <c r="C228" s="23" t="s">
        <v>24</v>
      </c>
      <c r="D228" s="23" t="s">
        <v>90</v>
      </c>
      <c r="E228" s="23" t="s">
        <v>101</v>
      </c>
      <c r="F228" s="23" t="s">
        <v>56</v>
      </c>
      <c r="G228" s="23" t="s">
        <v>168</v>
      </c>
      <c r="H228" s="23" t="s">
        <v>29</v>
      </c>
      <c r="I228" s="23" t="s">
        <v>72</v>
      </c>
      <c r="J228" s="23" t="s">
        <v>108</v>
      </c>
      <c r="K228" s="23">
        <v>188.0</v>
      </c>
      <c r="L228" s="23">
        <v>191.0</v>
      </c>
      <c r="M228" s="23">
        <v>189.0</v>
      </c>
      <c r="N228">
        <f t="shared" si="1"/>
        <v>139.8809524</v>
      </c>
      <c r="O228">
        <f t="shared" si="2"/>
        <v>4.039606034</v>
      </c>
    </row>
    <row r="229">
      <c r="A229" s="23">
        <v>228.0</v>
      </c>
      <c r="B229" s="23" t="s">
        <v>397</v>
      </c>
      <c r="C229" s="23" t="s">
        <v>48</v>
      </c>
      <c r="D229" s="23" t="s">
        <v>149</v>
      </c>
      <c r="E229" s="23" t="s">
        <v>101</v>
      </c>
      <c r="F229" s="23" t="s">
        <v>27</v>
      </c>
      <c r="G229" s="23" t="s">
        <v>43</v>
      </c>
      <c r="H229" s="23" t="s">
        <v>29</v>
      </c>
      <c r="I229" s="23" t="s">
        <v>72</v>
      </c>
      <c r="J229" s="23" t="s">
        <v>38</v>
      </c>
      <c r="K229" s="23">
        <v>293.0</v>
      </c>
      <c r="L229" s="23">
        <v>291.0</v>
      </c>
      <c r="M229" s="23">
        <v>259.0</v>
      </c>
      <c r="N229">
        <f t="shared" si="1"/>
        <v>119.6428571</v>
      </c>
      <c r="O229">
        <f t="shared" si="2"/>
        <v>41.21136472</v>
      </c>
    </row>
    <row r="230">
      <c r="A230" s="23">
        <v>229.0</v>
      </c>
      <c r="B230" s="23" t="s">
        <v>398</v>
      </c>
      <c r="C230" s="23" t="s">
        <v>133</v>
      </c>
      <c r="D230" s="23" t="s">
        <v>87</v>
      </c>
      <c r="E230" s="23" t="s">
        <v>26</v>
      </c>
      <c r="F230" s="23" t="s">
        <v>27</v>
      </c>
      <c r="G230" s="23" t="s">
        <v>172</v>
      </c>
      <c r="H230" s="23" t="s">
        <v>138</v>
      </c>
      <c r="I230" s="23" t="s">
        <v>65</v>
      </c>
      <c r="J230" s="23" t="s">
        <v>52</v>
      </c>
      <c r="K230" s="23">
        <v>205.0</v>
      </c>
      <c r="L230" s="23">
        <v>231.0</v>
      </c>
      <c r="M230" s="23">
        <v>191.0</v>
      </c>
      <c r="N230">
        <f t="shared" si="1"/>
        <v>220.3968254</v>
      </c>
      <c r="O230">
        <f t="shared" si="2"/>
        <v>5.075402774</v>
      </c>
    </row>
    <row r="231">
      <c r="A231" s="23">
        <v>230.0</v>
      </c>
      <c r="B231" s="23" t="s">
        <v>399</v>
      </c>
      <c r="C231" s="23" t="s">
        <v>104</v>
      </c>
      <c r="D231" s="23" t="s">
        <v>105</v>
      </c>
      <c r="E231" s="23" t="s">
        <v>55</v>
      </c>
      <c r="F231" s="23" t="s">
        <v>150</v>
      </c>
      <c r="G231" s="23" t="s">
        <v>70</v>
      </c>
      <c r="H231" s="23" t="s">
        <v>128</v>
      </c>
      <c r="I231" s="23" t="s">
        <v>254</v>
      </c>
      <c r="J231" s="23" t="s">
        <v>147</v>
      </c>
      <c r="K231" s="23">
        <v>291.0</v>
      </c>
      <c r="L231" s="23">
        <v>205.0</v>
      </c>
      <c r="M231" s="23">
        <v>236.0</v>
      </c>
      <c r="N231">
        <f t="shared" si="1"/>
        <v>160.2380952</v>
      </c>
      <c r="O231">
        <f t="shared" si="2"/>
        <v>21.02123393</v>
      </c>
    </row>
    <row r="232">
      <c r="A232" s="23">
        <v>231.0</v>
      </c>
      <c r="B232" s="23" t="s">
        <v>400</v>
      </c>
      <c r="C232" s="23" t="s">
        <v>79</v>
      </c>
      <c r="D232" s="23" t="s">
        <v>189</v>
      </c>
      <c r="E232" s="23" t="s">
        <v>26</v>
      </c>
      <c r="F232" s="23" t="s">
        <v>110</v>
      </c>
      <c r="G232" s="23" t="s">
        <v>57</v>
      </c>
      <c r="H232" s="23" t="s">
        <v>51</v>
      </c>
      <c r="I232" s="23" t="s">
        <v>30</v>
      </c>
      <c r="J232" s="23" t="s">
        <v>97</v>
      </c>
      <c r="K232" s="23">
        <v>157.0</v>
      </c>
      <c r="L232" s="23">
        <v>223.0</v>
      </c>
      <c r="M232" s="23">
        <v>263.0</v>
      </c>
      <c r="N232">
        <f t="shared" si="1"/>
        <v>116.1774337</v>
      </c>
      <c r="O232">
        <f t="shared" si="2"/>
        <v>6.898320406</v>
      </c>
    </row>
    <row r="233">
      <c r="A233" s="23">
        <v>232.0</v>
      </c>
      <c r="B233" s="23" t="s">
        <v>401</v>
      </c>
      <c r="C233" s="23" t="s">
        <v>40</v>
      </c>
      <c r="D233" s="23" t="s">
        <v>140</v>
      </c>
      <c r="E233" s="23" t="s">
        <v>101</v>
      </c>
      <c r="F233" s="23" t="s">
        <v>27</v>
      </c>
      <c r="G233" s="23" t="s">
        <v>116</v>
      </c>
      <c r="H233" s="23" t="s">
        <v>58</v>
      </c>
      <c r="I233" s="23" t="s">
        <v>65</v>
      </c>
      <c r="J233" s="23" t="s">
        <v>84</v>
      </c>
      <c r="K233" s="23">
        <v>172.0</v>
      </c>
      <c r="L233" s="23">
        <v>266.0</v>
      </c>
      <c r="M233" s="23">
        <v>150.0</v>
      </c>
      <c r="N233">
        <f t="shared" si="1"/>
        <v>165.3968254</v>
      </c>
      <c r="O233">
        <f t="shared" si="2"/>
        <v>6.341754798</v>
      </c>
    </row>
    <row r="234">
      <c r="A234" s="23">
        <v>233.0</v>
      </c>
      <c r="B234" s="23" t="s">
        <v>402</v>
      </c>
      <c r="C234" s="23" t="s">
        <v>33</v>
      </c>
      <c r="D234" s="23" t="s">
        <v>137</v>
      </c>
      <c r="E234" s="23" t="s">
        <v>91</v>
      </c>
      <c r="F234" s="23" t="s">
        <v>142</v>
      </c>
      <c r="G234" s="23" t="s">
        <v>50</v>
      </c>
      <c r="H234" s="23" t="s">
        <v>29</v>
      </c>
      <c r="I234" s="23" t="s">
        <v>30</v>
      </c>
      <c r="J234" s="23" t="s">
        <v>66</v>
      </c>
      <c r="K234" s="23">
        <v>174.0</v>
      </c>
      <c r="L234" s="23">
        <v>183.0</v>
      </c>
      <c r="M234" s="23">
        <v>194.0</v>
      </c>
      <c r="N234">
        <f t="shared" si="1"/>
        <v>211.3361638</v>
      </c>
      <c r="O234">
        <f t="shared" si="2"/>
        <v>3.855626997</v>
      </c>
    </row>
    <row r="235">
      <c r="A235" s="23">
        <v>234.0</v>
      </c>
      <c r="B235" s="23" t="s">
        <v>403</v>
      </c>
      <c r="C235" s="23" t="s">
        <v>79</v>
      </c>
      <c r="D235" s="23" t="s">
        <v>202</v>
      </c>
      <c r="E235" s="23" t="s">
        <v>101</v>
      </c>
      <c r="F235" s="23" t="s">
        <v>81</v>
      </c>
      <c r="G235" s="23" t="s">
        <v>153</v>
      </c>
      <c r="H235" s="23" t="s">
        <v>29</v>
      </c>
      <c r="I235" s="23" t="s">
        <v>30</v>
      </c>
      <c r="J235" s="23" t="s">
        <v>108</v>
      </c>
      <c r="K235" s="23">
        <v>268.0</v>
      </c>
      <c r="L235" s="23">
        <v>297.0</v>
      </c>
      <c r="M235" s="23">
        <v>168.0</v>
      </c>
      <c r="N235">
        <f t="shared" si="1"/>
        <v>188.1615607</v>
      </c>
      <c r="O235">
        <f t="shared" si="2"/>
        <v>51.15197722</v>
      </c>
    </row>
    <row r="236">
      <c r="A236" s="23">
        <v>235.0</v>
      </c>
      <c r="B236" s="23" t="s">
        <v>404</v>
      </c>
      <c r="C236" s="23" t="s">
        <v>86</v>
      </c>
      <c r="D236" s="23" t="s">
        <v>176</v>
      </c>
      <c r="E236" s="23" t="s">
        <v>26</v>
      </c>
      <c r="F236" s="23" t="s">
        <v>110</v>
      </c>
      <c r="G236" s="23" t="s">
        <v>168</v>
      </c>
      <c r="H236" s="23" t="s">
        <v>51</v>
      </c>
      <c r="I236" s="23" t="s">
        <v>59</v>
      </c>
      <c r="J236" s="23" t="s">
        <v>147</v>
      </c>
      <c r="K236" s="23">
        <v>193.0</v>
      </c>
      <c r="L236" s="23">
        <v>215.0</v>
      </c>
      <c r="M236" s="23">
        <v>244.0</v>
      </c>
      <c r="N236">
        <f t="shared" si="1"/>
        <v>186.468254</v>
      </c>
      <c r="O236">
        <f t="shared" si="2"/>
        <v>5.764779202</v>
      </c>
    </row>
    <row r="237">
      <c r="A237" s="23">
        <v>236.0</v>
      </c>
      <c r="B237" s="23" t="s">
        <v>405</v>
      </c>
      <c r="C237" s="23" t="s">
        <v>33</v>
      </c>
      <c r="D237" s="23" t="s">
        <v>34</v>
      </c>
      <c r="E237" s="23" t="s">
        <v>26</v>
      </c>
      <c r="F237" s="23" t="s">
        <v>77</v>
      </c>
      <c r="G237" s="23" t="s">
        <v>57</v>
      </c>
      <c r="H237" s="23" t="s">
        <v>29</v>
      </c>
      <c r="I237" s="23" t="s">
        <v>72</v>
      </c>
      <c r="J237" s="23" t="s">
        <v>108</v>
      </c>
      <c r="K237" s="23">
        <v>175.0</v>
      </c>
      <c r="L237" s="23">
        <v>265.0</v>
      </c>
      <c r="M237" s="23">
        <v>197.0</v>
      </c>
      <c r="N237">
        <f t="shared" si="1"/>
        <v>89.8015873</v>
      </c>
      <c r="O237">
        <f t="shared" si="2"/>
        <v>6.687912109</v>
      </c>
    </row>
    <row r="238">
      <c r="A238" s="23">
        <v>237.0</v>
      </c>
      <c r="B238" s="23" t="s">
        <v>406</v>
      </c>
      <c r="C238" s="23" t="s">
        <v>104</v>
      </c>
      <c r="D238" s="23" t="s">
        <v>25</v>
      </c>
      <c r="E238" s="23" t="s">
        <v>101</v>
      </c>
      <c r="F238" s="23" t="s">
        <v>152</v>
      </c>
      <c r="G238" s="23" t="s">
        <v>37</v>
      </c>
      <c r="H238" s="23" t="s">
        <v>44</v>
      </c>
      <c r="I238" s="23" t="s">
        <v>30</v>
      </c>
      <c r="J238" s="23" t="s">
        <v>147</v>
      </c>
      <c r="K238" s="23">
        <v>241.0</v>
      </c>
      <c r="L238" s="23">
        <v>244.0</v>
      </c>
      <c r="M238" s="23">
        <v>223.0</v>
      </c>
      <c r="N238">
        <f t="shared" si="1"/>
        <v>112.0504496</v>
      </c>
      <c r="O238">
        <f t="shared" si="2"/>
        <v>6.975248918</v>
      </c>
    </row>
    <row r="239">
      <c r="A239" s="23">
        <v>238.0</v>
      </c>
      <c r="B239" s="23" t="s">
        <v>407</v>
      </c>
      <c r="C239" s="23" t="s">
        <v>228</v>
      </c>
      <c r="D239" s="23" t="s">
        <v>122</v>
      </c>
      <c r="E239" s="23" t="s">
        <v>62</v>
      </c>
      <c r="F239" s="23" t="s">
        <v>193</v>
      </c>
      <c r="G239" s="23" t="s">
        <v>57</v>
      </c>
      <c r="H239" s="23" t="s">
        <v>64</v>
      </c>
      <c r="I239" s="23" t="s">
        <v>83</v>
      </c>
      <c r="J239" s="23" t="s">
        <v>31</v>
      </c>
      <c r="K239" s="23">
        <v>240.0</v>
      </c>
      <c r="L239" s="23">
        <v>196.0</v>
      </c>
      <c r="M239" s="23">
        <v>167.0</v>
      </c>
      <c r="N239">
        <f t="shared" si="1"/>
        <v>253.7301587</v>
      </c>
      <c r="O239">
        <f t="shared" si="2"/>
        <v>5.05691435</v>
      </c>
    </row>
    <row r="240">
      <c r="A240" s="23">
        <v>239.0</v>
      </c>
      <c r="B240" s="23" t="s">
        <v>408</v>
      </c>
      <c r="C240" s="23" t="s">
        <v>240</v>
      </c>
      <c r="D240" s="23" t="s">
        <v>25</v>
      </c>
      <c r="E240" s="23" t="s">
        <v>26</v>
      </c>
      <c r="F240" s="23" t="s">
        <v>56</v>
      </c>
      <c r="G240" s="23" t="s">
        <v>116</v>
      </c>
      <c r="H240" s="23" t="s">
        <v>29</v>
      </c>
      <c r="I240" s="23" t="s">
        <v>72</v>
      </c>
      <c r="J240" s="23" t="s">
        <v>73</v>
      </c>
      <c r="K240" s="23">
        <v>228.0</v>
      </c>
      <c r="L240" s="23">
        <v>280.0</v>
      </c>
      <c r="M240" s="23">
        <v>270.0</v>
      </c>
      <c r="N240">
        <f t="shared" si="1"/>
        <v>202.1428571</v>
      </c>
      <c r="O240">
        <f t="shared" si="2"/>
        <v>14.03425019</v>
      </c>
    </row>
    <row r="241">
      <c r="A241" s="23">
        <v>240.0</v>
      </c>
      <c r="B241" s="23" t="s">
        <v>409</v>
      </c>
      <c r="C241" s="23" t="s">
        <v>79</v>
      </c>
      <c r="D241" s="23" t="s">
        <v>189</v>
      </c>
      <c r="E241" s="23" t="s">
        <v>112</v>
      </c>
      <c r="F241" s="23" t="s">
        <v>131</v>
      </c>
      <c r="G241" s="23" t="s">
        <v>28</v>
      </c>
      <c r="H241" s="23" t="s">
        <v>29</v>
      </c>
      <c r="I241" s="23" t="s">
        <v>30</v>
      </c>
      <c r="J241" s="23" t="s">
        <v>66</v>
      </c>
      <c r="K241" s="23">
        <v>234.0</v>
      </c>
      <c r="L241" s="23">
        <v>271.0</v>
      </c>
      <c r="M241" s="23">
        <v>237.0</v>
      </c>
      <c r="N241">
        <f t="shared" si="1"/>
        <v>173.2806083</v>
      </c>
      <c r="O241">
        <f t="shared" si="2"/>
        <v>9.305641747</v>
      </c>
    </row>
    <row r="242">
      <c r="A242" s="23">
        <v>241.0</v>
      </c>
      <c r="B242" s="23" t="s">
        <v>410</v>
      </c>
      <c r="C242" s="23" t="s">
        <v>40</v>
      </c>
      <c r="D242" s="23" t="s">
        <v>76</v>
      </c>
      <c r="E242" s="23" t="s">
        <v>55</v>
      </c>
      <c r="F242" s="23" t="s">
        <v>77</v>
      </c>
      <c r="G242" s="23" t="s">
        <v>172</v>
      </c>
      <c r="H242" s="23" t="s">
        <v>215</v>
      </c>
      <c r="I242" s="23" t="s">
        <v>143</v>
      </c>
      <c r="J242" s="23" t="s">
        <v>88</v>
      </c>
      <c r="K242" s="23">
        <v>160.0</v>
      </c>
      <c r="L242" s="23">
        <v>164.0</v>
      </c>
      <c r="M242" s="23">
        <v>256.0</v>
      </c>
      <c r="N242">
        <f t="shared" si="1"/>
        <v>266.7857143</v>
      </c>
      <c r="O242">
        <f t="shared" si="2"/>
        <v>5.489312413</v>
      </c>
    </row>
    <row r="243">
      <c r="A243" s="23">
        <v>242.0</v>
      </c>
      <c r="B243" s="23" t="s">
        <v>411</v>
      </c>
      <c r="C243" s="23" t="s">
        <v>175</v>
      </c>
      <c r="D243" s="23" t="s">
        <v>34</v>
      </c>
      <c r="E243" s="23" t="s">
        <v>141</v>
      </c>
      <c r="F243" s="23" t="s">
        <v>163</v>
      </c>
      <c r="G243" s="23" t="s">
        <v>153</v>
      </c>
      <c r="H243" s="23" t="s">
        <v>44</v>
      </c>
      <c r="I243" s="23" t="s">
        <v>72</v>
      </c>
      <c r="J243" s="23" t="s">
        <v>108</v>
      </c>
      <c r="K243" s="23">
        <v>295.0</v>
      </c>
      <c r="L243" s="23">
        <v>255.0</v>
      </c>
      <c r="M243" s="23">
        <v>194.0</v>
      </c>
      <c r="N243">
        <f t="shared" si="1"/>
        <v>110.7539683</v>
      </c>
      <c r="O243">
        <f t="shared" si="2"/>
        <v>37.86085788</v>
      </c>
    </row>
    <row r="244">
      <c r="A244" s="23">
        <v>243.0</v>
      </c>
      <c r="B244" s="23" t="s">
        <v>412</v>
      </c>
      <c r="C244" s="23" t="s">
        <v>75</v>
      </c>
      <c r="D244" s="23" t="s">
        <v>176</v>
      </c>
      <c r="E244" s="23" t="s">
        <v>206</v>
      </c>
      <c r="F244" s="23" t="s">
        <v>36</v>
      </c>
      <c r="G244" s="23" t="s">
        <v>70</v>
      </c>
      <c r="H244" s="23" t="s">
        <v>184</v>
      </c>
      <c r="I244" s="23" t="s">
        <v>72</v>
      </c>
      <c r="J244" s="23" t="s">
        <v>108</v>
      </c>
      <c r="K244" s="23">
        <v>192.0</v>
      </c>
      <c r="L244" s="23">
        <v>271.0</v>
      </c>
      <c r="M244" s="23">
        <v>230.0</v>
      </c>
      <c r="N244">
        <f t="shared" si="1"/>
        <v>172.5</v>
      </c>
      <c r="O244">
        <f t="shared" si="2"/>
        <v>8.203419423</v>
      </c>
    </row>
    <row r="245">
      <c r="A245" s="23">
        <v>244.0</v>
      </c>
      <c r="B245" s="23" t="s">
        <v>413</v>
      </c>
      <c r="C245" s="23" t="s">
        <v>86</v>
      </c>
      <c r="D245" s="23" t="s">
        <v>137</v>
      </c>
      <c r="E245" s="23" t="s">
        <v>55</v>
      </c>
      <c r="F245" s="23" t="s">
        <v>193</v>
      </c>
      <c r="G245" s="23" t="s">
        <v>92</v>
      </c>
      <c r="H245" s="23" t="s">
        <v>71</v>
      </c>
      <c r="I245" s="23" t="s">
        <v>72</v>
      </c>
      <c r="J245" s="23" t="s">
        <v>108</v>
      </c>
      <c r="K245" s="23">
        <v>274.0</v>
      </c>
      <c r="L245" s="23">
        <v>203.0</v>
      </c>
      <c r="M245" s="23">
        <v>161.0</v>
      </c>
      <c r="N245">
        <f t="shared" si="1"/>
        <v>115.8333333</v>
      </c>
      <c r="O245">
        <f t="shared" si="2"/>
        <v>8.280314462</v>
      </c>
    </row>
    <row r="246">
      <c r="A246" s="23">
        <v>245.0</v>
      </c>
      <c r="B246" s="23" t="s">
        <v>414</v>
      </c>
      <c r="C246" s="23" t="s">
        <v>118</v>
      </c>
      <c r="D246" s="23" t="s">
        <v>158</v>
      </c>
      <c r="E246" s="23" t="s">
        <v>26</v>
      </c>
      <c r="F246" s="23" t="s">
        <v>110</v>
      </c>
      <c r="G246" s="23" t="s">
        <v>50</v>
      </c>
      <c r="H246" s="23" t="s">
        <v>29</v>
      </c>
      <c r="I246" s="23" t="s">
        <v>120</v>
      </c>
      <c r="J246" s="23" t="s">
        <v>147</v>
      </c>
      <c r="K246" s="23">
        <v>233.0</v>
      </c>
      <c r="L246" s="23">
        <v>211.0</v>
      </c>
      <c r="M246" s="23">
        <v>169.0</v>
      </c>
      <c r="N246">
        <f t="shared" si="1"/>
        <v>126.0714286</v>
      </c>
      <c r="O246">
        <f t="shared" si="2"/>
        <v>5.064086997</v>
      </c>
    </row>
    <row r="247">
      <c r="A247" s="23">
        <v>246.0</v>
      </c>
      <c r="B247" s="23" t="s">
        <v>415</v>
      </c>
      <c r="C247" s="23" t="s">
        <v>135</v>
      </c>
      <c r="D247" s="23" t="s">
        <v>332</v>
      </c>
      <c r="E247" s="23" t="s">
        <v>26</v>
      </c>
      <c r="F247" s="23" t="s">
        <v>131</v>
      </c>
      <c r="G247" s="23" t="s">
        <v>92</v>
      </c>
      <c r="H247" s="23" t="s">
        <v>58</v>
      </c>
      <c r="I247" s="23" t="s">
        <v>72</v>
      </c>
      <c r="J247" s="23" t="s">
        <v>84</v>
      </c>
      <c r="K247" s="23">
        <v>158.0</v>
      </c>
      <c r="L247" s="23">
        <v>181.0</v>
      </c>
      <c r="M247" s="23">
        <v>187.0</v>
      </c>
      <c r="N247">
        <f t="shared" si="1"/>
        <v>167.2619048</v>
      </c>
      <c r="O247">
        <f t="shared" si="2"/>
        <v>3.61407727</v>
      </c>
    </row>
    <row r="248">
      <c r="A248" s="23">
        <v>247.0</v>
      </c>
      <c r="B248" s="23" t="s">
        <v>416</v>
      </c>
      <c r="C248" s="23" t="s">
        <v>79</v>
      </c>
      <c r="D248" s="23" t="s">
        <v>76</v>
      </c>
      <c r="E248" s="23" t="s">
        <v>26</v>
      </c>
      <c r="F248" s="23" t="s">
        <v>110</v>
      </c>
      <c r="G248" s="23" t="s">
        <v>50</v>
      </c>
      <c r="H248" s="23" t="s">
        <v>71</v>
      </c>
      <c r="I248" s="23" t="s">
        <v>143</v>
      </c>
      <c r="J248" s="23" t="s">
        <v>84</v>
      </c>
      <c r="K248" s="23">
        <v>181.0</v>
      </c>
      <c r="L248" s="23">
        <v>210.0</v>
      </c>
      <c r="M248" s="23">
        <v>180.0</v>
      </c>
      <c r="N248">
        <f t="shared" si="1"/>
        <v>113.6904762</v>
      </c>
      <c r="O248">
        <f t="shared" si="2"/>
        <v>4.151481969</v>
      </c>
    </row>
    <row r="249">
      <c r="A249" s="23">
        <v>248.0</v>
      </c>
      <c r="B249" s="23" t="s">
        <v>417</v>
      </c>
      <c r="C249" s="23" t="s">
        <v>175</v>
      </c>
      <c r="D249" s="23" t="s">
        <v>100</v>
      </c>
      <c r="E249" s="23" t="s">
        <v>35</v>
      </c>
      <c r="F249" s="23" t="s">
        <v>81</v>
      </c>
      <c r="G249" s="23" t="s">
        <v>92</v>
      </c>
      <c r="H249" s="23" t="s">
        <v>29</v>
      </c>
      <c r="I249" s="23" t="s">
        <v>102</v>
      </c>
      <c r="J249" s="23" t="s">
        <v>231</v>
      </c>
      <c r="K249" s="23">
        <v>152.0</v>
      </c>
      <c r="L249" s="23">
        <v>283.0</v>
      </c>
      <c r="M249" s="23">
        <v>250.0</v>
      </c>
      <c r="N249">
        <f t="shared" si="1"/>
        <v>151.7857143</v>
      </c>
      <c r="O249">
        <f t="shared" si="2"/>
        <v>12.19411349</v>
      </c>
    </row>
    <row r="250">
      <c r="A250" s="23">
        <v>249.0</v>
      </c>
      <c r="B250" s="23" t="s">
        <v>418</v>
      </c>
      <c r="C250" s="23" t="s">
        <v>40</v>
      </c>
      <c r="D250" s="23" t="s">
        <v>25</v>
      </c>
      <c r="E250" s="23" t="s">
        <v>141</v>
      </c>
      <c r="F250" s="23" t="s">
        <v>163</v>
      </c>
      <c r="G250" s="23" t="s">
        <v>168</v>
      </c>
      <c r="H250" s="23" t="s">
        <v>58</v>
      </c>
      <c r="I250" s="23" t="s">
        <v>72</v>
      </c>
      <c r="J250" s="23" t="s">
        <v>84</v>
      </c>
      <c r="K250" s="23">
        <v>200.0</v>
      </c>
      <c r="L250" s="23">
        <v>212.0</v>
      </c>
      <c r="M250" s="23">
        <v>217.0</v>
      </c>
      <c r="N250">
        <f t="shared" si="1"/>
        <v>161.3095238</v>
      </c>
      <c r="O250">
        <f t="shared" si="2"/>
        <v>4.953611354</v>
      </c>
    </row>
    <row r="251">
      <c r="A251" s="23">
        <v>250.0</v>
      </c>
      <c r="B251" s="23" t="s">
        <v>419</v>
      </c>
      <c r="C251" s="23" t="s">
        <v>86</v>
      </c>
      <c r="D251" s="23" t="s">
        <v>140</v>
      </c>
      <c r="E251" s="23" t="s">
        <v>112</v>
      </c>
      <c r="F251" s="23" t="s">
        <v>27</v>
      </c>
      <c r="G251" s="23" t="s">
        <v>172</v>
      </c>
      <c r="H251" s="23" t="s">
        <v>29</v>
      </c>
      <c r="I251" s="23" t="s">
        <v>30</v>
      </c>
      <c r="J251" s="23" t="s">
        <v>94</v>
      </c>
      <c r="K251" s="23">
        <v>250.0</v>
      </c>
      <c r="L251" s="23">
        <v>151.0</v>
      </c>
      <c r="M251" s="23">
        <v>265.0</v>
      </c>
      <c r="N251">
        <f t="shared" si="1"/>
        <v>220.2647353</v>
      </c>
      <c r="O251">
        <f t="shared" si="2"/>
        <v>8.16832507</v>
      </c>
    </row>
    <row r="252">
      <c r="A252" s="23">
        <v>251.0</v>
      </c>
      <c r="B252" s="23" t="s">
        <v>420</v>
      </c>
      <c r="C252" s="23" t="s">
        <v>162</v>
      </c>
      <c r="D252" s="23" t="s">
        <v>248</v>
      </c>
      <c r="E252" s="23" t="s">
        <v>91</v>
      </c>
      <c r="F252" s="23" t="s">
        <v>36</v>
      </c>
      <c r="G252" s="23" t="s">
        <v>28</v>
      </c>
      <c r="H252" s="23" t="s">
        <v>29</v>
      </c>
      <c r="I252" s="23" t="s">
        <v>83</v>
      </c>
      <c r="J252" s="23" t="s">
        <v>46</v>
      </c>
      <c r="K252" s="23">
        <v>184.0</v>
      </c>
      <c r="L252" s="23">
        <v>183.0</v>
      </c>
      <c r="M252" s="23">
        <v>218.0</v>
      </c>
      <c r="N252">
        <f t="shared" si="1"/>
        <v>156.2301587</v>
      </c>
      <c r="O252">
        <f t="shared" si="2"/>
        <v>4.326198828</v>
      </c>
    </row>
    <row r="253">
      <c r="A253" s="23">
        <v>252.0</v>
      </c>
      <c r="B253" s="23" t="s">
        <v>421</v>
      </c>
      <c r="C253" s="23" t="s">
        <v>162</v>
      </c>
      <c r="D253" s="23" t="s">
        <v>182</v>
      </c>
      <c r="E253" s="23" t="s">
        <v>112</v>
      </c>
      <c r="F253" s="23" t="s">
        <v>36</v>
      </c>
      <c r="G253" s="23" t="s">
        <v>203</v>
      </c>
      <c r="H253" s="23" t="s">
        <v>29</v>
      </c>
      <c r="I253" s="23" t="s">
        <v>72</v>
      </c>
      <c r="J253" s="23" t="s">
        <v>66</v>
      </c>
      <c r="K253" s="23">
        <v>204.0</v>
      </c>
      <c r="L253" s="23">
        <v>292.0</v>
      </c>
      <c r="M253" s="23">
        <v>151.0</v>
      </c>
      <c r="N253">
        <f t="shared" si="1"/>
        <v>104.7619048</v>
      </c>
      <c r="O253">
        <f t="shared" si="2"/>
        <v>19.83724065</v>
      </c>
    </row>
    <row r="254">
      <c r="A254" s="23">
        <v>253.0</v>
      </c>
      <c r="B254" s="23" t="s">
        <v>422</v>
      </c>
      <c r="C254" s="23" t="s">
        <v>99</v>
      </c>
      <c r="D254" s="23" t="s">
        <v>191</v>
      </c>
      <c r="E254" s="23" t="s">
        <v>62</v>
      </c>
      <c r="F254" s="23" t="s">
        <v>41</v>
      </c>
      <c r="G254" s="23" t="s">
        <v>70</v>
      </c>
      <c r="H254" s="23" t="s">
        <v>29</v>
      </c>
      <c r="I254" s="23" t="s">
        <v>72</v>
      </c>
      <c r="J254" s="23" t="s">
        <v>97</v>
      </c>
      <c r="K254" s="23">
        <v>157.0</v>
      </c>
      <c r="L254" s="23">
        <v>239.0</v>
      </c>
      <c r="M254" s="23">
        <v>285.0</v>
      </c>
      <c r="N254">
        <f t="shared" si="1"/>
        <v>155.3571429</v>
      </c>
      <c r="O254">
        <f t="shared" si="2"/>
        <v>12.91394793</v>
      </c>
    </row>
    <row r="255">
      <c r="A255" s="23">
        <v>254.0</v>
      </c>
      <c r="B255" s="23" t="s">
        <v>423</v>
      </c>
      <c r="C255" s="23" t="s">
        <v>162</v>
      </c>
      <c r="D255" s="23" t="s">
        <v>87</v>
      </c>
      <c r="E255" s="23" t="s">
        <v>101</v>
      </c>
      <c r="F255" s="23" t="s">
        <v>186</v>
      </c>
      <c r="G255" s="23" t="s">
        <v>57</v>
      </c>
      <c r="H255" s="23" t="s">
        <v>107</v>
      </c>
      <c r="I255" s="23" t="s">
        <v>72</v>
      </c>
      <c r="J255" s="23" t="s">
        <v>94</v>
      </c>
      <c r="K255" s="23">
        <v>269.0</v>
      </c>
      <c r="L255" s="23">
        <v>297.0</v>
      </c>
      <c r="M255" s="23">
        <v>165.0</v>
      </c>
      <c r="N255">
        <f t="shared" si="1"/>
        <v>218.1349206</v>
      </c>
      <c r="O255">
        <f t="shared" si="2"/>
        <v>51.32879727</v>
      </c>
    </row>
    <row r="256">
      <c r="A256" s="23">
        <v>255.0</v>
      </c>
      <c r="B256" s="23" t="s">
        <v>424</v>
      </c>
      <c r="C256" s="23" t="s">
        <v>86</v>
      </c>
      <c r="D256" s="23" t="s">
        <v>145</v>
      </c>
      <c r="E256" s="23" t="s">
        <v>41</v>
      </c>
      <c r="F256" s="23" t="s">
        <v>152</v>
      </c>
      <c r="G256" s="23" t="s">
        <v>37</v>
      </c>
      <c r="H256" s="23" t="s">
        <v>29</v>
      </c>
      <c r="I256" s="23" t="s">
        <v>72</v>
      </c>
      <c r="J256" s="23" t="s">
        <v>147</v>
      </c>
      <c r="K256" s="23">
        <v>242.0</v>
      </c>
      <c r="L256" s="23">
        <v>260.0</v>
      </c>
      <c r="M256" s="23">
        <v>241.0</v>
      </c>
      <c r="N256">
        <f t="shared" si="1"/>
        <v>175.5952381</v>
      </c>
      <c r="O256">
        <f t="shared" si="2"/>
        <v>8.599214421</v>
      </c>
    </row>
    <row r="257">
      <c r="A257" s="23">
        <v>256.0</v>
      </c>
      <c r="B257" s="23" t="s">
        <v>425</v>
      </c>
      <c r="C257" s="23" t="s">
        <v>86</v>
      </c>
      <c r="D257" s="23" t="s">
        <v>140</v>
      </c>
      <c r="E257" s="23" t="s">
        <v>101</v>
      </c>
      <c r="F257" s="23" t="s">
        <v>186</v>
      </c>
      <c r="G257" s="23" t="s">
        <v>153</v>
      </c>
      <c r="H257" s="23" t="s">
        <v>64</v>
      </c>
      <c r="I257" s="23" t="s">
        <v>72</v>
      </c>
      <c r="J257" s="23" t="s">
        <v>52</v>
      </c>
      <c r="K257" s="23">
        <v>220.0</v>
      </c>
      <c r="L257" s="23">
        <v>226.0</v>
      </c>
      <c r="M257" s="23">
        <v>189.0</v>
      </c>
      <c r="N257">
        <f t="shared" si="1"/>
        <v>145.6349206</v>
      </c>
      <c r="O257">
        <f t="shared" si="2"/>
        <v>5.207455584</v>
      </c>
    </row>
    <row r="258">
      <c r="A258" s="23">
        <v>257.0</v>
      </c>
      <c r="B258" s="23" t="s">
        <v>426</v>
      </c>
      <c r="C258" s="23" t="s">
        <v>104</v>
      </c>
      <c r="D258" s="23" t="s">
        <v>34</v>
      </c>
      <c r="E258" s="23" t="s">
        <v>196</v>
      </c>
      <c r="F258" s="23" t="s">
        <v>163</v>
      </c>
      <c r="G258" s="23" t="s">
        <v>92</v>
      </c>
      <c r="H258" s="23" t="s">
        <v>51</v>
      </c>
      <c r="I258" s="23" t="s">
        <v>72</v>
      </c>
      <c r="J258" s="23" t="s">
        <v>97</v>
      </c>
      <c r="K258" s="23">
        <v>237.0</v>
      </c>
      <c r="L258" s="23">
        <v>192.0</v>
      </c>
      <c r="M258" s="23">
        <v>293.0</v>
      </c>
      <c r="N258">
        <f t="shared" si="1"/>
        <v>128.2539683</v>
      </c>
      <c r="O258">
        <f t="shared" si="2"/>
        <v>25.98642398</v>
      </c>
    </row>
    <row r="259">
      <c r="A259" s="23">
        <v>258.0</v>
      </c>
      <c r="B259" s="23" t="s">
        <v>427</v>
      </c>
      <c r="C259" s="23" t="s">
        <v>75</v>
      </c>
      <c r="D259" s="23" t="s">
        <v>25</v>
      </c>
      <c r="E259" s="23" t="s">
        <v>26</v>
      </c>
      <c r="F259" s="23" t="s">
        <v>126</v>
      </c>
      <c r="G259" s="23" t="s">
        <v>203</v>
      </c>
      <c r="H259" s="23" t="s">
        <v>96</v>
      </c>
      <c r="I259" s="23" t="s">
        <v>65</v>
      </c>
      <c r="J259" s="23" t="s">
        <v>94</v>
      </c>
      <c r="K259" s="23">
        <v>237.0</v>
      </c>
      <c r="L259" s="23">
        <v>186.0</v>
      </c>
      <c r="M259" s="23">
        <v>277.0</v>
      </c>
      <c r="N259">
        <f t="shared" si="1"/>
        <v>142.1825397</v>
      </c>
      <c r="O259">
        <f t="shared" si="2"/>
        <v>10.10367473</v>
      </c>
    </row>
    <row r="260">
      <c r="A260" s="23">
        <v>259.0</v>
      </c>
      <c r="B260" s="23" t="s">
        <v>428</v>
      </c>
      <c r="C260" s="23" t="s">
        <v>79</v>
      </c>
      <c r="D260" s="23" t="s">
        <v>182</v>
      </c>
      <c r="E260" s="23" t="s">
        <v>101</v>
      </c>
      <c r="F260" s="23" t="s">
        <v>163</v>
      </c>
      <c r="G260" s="23" t="s">
        <v>70</v>
      </c>
      <c r="H260" s="23" t="s">
        <v>51</v>
      </c>
      <c r="I260" s="23" t="s">
        <v>72</v>
      </c>
      <c r="J260" s="23" t="s">
        <v>73</v>
      </c>
      <c r="K260" s="23">
        <v>195.0</v>
      </c>
      <c r="L260" s="23">
        <v>156.0</v>
      </c>
      <c r="M260" s="23">
        <v>160.0</v>
      </c>
      <c r="N260">
        <f t="shared" si="1"/>
        <v>96.70634921</v>
      </c>
      <c r="O260">
        <f t="shared" si="2"/>
        <v>3.561324542</v>
      </c>
    </row>
    <row r="261">
      <c r="A261" s="23">
        <v>260.0</v>
      </c>
      <c r="B261" s="23" t="s">
        <v>429</v>
      </c>
      <c r="C261" s="23" t="s">
        <v>75</v>
      </c>
      <c r="D261" s="23" t="s">
        <v>76</v>
      </c>
      <c r="E261" s="23" t="s">
        <v>35</v>
      </c>
      <c r="F261" s="23" t="s">
        <v>81</v>
      </c>
      <c r="G261" s="23" t="s">
        <v>113</v>
      </c>
      <c r="H261" s="23" t="s">
        <v>29</v>
      </c>
      <c r="I261" s="23" t="s">
        <v>155</v>
      </c>
      <c r="J261" s="23" t="s">
        <v>38</v>
      </c>
      <c r="K261" s="23">
        <v>286.0</v>
      </c>
      <c r="L261" s="23">
        <v>174.0</v>
      </c>
      <c r="M261" s="23">
        <v>153.0</v>
      </c>
      <c r="N261">
        <f t="shared" si="1"/>
        <v>156.9047619</v>
      </c>
      <c r="O261">
        <f t="shared" si="2"/>
        <v>12.82862605</v>
      </c>
    </row>
    <row r="262">
      <c r="A262" s="23">
        <v>261.0</v>
      </c>
      <c r="B262" s="23" t="s">
        <v>430</v>
      </c>
      <c r="C262" s="23" t="s">
        <v>54</v>
      </c>
      <c r="D262" s="23" t="s">
        <v>100</v>
      </c>
      <c r="E262" s="23" t="s">
        <v>55</v>
      </c>
      <c r="F262" s="23" t="s">
        <v>287</v>
      </c>
      <c r="G262" s="23" t="s">
        <v>226</v>
      </c>
      <c r="H262" s="23" t="s">
        <v>64</v>
      </c>
      <c r="I262" s="23" t="s">
        <v>45</v>
      </c>
      <c r="J262" s="23" t="s">
        <v>88</v>
      </c>
      <c r="K262" s="23">
        <v>249.0</v>
      </c>
      <c r="L262" s="23">
        <v>262.0</v>
      </c>
      <c r="M262" s="23">
        <v>274.0</v>
      </c>
      <c r="N262">
        <f t="shared" si="1"/>
        <v>175.1190476</v>
      </c>
      <c r="O262">
        <f t="shared" si="2"/>
        <v>12.33139009</v>
      </c>
    </row>
    <row r="263">
      <c r="A263" s="23">
        <v>262.0</v>
      </c>
      <c r="B263" s="23" t="s">
        <v>431</v>
      </c>
      <c r="C263" s="23" t="s">
        <v>24</v>
      </c>
      <c r="D263" s="23" t="s">
        <v>90</v>
      </c>
      <c r="E263" s="23" t="s">
        <v>26</v>
      </c>
      <c r="F263" s="23" t="s">
        <v>36</v>
      </c>
      <c r="G263" s="23" t="s">
        <v>183</v>
      </c>
      <c r="H263" s="23" t="s">
        <v>184</v>
      </c>
      <c r="I263" s="23" t="s">
        <v>72</v>
      </c>
      <c r="J263" s="23" t="s">
        <v>108</v>
      </c>
      <c r="K263" s="23">
        <v>183.0</v>
      </c>
      <c r="L263" s="23">
        <v>202.0</v>
      </c>
      <c r="M263" s="23">
        <v>225.0</v>
      </c>
      <c r="N263">
        <f t="shared" si="1"/>
        <v>178.2142857</v>
      </c>
      <c r="O263">
        <f t="shared" si="2"/>
        <v>4.704182271</v>
      </c>
    </row>
    <row r="264">
      <c r="A264" s="23">
        <v>263.0</v>
      </c>
      <c r="B264" s="23" t="s">
        <v>432</v>
      </c>
      <c r="C264" s="23" t="s">
        <v>125</v>
      </c>
      <c r="D264" s="23" t="s">
        <v>252</v>
      </c>
      <c r="E264" s="23" t="s">
        <v>26</v>
      </c>
      <c r="F264" s="23" t="s">
        <v>287</v>
      </c>
      <c r="G264" s="23" t="s">
        <v>82</v>
      </c>
      <c r="H264" s="23" t="s">
        <v>29</v>
      </c>
      <c r="I264" s="23" t="s">
        <v>72</v>
      </c>
      <c r="J264" s="23" t="s">
        <v>97</v>
      </c>
      <c r="K264" s="23">
        <v>228.0</v>
      </c>
      <c r="L264" s="23">
        <v>295.0</v>
      </c>
      <c r="M264" s="23">
        <v>176.0</v>
      </c>
      <c r="N264">
        <f t="shared" si="1"/>
        <v>241.1904762</v>
      </c>
      <c r="O264">
        <f t="shared" si="2"/>
        <v>31.86538386</v>
      </c>
    </row>
    <row r="265">
      <c r="A265" s="23">
        <v>264.0</v>
      </c>
      <c r="B265" s="23" t="s">
        <v>433</v>
      </c>
      <c r="C265" s="23" t="s">
        <v>175</v>
      </c>
      <c r="D265" s="23" t="s">
        <v>100</v>
      </c>
      <c r="E265" s="23" t="s">
        <v>68</v>
      </c>
      <c r="F265" s="23" t="s">
        <v>36</v>
      </c>
      <c r="G265" s="23" t="s">
        <v>267</v>
      </c>
      <c r="H265" s="23" t="s">
        <v>29</v>
      </c>
      <c r="I265" s="23" t="s">
        <v>93</v>
      </c>
      <c r="J265" s="23" t="s">
        <v>108</v>
      </c>
      <c r="K265" s="23">
        <v>254.0</v>
      </c>
      <c r="L265" s="23">
        <v>168.0</v>
      </c>
      <c r="M265" s="23">
        <v>254.0</v>
      </c>
      <c r="N265">
        <f t="shared" si="1"/>
        <v>149.2857143</v>
      </c>
      <c r="O265">
        <f t="shared" si="2"/>
        <v>7.55426662</v>
      </c>
    </row>
    <row r="266">
      <c r="A266" s="23">
        <v>265.0</v>
      </c>
      <c r="B266" s="23" t="s">
        <v>434</v>
      </c>
      <c r="C266" s="23" t="s">
        <v>40</v>
      </c>
      <c r="D266" s="23" t="s">
        <v>189</v>
      </c>
      <c r="E266" s="23" t="s">
        <v>68</v>
      </c>
      <c r="F266" s="23" t="s">
        <v>110</v>
      </c>
      <c r="G266" s="23" t="s">
        <v>28</v>
      </c>
      <c r="H266" s="23" t="s">
        <v>96</v>
      </c>
      <c r="I266" s="23" t="s">
        <v>30</v>
      </c>
      <c r="J266" s="23" t="s">
        <v>147</v>
      </c>
      <c r="K266" s="23">
        <v>189.0</v>
      </c>
      <c r="L266" s="23">
        <v>251.0</v>
      </c>
      <c r="M266" s="23">
        <v>209.0</v>
      </c>
      <c r="N266">
        <f t="shared" si="1"/>
        <v>152.4472749</v>
      </c>
      <c r="O266">
        <f t="shared" si="2"/>
        <v>5.862115033</v>
      </c>
    </row>
    <row r="267">
      <c r="A267" s="23">
        <v>266.0</v>
      </c>
      <c r="B267" s="23" t="s">
        <v>435</v>
      </c>
      <c r="C267" s="23" t="s">
        <v>99</v>
      </c>
      <c r="D267" s="23" t="s">
        <v>90</v>
      </c>
      <c r="E267" s="23" t="s">
        <v>101</v>
      </c>
      <c r="F267" s="23" t="s">
        <v>63</v>
      </c>
      <c r="G267" s="23" t="s">
        <v>172</v>
      </c>
      <c r="H267" s="23" t="s">
        <v>123</v>
      </c>
      <c r="I267" s="23" t="s">
        <v>65</v>
      </c>
      <c r="J267" s="23" t="s">
        <v>66</v>
      </c>
      <c r="K267" s="23">
        <v>180.0</v>
      </c>
      <c r="L267" s="23">
        <v>205.0</v>
      </c>
      <c r="M267" s="23">
        <v>258.0</v>
      </c>
      <c r="N267">
        <f t="shared" si="1"/>
        <v>256.3492063</v>
      </c>
      <c r="O267">
        <f t="shared" si="2"/>
        <v>6.293517412</v>
      </c>
    </row>
    <row r="268">
      <c r="A268" s="23">
        <v>267.0</v>
      </c>
      <c r="B268" s="23" t="s">
        <v>436</v>
      </c>
      <c r="C268" s="23" t="s">
        <v>24</v>
      </c>
      <c r="D268" s="23" t="s">
        <v>176</v>
      </c>
      <c r="E268" s="23" t="s">
        <v>68</v>
      </c>
      <c r="F268" s="23" t="s">
        <v>131</v>
      </c>
      <c r="G268" s="23" t="s">
        <v>267</v>
      </c>
      <c r="H268" s="23" t="s">
        <v>64</v>
      </c>
      <c r="I268" s="23" t="s">
        <v>72</v>
      </c>
      <c r="J268" s="23" t="s">
        <v>46</v>
      </c>
      <c r="K268" s="23">
        <v>285.0</v>
      </c>
      <c r="L268" s="23">
        <v>197.0</v>
      </c>
      <c r="M268" s="23">
        <v>263.0</v>
      </c>
      <c r="N268">
        <f t="shared" si="1"/>
        <v>200.5952381</v>
      </c>
      <c r="O268">
        <f t="shared" si="2"/>
        <v>15.18506217</v>
      </c>
    </row>
    <row r="269">
      <c r="A269" s="23">
        <v>268.0</v>
      </c>
      <c r="B269" s="23" t="s">
        <v>437</v>
      </c>
      <c r="C269" s="23" t="s">
        <v>33</v>
      </c>
      <c r="D269" s="23" t="s">
        <v>202</v>
      </c>
      <c r="E269" s="23" t="s">
        <v>35</v>
      </c>
      <c r="F269" s="23" t="s">
        <v>56</v>
      </c>
      <c r="G269" s="23" t="s">
        <v>28</v>
      </c>
      <c r="H269" s="23" t="s">
        <v>29</v>
      </c>
      <c r="I269" s="23" t="s">
        <v>72</v>
      </c>
      <c r="J269" s="23" t="s">
        <v>66</v>
      </c>
      <c r="K269" s="23">
        <v>258.0</v>
      </c>
      <c r="L269" s="23">
        <v>240.0</v>
      </c>
      <c r="M269" s="23">
        <v>275.0</v>
      </c>
      <c r="N269">
        <f t="shared" si="1"/>
        <v>165.7539683</v>
      </c>
      <c r="O269">
        <f t="shared" si="2"/>
        <v>11.87209279</v>
      </c>
    </row>
    <row r="270">
      <c r="A270" s="23">
        <v>269.0</v>
      </c>
      <c r="B270" s="23" t="s">
        <v>438</v>
      </c>
      <c r="C270" s="23" t="s">
        <v>133</v>
      </c>
      <c r="D270" s="23" t="s">
        <v>260</v>
      </c>
      <c r="E270" s="23" t="s">
        <v>55</v>
      </c>
      <c r="F270" s="23" t="s">
        <v>69</v>
      </c>
      <c r="G270" s="23" t="s">
        <v>57</v>
      </c>
      <c r="H270" s="23" t="s">
        <v>29</v>
      </c>
      <c r="I270" s="23" t="s">
        <v>120</v>
      </c>
      <c r="J270" s="23" t="s">
        <v>88</v>
      </c>
      <c r="K270" s="23">
        <v>219.0</v>
      </c>
      <c r="L270" s="23">
        <v>220.0</v>
      </c>
      <c r="M270" s="23">
        <v>150.0</v>
      </c>
      <c r="N270">
        <f t="shared" si="1"/>
        <v>179.6825397</v>
      </c>
      <c r="O270">
        <f t="shared" si="2"/>
        <v>4.704161008</v>
      </c>
    </row>
    <row r="271">
      <c r="A271" s="23">
        <v>270.0</v>
      </c>
      <c r="B271" s="23" t="s">
        <v>439</v>
      </c>
      <c r="C271" s="23" t="s">
        <v>104</v>
      </c>
      <c r="D271" s="23" t="s">
        <v>76</v>
      </c>
      <c r="E271" s="23" t="s">
        <v>91</v>
      </c>
      <c r="F271" s="23" t="s">
        <v>193</v>
      </c>
      <c r="G271" s="23" t="s">
        <v>57</v>
      </c>
      <c r="H271" s="23" t="s">
        <v>96</v>
      </c>
      <c r="I271" s="23" t="s">
        <v>72</v>
      </c>
      <c r="J271" s="23" t="s">
        <v>108</v>
      </c>
      <c r="K271" s="23">
        <v>207.0</v>
      </c>
      <c r="L271" s="23">
        <v>269.0</v>
      </c>
      <c r="M271" s="23">
        <v>254.0</v>
      </c>
      <c r="N271">
        <f t="shared" si="1"/>
        <v>113.2539683</v>
      </c>
      <c r="O271">
        <f t="shared" si="2"/>
        <v>9.318451941</v>
      </c>
    </row>
    <row r="272">
      <c r="A272" s="23">
        <v>271.0</v>
      </c>
      <c r="B272" s="23" t="s">
        <v>440</v>
      </c>
      <c r="C272" s="23" t="s">
        <v>178</v>
      </c>
      <c r="D272" s="23" t="s">
        <v>76</v>
      </c>
      <c r="E272" s="23" t="s">
        <v>206</v>
      </c>
      <c r="F272" s="23" t="s">
        <v>152</v>
      </c>
      <c r="G272" s="23" t="s">
        <v>43</v>
      </c>
      <c r="H272" s="23" t="s">
        <v>29</v>
      </c>
      <c r="I272" s="23" t="s">
        <v>30</v>
      </c>
      <c r="J272" s="23" t="s">
        <v>38</v>
      </c>
      <c r="K272" s="23">
        <v>222.0</v>
      </c>
      <c r="L272" s="23">
        <v>183.0</v>
      </c>
      <c r="M272" s="23">
        <v>235.0</v>
      </c>
      <c r="N272">
        <f t="shared" si="1"/>
        <v>153.5980686</v>
      </c>
      <c r="O272">
        <f t="shared" si="2"/>
        <v>5.398412957</v>
      </c>
    </row>
    <row r="273">
      <c r="A273" s="23">
        <v>272.0</v>
      </c>
      <c r="B273" s="23" t="s">
        <v>441</v>
      </c>
      <c r="C273" s="23" t="s">
        <v>162</v>
      </c>
      <c r="D273" s="23" t="s">
        <v>149</v>
      </c>
      <c r="E273" s="23" t="s">
        <v>26</v>
      </c>
      <c r="F273" s="23" t="s">
        <v>152</v>
      </c>
      <c r="G273" s="23" t="s">
        <v>153</v>
      </c>
      <c r="H273" s="23" t="s">
        <v>44</v>
      </c>
      <c r="I273" s="23" t="s">
        <v>30</v>
      </c>
      <c r="J273" s="23" t="s">
        <v>231</v>
      </c>
      <c r="K273" s="23">
        <v>277.0</v>
      </c>
      <c r="L273" s="23">
        <v>278.0</v>
      </c>
      <c r="M273" s="23">
        <v>191.0</v>
      </c>
      <c r="N273">
        <f t="shared" si="1"/>
        <v>128.8758464</v>
      </c>
      <c r="O273">
        <f t="shared" si="2"/>
        <v>14.10310998</v>
      </c>
    </row>
    <row r="274">
      <c r="A274" s="23">
        <v>273.0</v>
      </c>
      <c r="B274" s="23" t="s">
        <v>442</v>
      </c>
      <c r="C274" s="23" t="s">
        <v>104</v>
      </c>
      <c r="D274" s="23" t="s">
        <v>176</v>
      </c>
      <c r="E274" s="23" t="s">
        <v>62</v>
      </c>
      <c r="F274" s="23" t="s">
        <v>110</v>
      </c>
      <c r="G274" s="23" t="s">
        <v>92</v>
      </c>
      <c r="H274" s="23" t="s">
        <v>29</v>
      </c>
      <c r="I274" s="23" t="s">
        <v>72</v>
      </c>
      <c r="J274" s="23" t="s">
        <v>97</v>
      </c>
      <c r="K274" s="23">
        <v>161.0</v>
      </c>
      <c r="L274" s="23">
        <v>188.0</v>
      </c>
      <c r="M274" s="23">
        <v>263.0</v>
      </c>
      <c r="N274">
        <f t="shared" si="1"/>
        <v>102.3809524</v>
      </c>
      <c r="O274">
        <f t="shared" si="2"/>
        <v>6.349439725</v>
      </c>
    </row>
    <row r="275">
      <c r="A275" s="23">
        <v>274.0</v>
      </c>
      <c r="B275" s="23" t="s">
        <v>443</v>
      </c>
      <c r="C275" s="23" t="s">
        <v>54</v>
      </c>
      <c r="D275" s="23" t="s">
        <v>122</v>
      </c>
      <c r="E275" s="23" t="s">
        <v>35</v>
      </c>
      <c r="F275" s="23" t="s">
        <v>163</v>
      </c>
      <c r="G275" s="23" t="s">
        <v>70</v>
      </c>
      <c r="H275" s="23" t="s">
        <v>51</v>
      </c>
      <c r="I275" s="23" t="s">
        <v>254</v>
      </c>
      <c r="J275" s="23" t="s">
        <v>73</v>
      </c>
      <c r="K275" s="23">
        <v>265.0</v>
      </c>
      <c r="L275" s="23">
        <v>253.0</v>
      </c>
      <c r="M275" s="23">
        <v>256.0</v>
      </c>
      <c r="N275">
        <f t="shared" si="1"/>
        <v>164.5634921</v>
      </c>
      <c r="O275">
        <f t="shared" si="2"/>
        <v>10.54587323</v>
      </c>
    </row>
    <row r="276">
      <c r="A276" s="23">
        <v>275.0</v>
      </c>
      <c r="B276" s="23" t="s">
        <v>444</v>
      </c>
      <c r="C276" s="23" t="s">
        <v>86</v>
      </c>
      <c r="D276" s="23" t="s">
        <v>25</v>
      </c>
      <c r="E276" s="23" t="s">
        <v>112</v>
      </c>
      <c r="F276" s="23" t="s">
        <v>193</v>
      </c>
      <c r="G276" s="23" t="s">
        <v>283</v>
      </c>
      <c r="H276" s="23" t="s">
        <v>71</v>
      </c>
      <c r="I276" s="23" t="s">
        <v>143</v>
      </c>
      <c r="J276" s="23" t="s">
        <v>31</v>
      </c>
      <c r="K276" s="23">
        <v>254.0</v>
      </c>
      <c r="L276" s="23">
        <v>245.0</v>
      </c>
      <c r="M276" s="23">
        <v>270.0</v>
      </c>
      <c r="N276">
        <f t="shared" si="1"/>
        <v>178.452381</v>
      </c>
      <c r="O276">
        <f t="shared" si="2"/>
        <v>10.71586459</v>
      </c>
    </row>
    <row r="277">
      <c r="A277" s="23">
        <v>276.0</v>
      </c>
      <c r="B277" s="23" t="s">
        <v>445</v>
      </c>
      <c r="C277" s="23" t="s">
        <v>33</v>
      </c>
      <c r="D277" s="23" t="s">
        <v>122</v>
      </c>
      <c r="E277" s="23" t="s">
        <v>26</v>
      </c>
      <c r="F277" s="23" t="s">
        <v>42</v>
      </c>
      <c r="G277" s="23" t="s">
        <v>50</v>
      </c>
      <c r="H277" s="23" t="s">
        <v>58</v>
      </c>
      <c r="I277" s="23" t="s">
        <v>30</v>
      </c>
      <c r="J277" s="23" t="s">
        <v>73</v>
      </c>
      <c r="K277" s="23">
        <v>273.0</v>
      </c>
      <c r="L277" s="23">
        <v>171.0</v>
      </c>
      <c r="M277" s="23">
        <v>270.0</v>
      </c>
      <c r="N277">
        <f t="shared" si="1"/>
        <v>133.5980686</v>
      </c>
      <c r="O277">
        <f t="shared" si="2"/>
        <v>11.46432518</v>
      </c>
    </row>
    <row r="278">
      <c r="A278" s="23">
        <v>277.0</v>
      </c>
      <c r="B278" s="23" t="s">
        <v>446</v>
      </c>
      <c r="C278" s="23" t="s">
        <v>54</v>
      </c>
      <c r="D278" s="23" t="s">
        <v>122</v>
      </c>
      <c r="E278" s="23" t="s">
        <v>62</v>
      </c>
      <c r="F278" s="23" t="s">
        <v>193</v>
      </c>
      <c r="G278" s="23" t="s">
        <v>283</v>
      </c>
      <c r="H278" s="23" t="s">
        <v>44</v>
      </c>
      <c r="I278" s="23" t="s">
        <v>155</v>
      </c>
      <c r="J278" s="23" t="s">
        <v>97</v>
      </c>
      <c r="K278" s="23">
        <v>274.0</v>
      </c>
      <c r="L278" s="23">
        <v>284.0</v>
      </c>
      <c r="M278" s="23">
        <v>288.0</v>
      </c>
      <c r="N278">
        <f t="shared" si="1"/>
        <v>197.6190476</v>
      </c>
      <c r="O278">
        <f t="shared" si="2"/>
        <v>26.87747036</v>
      </c>
    </row>
    <row r="279">
      <c r="A279" s="23">
        <v>278.0</v>
      </c>
      <c r="B279" s="23" t="s">
        <v>447</v>
      </c>
      <c r="C279" s="23" t="s">
        <v>86</v>
      </c>
      <c r="D279" s="23" t="s">
        <v>25</v>
      </c>
      <c r="E279" s="23" t="s">
        <v>68</v>
      </c>
      <c r="F279" s="23" t="s">
        <v>56</v>
      </c>
      <c r="G279" s="23" t="s">
        <v>57</v>
      </c>
      <c r="H279" s="23" t="s">
        <v>29</v>
      </c>
      <c r="I279" s="23" t="s">
        <v>72</v>
      </c>
      <c r="J279" s="23" t="s">
        <v>108</v>
      </c>
      <c r="K279" s="23">
        <v>295.0</v>
      </c>
      <c r="L279" s="23">
        <v>242.0</v>
      </c>
      <c r="M279" s="23">
        <v>153.0</v>
      </c>
      <c r="N279">
        <f t="shared" si="1"/>
        <v>96.58730159</v>
      </c>
      <c r="O279">
        <f t="shared" si="2"/>
        <v>36.80970378</v>
      </c>
    </row>
    <row r="280">
      <c r="A280" s="23">
        <v>279.0</v>
      </c>
      <c r="B280" s="23" t="s">
        <v>448</v>
      </c>
      <c r="C280" s="23" t="s">
        <v>228</v>
      </c>
      <c r="D280" s="23" t="s">
        <v>198</v>
      </c>
      <c r="E280" s="23" t="s">
        <v>35</v>
      </c>
      <c r="F280" s="23" t="s">
        <v>150</v>
      </c>
      <c r="G280" s="23" t="s">
        <v>283</v>
      </c>
      <c r="H280" s="23" t="s">
        <v>64</v>
      </c>
      <c r="I280" s="23" t="s">
        <v>72</v>
      </c>
      <c r="J280" s="23" t="s">
        <v>52</v>
      </c>
      <c r="K280" s="23">
        <v>293.0</v>
      </c>
      <c r="L280" s="23">
        <v>158.0</v>
      </c>
      <c r="M280" s="23">
        <v>230.0</v>
      </c>
      <c r="N280">
        <f t="shared" si="1"/>
        <v>309.6428571</v>
      </c>
      <c r="O280">
        <f t="shared" si="2"/>
        <v>25.83310393</v>
      </c>
    </row>
    <row r="281">
      <c r="A281" s="23">
        <v>280.0</v>
      </c>
      <c r="B281" s="23" t="s">
        <v>449</v>
      </c>
      <c r="C281" s="23" t="s">
        <v>175</v>
      </c>
      <c r="D281" s="23" t="s">
        <v>182</v>
      </c>
      <c r="E281" s="23" t="s">
        <v>55</v>
      </c>
      <c r="F281" s="23" t="s">
        <v>36</v>
      </c>
      <c r="G281" s="23" t="s">
        <v>37</v>
      </c>
      <c r="H281" s="23" t="s">
        <v>29</v>
      </c>
      <c r="I281" s="23" t="s">
        <v>30</v>
      </c>
      <c r="J281" s="23" t="s">
        <v>108</v>
      </c>
      <c r="K281" s="23">
        <v>285.0</v>
      </c>
      <c r="L281" s="23">
        <v>193.0</v>
      </c>
      <c r="M281" s="23">
        <v>287.0</v>
      </c>
      <c r="N281">
        <f t="shared" si="1"/>
        <v>108.0028305</v>
      </c>
      <c r="O281">
        <f t="shared" si="2"/>
        <v>22.29244315</v>
      </c>
    </row>
    <row r="282">
      <c r="A282" s="23">
        <v>281.0</v>
      </c>
      <c r="B282" s="23" t="s">
        <v>450</v>
      </c>
      <c r="C282" s="23" t="s">
        <v>104</v>
      </c>
      <c r="D282" s="23" t="s">
        <v>140</v>
      </c>
      <c r="E282" s="23" t="s">
        <v>115</v>
      </c>
      <c r="F282" s="23" t="s">
        <v>193</v>
      </c>
      <c r="G282" s="23" t="s">
        <v>37</v>
      </c>
      <c r="H282" s="23" t="s">
        <v>29</v>
      </c>
      <c r="I282" s="23" t="s">
        <v>102</v>
      </c>
      <c r="J282" s="23" t="s">
        <v>147</v>
      </c>
      <c r="K282" s="23">
        <v>246.0</v>
      </c>
      <c r="L282" s="23">
        <v>170.0</v>
      </c>
      <c r="M282" s="23">
        <v>176.0</v>
      </c>
      <c r="N282">
        <f t="shared" si="1"/>
        <v>146.0714286</v>
      </c>
      <c r="O282">
        <f t="shared" si="2"/>
        <v>5.106359985</v>
      </c>
    </row>
    <row r="283">
      <c r="A283" s="23">
        <v>282.0</v>
      </c>
      <c r="B283" s="23" t="s">
        <v>451</v>
      </c>
      <c r="C283" s="23" t="s">
        <v>75</v>
      </c>
      <c r="D283" s="23" t="s">
        <v>61</v>
      </c>
      <c r="E283" s="23" t="s">
        <v>41</v>
      </c>
      <c r="F283" s="23" t="s">
        <v>69</v>
      </c>
      <c r="G283" s="23" t="s">
        <v>127</v>
      </c>
      <c r="H283" s="23" t="s">
        <v>44</v>
      </c>
      <c r="I283" s="23" t="s">
        <v>30</v>
      </c>
      <c r="J283" s="23" t="s">
        <v>73</v>
      </c>
      <c r="K283" s="23">
        <v>167.0</v>
      </c>
      <c r="L283" s="23">
        <v>203.0</v>
      </c>
      <c r="M283" s="23">
        <v>196.0</v>
      </c>
      <c r="N283">
        <f t="shared" si="1"/>
        <v>141.2171162</v>
      </c>
      <c r="O283">
        <f t="shared" si="2"/>
        <v>4.080358288</v>
      </c>
    </row>
    <row r="284">
      <c r="A284" s="23">
        <v>283.0</v>
      </c>
      <c r="B284" s="23" t="s">
        <v>452</v>
      </c>
      <c r="C284" s="23" t="s">
        <v>79</v>
      </c>
      <c r="D284" s="23" t="s">
        <v>87</v>
      </c>
      <c r="E284" s="23" t="s">
        <v>26</v>
      </c>
      <c r="F284" s="23" t="s">
        <v>131</v>
      </c>
      <c r="G284" s="23" t="s">
        <v>43</v>
      </c>
      <c r="H284" s="23" t="s">
        <v>29</v>
      </c>
      <c r="I284" s="23" t="s">
        <v>120</v>
      </c>
      <c r="J284" s="23" t="s">
        <v>147</v>
      </c>
      <c r="K284" s="23">
        <v>150.0</v>
      </c>
      <c r="L284" s="23">
        <v>254.0</v>
      </c>
      <c r="M284" s="23">
        <v>226.0</v>
      </c>
      <c r="N284">
        <f t="shared" si="1"/>
        <v>128.452381</v>
      </c>
      <c r="O284">
        <f t="shared" si="2"/>
        <v>6.013009954</v>
      </c>
    </row>
    <row r="285">
      <c r="A285" s="23">
        <v>284.0</v>
      </c>
      <c r="B285" s="23" t="s">
        <v>453</v>
      </c>
      <c r="C285" s="23" t="s">
        <v>75</v>
      </c>
      <c r="D285" s="23" t="s">
        <v>285</v>
      </c>
      <c r="E285" s="23" t="s">
        <v>26</v>
      </c>
      <c r="F285" s="23" t="s">
        <v>77</v>
      </c>
      <c r="G285" s="23" t="s">
        <v>153</v>
      </c>
      <c r="H285" s="23" t="s">
        <v>29</v>
      </c>
      <c r="I285" s="23" t="s">
        <v>65</v>
      </c>
      <c r="J285" s="23" t="s">
        <v>231</v>
      </c>
      <c r="K285" s="23">
        <v>158.0</v>
      </c>
      <c r="L285" s="23">
        <v>240.0</v>
      </c>
      <c r="M285" s="23">
        <v>168.0</v>
      </c>
      <c r="N285">
        <f t="shared" si="1"/>
        <v>120.6746032</v>
      </c>
      <c r="O285">
        <f t="shared" si="2"/>
        <v>4.565840665</v>
      </c>
    </row>
    <row r="286">
      <c r="A286" s="23">
        <v>285.0</v>
      </c>
      <c r="B286" s="23" t="s">
        <v>454</v>
      </c>
      <c r="C286" s="23" t="s">
        <v>54</v>
      </c>
      <c r="D286" s="23" t="s">
        <v>100</v>
      </c>
      <c r="E286" s="23" t="s">
        <v>41</v>
      </c>
      <c r="F286" s="23" t="s">
        <v>150</v>
      </c>
      <c r="G286" s="23" t="s">
        <v>153</v>
      </c>
      <c r="H286" s="23" t="s">
        <v>29</v>
      </c>
      <c r="I286" s="23" t="s">
        <v>65</v>
      </c>
      <c r="J286" s="23" t="s">
        <v>84</v>
      </c>
      <c r="K286" s="23">
        <v>154.0</v>
      </c>
      <c r="L286" s="23">
        <v>285.0</v>
      </c>
      <c r="M286" s="23">
        <v>174.0</v>
      </c>
      <c r="N286">
        <f t="shared" si="1"/>
        <v>97.34126984</v>
      </c>
      <c r="O286">
        <f t="shared" si="2"/>
        <v>11.47501395</v>
      </c>
    </row>
    <row r="287">
      <c r="A287" s="23">
        <v>286.0</v>
      </c>
      <c r="B287" s="23" t="s">
        <v>455</v>
      </c>
      <c r="C287" s="23" t="s">
        <v>242</v>
      </c>
      <c r="D287" s="23" t="s">
        <v>76</v>
      </c>
      <c r="E287" s="23" t="s">
        <v>26</v>
      </c>
      <c r="F287" s="23" t="s">
        <v>63</v>
      </c>
      <c r="G287" s="23" t="s">
        <v>127</v>
      </c>
      <c r="H287" s="23" t="s">
        <v>123</v>
      </c>
      <c r="I287" s="23" t="s">
        <v>72</v>
      </c>
      <c r="J287" s="23" t="s">
        <v>46</v>
      </c>
      <c r="K287" s="23">
        <v>210.0</v>
      </c>
      <c r="L287" s="23">
        <v>251.0</v>
      </c>
      <c r="M287" s="23">
        <v>264.0</v>
      </c>
      <c r="N287">
        <f t="shared" si="1"/>
        <v>163.6904762</v>
      </c>
      <c r="O287">
        <f t="shared" si="2"/>
        <v>8.697591652</v>
      </c>
    </row>
    <row r="288">
      <c r="A288" s="23">
        <v>287.0</v>
      </c>
      <c r="B288" s="23" t="s">
        <v>456</v>
      </c>
      <c r="C288" s="23" t="s">
        <v>125</v>
      </c>
      <c r="D288" s="23" t="s">
        <v>182</v>
      </c>
      <c r="E288" s="23" t="s">
        <v>91</v>
      </c>
      <c r="F288" s="23" t="s">
        <v>42</v>
      </c>
      <c r="G288" s="23" t="s">
        <v>203</v>
      </c>
      <c r="H288" s="23" t="s">
        <v>96</v>
      </c>
      <c r="I288" s="23" t="s">
        <v>83</v>
      </c>
      <c r="J288" s="23" t="s">
        <v>97</v>
      </c>
      <c r="K288" s="23">
        <v>294.0</v>
      </c>
      <c r="L288" s="23">
        <v>240.0</v>
      </c>
      <c r="M288" s="23">
        <v>193.0</v>
      </c>
      <c r="N288">
        <f t="shared" si="1"/>
        <v>195.952381</v>
      </c>
      <c r="O288">
        <f t="shared" si="2"/>
        <v>30.78928649</v>
      </c>
    </row>
    <row r="289">
      <c r="A289" s="23">
        <v>288.0</v>
      </c>
      <c r="B289" s="23" t="s">
        <v>457</v>
      </c>
      <c r="C289" s="23" t="s">
        <v>86</v>
      </c>
      <c r="D289" s="23" t="s">
        <v>191</v>
      </c>
      <c r="E289" s="23" t="s">
        <v>26</v>
      </c>
      <c r="F289" s="23" t="s">
        <v>110</v>
      </c>
      <c r="G289" s="23" t="s">
        <v>37</v>
      </c>
      <c r="H289" s="23" t="s">
        <v>58</v>
      </c>
      <c r="I289" s="23" t="s">
        <v>30</v>
      </c>
      <c r="J289" s="23" t="s">
        <v>46</v>
      </c>
      <c r="K289" s="23">
        <v>282.0</v>
      </c>
      <c r="L289" s="23">
        <v>207.0</v>
      </c>
      <c r="M289" s="23">
        <v>298.0</v>
      </c>
      <c r="N289">
        <f t="shared" si="1"/>
        <v>135.3837829</v>
      </c>
      <c r="O289">
        <f t="shared" si="2"/>
        <v>81.21259433</v>
      </c>
    </row>
    <row r="290">
      <c r="A290" s="23">
        <v>289.0</v>
      </c>
      <c r="B290" s="23" t="s">
        <v>458</v>
      </c>
      <c r="C290" s="23" t="s">
        <v>75</v>
      </c>
      <c r="D290" s="23" t="s">
        <v>105</v>
      </c>
      <c r="E290" s="23" t="s">
        <v>26</v>
      </c>
      <c r="F290" s="23" t="s">
        <v>110</v>
      </c>
      <c r="G290" s="23" t="s">
        <v>226</v>
      </c>
      <c r="H290" s="23" t="s">
        <v>29</v>
      </c>
      <c r="I290" s="23" t="s">
        <v>30</v>
      </c>
      <c r="J290" s="23" t="s">
        <v>38</v>
      </c>
      <c r="K290" s="23">
        <v>259.0</v>
      </c>
      <c r="L290" s="23">
        <v>206.0</v>
      </c>
      <c r="M290" s="23">
        <v>190.0</v>
      </c>
      <c r="N290">
        <f t="shared" si="1"/>
        <v>107.8837829</v>
      </c>
      <c r="O290">
        <f t="shared" si="2"/>
        <v>6.520800698</v>
      </c>
    </row>
    <row r="291">
      <c r="A291" s="23">
        <v>290.0</v>
      </c>
      <c r="B291" s="23" t="s">
        <v>459</v>
      </c>
      <c r="C291" s="23" t="s">
        <v>133</v>
      </c>
      <c r="D291" s="23" t="s">
        <v>105</v>
      </c>
      <c r="E291" s="23" t="s">
        <v>196</v>
      </c>
      <c r="F291" s="23" t="s">
        <v>287</v>
      </c>
      <c r="G291" s="23" t="s">
        <v>92</v>
      </c>
      <c r="H291" s="23" t="s">
        <v>44</v>
      </c>
      <c r="I291" s="23" t="s">
        <v>93</v>
      </c>
      <c r="J291" s="23" t="s">
        <v>52</v>
      </c>
      <c r="K291" s="23">
        <v>222.0</v>
      </c>
      <c r="L291" s="23">
        <v>283.0</v>
      </c>
      <c r="M291" s="23">
        <v>214.0</v>
      </c>
      <c r="N291">
        <f t="shared" si="1"/>
        <v>170</v>
      </c>
      <c r="O291">
        <f t="shared" si="2"/>
        <v>11.89449468</v>
      </c>
    </row>
    <row r="292">
      <c r="A292" s="23">
        <v>291.0</v>
      </c>
      <c r="B292" s="23" t="s">
        <v>460</v>
      </c>
      <c r="C292" s="23" t="s">
        <v>24</v>
      </c>
      <c r="D292" s="23" t="s">
        <v>182</v>
      </c>
      <c r="E292" s="23" t="s">
        <v>55</v>
      </c>
      <c r="F292" s="23" t="s">
        <v>110</v>
      </c>
      <c r="G292" s="23" t="s">
        <v>183</v>
      </c>
      <c r="H292" s="23" t="s">
        <v>71</v>
      </c>
      <c r="I292" s="23" t="s">
        <v>72</v>
      </c>
      <c r="J292" s="23" t="s">
        <v>52</v>
      </c>
      <c r="K292" s="23">
        <v>206.0</v>
      </c>
      <c r="L292" s="23">
        <v>269.0</v>
      </c>
      <c r="M292" s="23">
        <v>175.0</v>
      </c>
      <c r="N292">
        <f t="shared" si="1"/>
        <v>133.0952381</v>
      </c>
      <c r="O292">
        <f t="shared" si="2"/>
        <v>7.328125555</v>
      </c>
    </row>
    <row r="293">
      <c r="A293" s="23">
        <v>292.0</v>
      </c>
      <c r="B293" s="23" t="s">
        <v>461</v>
      </c>
      <c r="C293" s="23" t="s">
        <v>75</v>
      </c>
      <c r="D293" s="23" t="s">
        <v>25</v>
      </c>
      <c r="E293" s="23" t="s">
        <v>35</v>
      </c>
      <c r="F293" s="23" t="s">
        <v>41</v>
      </c>
      <c r="G293" s="23" t="s">
        <v>57</v>
      </c>
      <c r="H293" s="23" t="s">
        <v>29</v>
      </c>
      <c r="I293" s="23" t="s">
        <v>93</v>
      </c>
      <c r="J293" s="23" t="s">
        <v>147</v>
      </c>
      <c r="K293" s="23">
        <v>193.0</v>
      </c>
      <c r="L293" s="23">
        <v>297.0</v>
      </c>
      <c r="M293" s="23">
        <v>238.0</v>
      </c>
      <c r="N293">
        <f t="shared" si="1"/>
        <v>133.7301587</v>
      </c>
      <c r="O293">
        <f t="shared" si="2"/>
        <v>49.1885157</v>
      </c>
    </row>
    <row r="294">
      <c r="A294" s="23">
        <v>293.0</v>
      </c>
      <c r="B294" s="23" t="s">
        <v>462</v>
      </c>
      <c r="C294" s="23" t="s">
        <v>48</v>
      </c>
      <c r="D294" s="23" t="s">
        <v>87</v>
      </c>
      <c r="E294" s="23" t="s">
        <v>41</v>
      </c>
      <c r="F294" s="23" t="s">
        <v>36</v>
      </c>
      <c r="G294" s="23" t="s">
        <v>57</v>
      </c>
      <c r="H294" s="23" t="s">
        <v>58</v>
      </c>
      <c r="I294" s="23" t="s">
        <v>102</v>
      </c>
      <c r="J294" s="23" t="s">
        <v>147</v>
      </c>
      <c r="K294" s="23">
        <v>251.0</v>
      </c>
      <c r="L294" s="23">
        <v>267.0</v>
      </c>
      <c r="M294" s="23">
        <v>289.0</v>
      </c>
      <c r="N294">
        <f t="shared" si="1"/>
        <v>162.0634921</v>
      </c>
      <c r="O294">
        <f t="shared" si="2"/>
        <v>20.83566204</v>
      </c>
    </row>
    <row r="295">
      <c r="A295" s="23">
        <v>294.0</v>
      </c>
      <c r="B295" s="23" t="s">
        <v>463</v>
      </c>
      <c r="C295" s="23" t="s">
        <v>54</v>
      </c>
      <c r="D295" s="23" t="s">
        <v>189</v>
      </c>
      <c r="E295" s="23" t="s">
        <v>62</v>
      </c>
      <c r="F295" s="23" t="s">
        <v>193</v>
      </c>
      <c r="G295" s="23" t="s">
        <v>50</v>
      </c>
      <c r="H295" s="23" t="s">
        <v>215</v>
      </c>
      <c r="I295" s="23" t="s">
        <v>45</v>
      </c>
      <c r="J295" s="23" t="s">
        <v>108</v>
      </c>
      <c r="K295" s="23">
        <v>214.0</v>
      </c>
      <c r="L295" s="23">
        <v>234.0</v>
      </c>
      <c r="M295" s="23">
        <v>295.0</v>
      </c>
      <c r="N295">
        <f t="shared" si="1"/>
        <v>173.8095238</v>
      </c>
      <c r="O295">
        <f t="shared" si="2"/>
        <v>34.25630278</v>
      </c>
    </row>
    <row r="296">
      <c r="A296" s="23">
        <v>295.0</v>
      </c>
      <c r="B296" s="23" t="s">
        <v>464</v>
      </c>
      <c r="C296" s="23" t="s">
        <v>48</v>
      </c>
      <c r="D296" s="23" t="s">
        <v>182</v>
      </c>
      <c r="E296" s="23" t="s">
        <v>55</v>
      </c>
      <c r="F296" s="23" t="s">
        <v>42</v>
      </c>
      <c r="G296" s="23" t="s">
        <v>183</v>
      </c>
      <c r="H296" s="23" t="s">
        <v>51</v>
      </c>
      <c r="I296" s="23" t="s">
        <v>72</v>
      </c>
      <c r="J296" s="23" t="s">
        <v>38</v>
      </c>
      <c r="K296" s="23">
        <v>190.0</v>
      </c>
      <c r="L296" s="23">
        <v>168.0</v>
      </c>
      <c r="M296" s="23">
        <v>215.0</v>
      </c>
      <c r="N296">
        <f t="shared" si="1"/>
        <v>144.9206349</v>
      </c>
      <c r="O296">
        <f t="shared" si="2"/>
        <v>4.218698717</v>
      </c>
    </row>
    <row r="297">
      <c r="A297" s="23">
        <v>296.0</v>
      </c>
      <c r="B297" s="23" t="s">
        <v>465</v>
      </c>
      <c r="C297" s="23" t="s">
        <v>86</v>
      </c>
      <c r="D297" s="23" t="s">
        <v>76</v>
      </c>
      <c r="E297" s="23" t="s">
        <v>26</v>
      </c>
      <c r="F297" s="23" t="s">
        <v>131</v>
      </c>
      <c r="G297" s="23" t="s">
        <v>168</v>
      </c>
      <c r="H297" s="23" t="s">
        <v>44</v>
      </c>
      <c r="I297" s="23" t="s">
        <v>72</v>
      </c>
      <c r="J297" s="23" t="s">
        <v>38</v>
      </c>
      <c r="K297" s="23">
        <v>158.0</v>
      </c>
      <c r="L297" s="23">
        <v>289.0</v>
      </c>
      <c r="M297" s="23">
        <v>256.0</v>
      </c>
      <c r="N297">
        <f t="shared" si="1"/>
        <v>163.6904762</v>
      </c>
      <c r="O297">
        <f t="shared" si="2"/>
        <v>16.42977394</v>
      </c>
    </row>
    <row r="298">
      <c r="A298" s="23">
        <v>297.0</v>
      </c>
      <c r="B298" s="23" t="s">
        <v>466</v>
      </c>
      <c r="C298" s="23" t="s">
        <v>86</v>
      </c>
      <c r="D298" s="23" t="s">
        <v>122</v>
      </c>
      <c r="E298" s="23" t="s">
        <v>26</v>
      </c>
      <c r="F298" s="23" t="s">
        <v>163</v>
      </c>
      <c r="G298" s="23" t="s">
        <v>172</v>
      </c>
      <c r="H298" s="23" t="s">
        <v>71</v>
      </c>
      <c r="I298" s="23" t="s">
        <v>30</v>
      </c>
      <c r="J298" s="23" t="s">
        <v>88</v>
      </c>
      <c r="K298" s="23">
        <v>278.0</v>
      </c>
      <c r="L298" s="23">
        <v>199.0</v>
      </c>
      <c r="M298" s="23">
        <v>251.0</v>
      </c>
      <c r="N298">
        <f t="shared" si="1"/>
        <v>211.0980686</v>
      </c>
      <c r="O298">
        <f t="shared" si="2"/>
        <v>11.2677124</v>
      </c>
    </row>
    <row r="299">
      <c r="A299" s="23">
        <v>298.0</v>
      </c>
      <c r="B299" s="23" t="s">
        <v>467</v>
      </c>
      <c r="C299" s="23" t="s">
        <v>40</v>
      </c>
      <c r="D299" s="23" t="s">
        <v>76</v>
      </c>
      <c r="E299" s="23" t="s">
        <v>41</v>
      </c>
      <c r="F299" s="23" t="s">
        <v>36</v>
      </c>
      <c r="G299" s="23" t="s">
        <v>127</v>
      </c>
      <c r="H299" s="23" t="s">
        <v>29</v>
      </c>
      <c r="I299" s="23" t="s">
        <v>83</v>
      </c>
      <c r="J299" s="23" t="s">
        <v>52</v>
      </c>
      <c r="K299" s="23">
        <v>260.0</v>
      </c>
      <c r="L299" s="23">
        <v>282.0</v>
      </c>
      <c r="M299" s="23">
        <v>170.0</v>
      </c>
      <c r="N299">
        <f t="shared" si="1"/>
        <v>161.7857143</v>
      </c>
      <c r="O299">
        <f t="shared" si="2"/>
        <v>12.76638106</v>
      </c>
    </row>
    <row r="300">
      <c r="A300" s="23">
        <v>299.0</v>
      </c>
      <c r="B300" s="23" t="s">
        <v>468</v>
      </c>
      <c r="C300" s="23" t="s">
        <v>175</v>
      </c>
      <c r="D300" s="23" t="s">
        <v>285</v>
      </c>
      <c r="E300" s="23" t="s">
        <v>35</v>
      </c>
      <c r="F300" s="23" t="s">
        <v>42</v>
      </c>
      <c r="G300" s="23" t="s">
        <v>203</v>
      </c>
      <c r="H300" s="23" t="s">
        <v>96</v>
      </c>
      <c r="I300" s="23" t="s">
        <v>30</v>
      </c>
      <c r="J300" s="23" t="s">
        <v>108</v>
      </c>
      <c r="K300" s="23">
        <v>222.0</v>
      </c>
      <c r="L300" s="23">
        <v>173.0</v>
      </c>
      <c r="M300" s="23">
        <v>193.0</v>
      </c>
      <c r="N300">
        <f t="shared" si="1"/>
        <v>144.4314019</v>
      </c>
      <c r="O300">
        <f t="shared" si="2"/>
        <v>4.489091402</v>
      </c>
    </row>
    <row r="301">
      <c r="A301" s="23">
        <v>300.0</v>
      </c>
      <c r="B301" s="23" t="s">
        <v>469</v>
      </c>
      <c r="C301" s="23" t="s">
        <v>75</v>
      </c>
      <c r="D301" s="23" t="s">
        <v>248</v>
      </c>
      <c r="E301" s="23" t="s">
        <v>115</v>
      </c>
      <c r="F301" s="23" t="s">
        <v>77</v>
      </c>
      <c r="G301" s="23" t="s">
        <v>127</v>
      </c>
      <c r="H301" s="23" t="s">
        <v>44</v>
      </c>
      <c r="I301" s="23" t="s">
        <v>143</v>
      </c>
      <c r="J301" s="23" t="s">
        <v>52</v>
      </c>
      <c r="K301" s="23">
        <v>161.0</v>
      </c>
      <c r="L301" s="23">
        <v>271.0</v>
      </c>
      <c r="M301" s="23">
        <v>259.0</v>
      </c>
      <c r="N301">
        <f t="shared" si="1"/>
        <v>158.452381</v>
      </c>
      <c r="O301">
        <f t="shared" si="2"/>
        <v>9.379136435</v>
      </c>
    </row>
    <row r="302">
      <c r="A302" s="23">
        <v>301.0</v>
      </c>
      <c r="B302" s="23" t="s">
        <v>470</v>
      </c>
      <c r="C302" s="23" t="s">
        <v>86</v>
      </c>
      <c r="D302" s="23" t="s">
        <v>250</v>
      </c>
      <c r="E302" s="23" t="s">
        <v>141</v>
      </c>
      <c r="F302" s="23" t="s">
        <v>69</v>
      </c>
      <c r="G302" s="23" t="s">
        <v>50</v>
      </c>
      <c r="H302" s="23" t="s">
        <v>29</v>
      </c>
      <c r="I302" s="23" t="s">
        <v>72</v>
      </c>
      <c r="J302" s="23" t="s">
        <v>94</v>
      </c>
      <c r="K302" s="23">
        <v>162.0</v>
      </c>
      <c r="L302" s="23">
        <v>183.0</v>
      </c>
      <c r="M302" s="23">
        <v>299.0</v>
      </c>
      <c r="N302">
        <f t="shared" si="1"/>
        <v>183.0952381</v>
      </c>
      <c r="O302">
        <f t="shared" si="2"/>
        <v>145.2102817</v>
      </c>
    </row>
    <row r="303">
      <c r="A303" s="23">
        <v>302.0</v>
      </c>
      <c r="B303" s="23" t="s">
        <v>471</v>
      </c>
      <c r="C303" s="23" t="s">
        <v>33</v>
      </c>
      <c r="D303" s="23" t="s">
        <v>100</v>
      </c>
      <c r="E303" s="23" t="s">
        <v>26</v>
      </c>
      <c r="F303" s="23" t="s">
        <v>56</v>
      </c>
      <c r="G303" s="23" t="s">
        <v>43</v>
      </c>
      <c r="H303" s="23" t="s">
        <v>51</v>
      </c>
      <c r="I303" s="23" t="s">
        <v>102</v>
      </c>
      <c r="J303" s="23" t="s">
        <v>108</v>
      </c>
      <c r="K303" s="23">
        <v>234.0</v>
      </c>
      <c r="L303" s="23">
        <v>233.0</v>
      </c>
      <c r="M303" s="23">
        <v>232.0</v>
      </c>
      <c r="N303">
        <f t="shared" si="1"/>
        <v>137.0634921</v>
      </c>
      <c r="O303">
        <f t="shared" si="2"/>
        <v>6.558047855</v>
      </c>
    </row>
    <row r="304">
      <c r="A304" s="23">
        <v>303.0</v>
      </c>
      <c r="B304" s="23" t="s">
        <v>472</v>
      </c>
      <c r="C304" s="23" t="s">
        <v>162</v>
      </c>
      <c r="D304" s="23" t="s">
        <v>34</v>
      </c>
      <c r="E304" s="23" t="s">
        <v>41</v>
      </c>
      <c r="F304" s="23" t="s">
        <v>150</v>
      </c>
      <c r="G304" s="23" t="s">
        <v>82</v>
      </c>
      <c r="H304" s="23" t="s">
        <v>44</v>
      </c>
      <c r="I304" s="23" t="s">
        <v>30</v>
      </c>
      <c r="J304" s="23" t="s">
        <v>66</v>
      </c>
      <c r="K304" s="23">
        <v>188.0</v>
      </c>
      <c r="L304" s="23">
        <v>255.0</v>
      </c>
      <c r="M304" s="23">
        <v>296.0</v>
      </c>
      <c r="N304">
        <f t="shared" si="1"/>
        <v>126.0980686</v>
      </c>
      <c r="O304">
        <f t="shared" si="2"/>
        <v>41.5115647</v>
      </c>
    </row>
    <row r="305">
      <c r="A305" s="23">
        <v>304.0</v>
      </c>
      <c r="B305" s="23" t="s">
        <v>473</v>
      </c>
      <c r="C305" s="23" t="s">
        <v>242</v>
      </c>
      <c r="D305" s="23" t="s">
        <v>248</v>
      </c>
      <c r="E305" s="23" t="s">
        <v>196</v>
      </c>
      <c r="F305" s="23" t="s">
        <v>36</v>
      </c>
      <c r="G305" s="23" t="s">
        <v>113</v>
      </c>
      <c r="H305" s="23" t="s">
        <v>96</v>
      </c>
      <c r="I305" s="23" t="s">
        <v>72</v>
      </c>
      <c r="J305" s="23" t="s">
        <v>52</v>
      </c>
      <c r="K305" s="23">
        <v>173.0</v>
      </c>
      <c r="L305" s="23">
        <v>236.0</v>
      </c>
      <c r="M305" s="23">
        <v>268.0</v>
      </c>
      <c r="N305">
        <f t="shared" si="1"/>
        <v>182.9761905</v>
      </c>
      <c r="O305">
        <f t="shared" si="2"/>
        <v>8.011341527</v>
      </c>
    </row>
    <row r="306">
      <c r="A306" s="23">
        <v>305.0</v>
      </c>
      <c r="B306" s="23" t="s">
        <v>474</v>
      </c>
      <c r="C306" s="23" t="s">
        <v>40</v>
      </c>
      <c r="D306" s="23" t="s">
        <v>100</v>
      </c>
      <c r="E306" s="23" t="s">
        <v>196</v>
      </c>
      <c r="F306" s="23" t="s">
        <v>163</v>
      </c>
      <c r="G306" s="23" t="s">
        <v>57</v>
      </c>
      <c r="H306" s="23" t="s">
        <v>71</v>
      </c>
      <c r="I306" s="23" t="s">
        <v>72</v>
      </c>
      <c r="J306" s="23" t="s">
        <v>108</v>
      </c>
      <c r="K306" s="23">
        <v>249.0</v>
      </c>
      <c r="L306" s="23">
        <v>283.0</v>
      </c>
      <c r="M306" s="23">
        <v>223.0</v>
      </c>
      <c r="N306">
        <f t="shared" si="1"/>
        <v>125.7539683</v>
      </c>
      <c r="O306">
        <f t="shared" si="2"/>
        <v>13.03433547</v>
      </c>
    </row>
    <row r="307">
      <c r="A307" s="23">
        <v>306.0</v>
      </c>
      <c r="B307" s="23" t="s">
        <v>475</v>
      </c>
      <c r="C307" s="23" t="s">
        <v>175</v>
      </c>
      <c r="D307" s="23" t="s">
        <v>76</v>
      </c>
      <c r="E307" s="23" t="s">
        <v>115</v>
      </c>
      <c r="F307" s="23" t="s">
        <v>56</v>
      </c>
      <c r="G307" s="23" t="s">
        <v>28</v>
      </c>
      <c r="H307" s="23" t="s">
        <v>44</v>
      </c>
      <c r="I307" s="23" t="s">
        <v>72</v>
      </c>
      <c r="J307" s="23" t="s">
        <v>31</v>
      </c>
      <c r="K307" s="23">
        <v>183.0</v>
      </c>
      <c r="L307" s="23">
        <v>229.0</v>
      </c>
      <c r="M307" s="23">
        <v>245.0</v>
      </c>
      <c r="N307">
        <f t="shared" si="1"/>
        <v>105.7539683</v>
      </c>
      <c r="O307">
        <f t="shared" si="2"/>
        <v>5.993147943</v>
      </c>
    </row>
    <row r="308">
      <c r="A308" s="23">
        <v>307.0</v>
      </c>
      <c r="B308" s="23" t="s">
        <v>476</v>
      </c>
      <c r="C308" s="23" t="s">
        <v>24</v>
      </c>
      <c r="D308" s="23" t="s">
        <v>140</v>
      </c>
      <c r="E308" s="23" t="s">
        <v>26</v>
      </c>
      <c r="F308" s="23" t="s">
        <v>69</v>
      </c>
      <c r="G308" s="23" t="s">
        <v>57</v>
      </c>
      <c r="H308" s="23" t="s">
        <v>44</v>
      </c>
      <c r="I308" s="23" t="s">
        <v>30</v>
      </c>
      <c r="J308" s="23" t="s">
        <v>31</v>
      </c>
      <c r="K308" s="23">
        <v>249.0</v>
      </c>
      <c r="L308" s="23">
        <v>244.0</v>
      </c>
      <c r="M308" s="23">
        <v>259.0</v>
      </c>
      <c r="N308">
        <f t="shared" si="1"/>
        <v>107.2091797</v>
      </c>
      <c r="O308">
        <f t="shared" si="2"/>
        <v>8.993421534</v>
      </c>
    </row>
    <row r="309">
      <c r="A309" s="23">
        <v>308.0</v>
      </c>
      <c r="B309" s="23" t="s">
        <v>477</v>
      </c>
      <c r="C309" s="23" t="s">
        <v>118</v>
      </c>
      <c r="D309" s="23" t="s">
        <v>100</v>
      </c>
      <c r="E309" s="23" t="s">
        <v>68</v>
      </c>
      <c r="F309" s="23" t="s">
        <v>81</v>
      </c>
      <c r="G309" s="23" t="s">
        <v>92</v>
      </c>
      <c r="H309" s="23" t="s">
        <v>44</v>
      </c>
      <c r="I309" s="23" t="s">
        <v>143</v>
      </c>
      <c r="J309" s="23" t="s">
        <v>94</v>
      </c>
      <c r="K309" s="23">
        <v>265.0</v>
      </c>
      <c r="L309" s="23">
        <v>280.0</v>
      </c>
      <c r="M309" s="23">
        <v>229.0</v>
      </c>
      <c r="N309">
        <f t="shared" si="1"/>
        <v>146.7857143</v>
      </c>
      <c r="O309">
        <f t="shared" si="2"/>
        <v>13.31711533</v>
      </c>
    </row>
    <row r="310">
      <c r="A310" s="23">
        <v>309.0</v>
      </c>
      <c r="B310" s="23" t="s">
        <v>478</v>
      </c>
      <c r="C310" s="23" t="s">
        <v>320</v>
      </c>
      <c r="D310" s="23" t="s">
        <v>119</v>
      </c>
      <c r="E310" s="23" t="s">
        <v>101</v>
      </c>
      <c r="F310" s="23" t="s">
        <v>163</v>
      </c>
      <c r="G310" s="23" t="s">
        <v>37</v>
      </c>
      <c r="H310" s="23" t="s">
        <v>51</v>
      </c>
      <c r="I310" s="23" t="s">
        <v>72</v>
      </c>
      <c r="J310" s="23" t="s">
        <v>31</v>
      </c>
      <c r="K310" s="23">
        <v>170.0</v>
      </c>
      <c r="L310" s="23">
        <v>277.0</v>
      </c>
      <c r="M310" s="23">
        <v>259.0</v>
      </c>
      <c r="N310">
        <f t="shared" si="1"/>
        <v>146.1111111</v>
      </c>
      <c r="O310">
        <f t="shared" si="2"/>
        <v>10.70549136</v>
      </c>
    </row>
    <row r="311">
      <c r="A311" s="23">
        <v>310.0</v>
      </c>
      <c r="B311" s="23" t="s">
        <v>479</v>
      </c>
      <c r="C311" s="23" t="s">
        <v>75</v>
      </c>
      <c r="D311" s="23" t="s">
        <v>149</v>
      </c>
      <c r="E311" s="23" t="s">
        <v>26</v>
      </c>
      <c r="F311" s="23" t="s">
        <v>152</v>
      </c>
      <c r="G311" s="23" t="s">
        <v>200</v>
      </c>
      <c r="H311" s="23" t="s">
        <v>44</v>
      </c>
      <c r="I311" s="23" t="s">
        <v>93</v>
      </c>
      <c r="J311" s="23" t="s">
        <v>94</v>
      </c>
      <c r="K311" s="23">
        <v>198.0</v>
      </c>
      <c r="L311" s="23">
        <v>190.0</v>
      </c>
      <c r="M311" s="23">
        <v>151.0</v>
      </c>
      <c r="N311">
        <f t="shared" si="1"/>
        <v>152.7380952</v>
      </c>
      <c r="O311">
        <f t="shared" si="2"/>
        <v>3.835471926</v>
      </c>
    </row>
    <row r="312">
      <c r="A312" s="23">
        <v>311.0</v>
      </c>
      <c r="B312" s="23" t="s">
        <v>480</v>
      </c>
      <c r="C312" s="23" t="s">
        <v>162</v>
      </c>
      <c r="D312" s="23" t="s">
        <v>76</v>
      </c>
      <c r="E312" s="23" t="s">
        <v>141</v>
      </c>
      <c r="F312" s="23" t="s">
        <v>110</v>
      </c>
      <c r="G312" s="23" t="s">
        <v>153</v>
      </c>
      <c r="H312" s="23" t="s">
        <v>64</v>
      </c>
      <c r="I312" s="23" t="s">
        <v>45</v>
      </c>
      <c r="J312" s="23" t="s">
        <v>38</v>
      </c>
      <c r="K312" s="23">
        <v>170.0</v>
      </c>
      <c r="L312" s="23">
        <v>252.0</v>
      </c>
      <c r="M312" s="23">
        <v>216.0</v>
      </c>
      <c r="N312">
        <f t="shared" si="1"/>
        <v>135.3968254</v>
      </c>
      <c r="O312">
        <f t="shared" si="2"/>
        <v>5.853223319</v>
      </c>
    </row>
    <row r="313">
      <c r="A313" s="23">
        <v>312.0</v>
      </c>
      <c r="B313" s="23" t="s">
        <v>481</v>
      </c>
      <c r="C313" s="23" t="s">
        <v>48</v>
      </c>
      <c r="D313" s="23" t="s">
        <v>76</v>
      </c>
      <c r="E313" s="23" t="s">
        <v>41</v>
      </c>
      <c r="F313" s="23" t="s">
        <v>56</v>
      </c>
      <c r="G313" s="23" t="s">
        <v>106</v>
      </c>
      <c r="H313" s="23" t="s">
        <v>29</v>
      </c>
      <c r="I313" s="23" t="s">
        <v>72</v>
      </c>
      <c r="J313" s="23" t="s">
        <v>73</v>
      </c>
      <c r="K313" s="23">
        <v>290.0</v>
      </c>
      <c r="L313" s="23">
        <v>159.0</v>
      </c>
      <c r="M313" s="23">
        <v>210.0</v>
      </c>
      <c r="N313">
        <f t="shared" si="1"/>
        <v>139.6428571</v>
      </c>
      <c r="O313">
        <f t="shared" si="2"/>
        <v>18.29686376</v>
      </c>
    </row>
    <row r="314">
      <c r="A314" s="23">
        <v>313.0</v>
      </c>
      <c r="B314" s="23" t="s">
        <v>482</v>
      </c>
      <c r="C314" s="23" t="s">
        <v>135</v>
      </c>
      <c r="D314" s="23" t="s">
        <v>182</v>
      </c>
      <c r="E314" s="23" t="s">
        <v>35</v>
      </c>
      <c r="F314" s="23" t="s">
        <v>36</v>
      </c>
      <c r="G314" s="23" t="s">
        <v>50</v>
      </c>
      <c r="H314" s="23" t="s">
        <v>29</v>
      </c>
      <c r="I314" s="23" t="s">
        <v>72</v>
      </c>
      <c r="J314" s="23" t="s">
        <v>108</v>
      </c>
      <c r="K314" s="23">
        <v>283.0</v>
      </c>
      <c r="L314" s="23">
        <v>175.0</v>
      </c>
      <c r="M314" s="23">
        <v>159.0</v>
      </c>
      <c r="N314">
        <f t="shared" si="1"/>
        <v>102.2619048</v>
      </c>
      <c r="O314">
        <f t="shared" si="2"/>
        <v>11.17272759</v>
      </c>
    </row>
    <row r="315">
      <c r="A315" s="23">
        <v>314.0</v>
      </c>
      <c r="B315" s="23" t="s">
        <v>483</v>
      </c>
      <c r="C315" s="23" t="s">
        <v>48</v>
      </c>
      <c r="D315" s="23" t="s">
        <v>105</v>
      </c>
      <c r="E315" s="23" t="s">
        <v>35</v>
      </c>
      <c r="F315" s="23" t="s">
        <v>163</v>
      </c>
      <c r="G315" s="23" t="s">
        <v>57</v>
      </c>
      <c r="H315" s="23" t="s">
        <v>29</v>
      </c>
      <c r="I315" s="23" t="s">
        <v>30</v>
      </c>
      <c r="J315" s="23" t="s">
        <v>84</v>
      </c>
      <c r="K315" s="23">
        <v>164.0</v>
      </c>
      <c r="L315" s="23">
        <v>196.0</v>
      </c>
      <c r="M315" s="23">
        <v>290.0</v>
      </c>
      <c r="N315">
        <f t="shared" si="1"/>
        <v>116.3758464</v>
      </c>
      <c r="O315">
        <f t="shared" si="2"/>
        <v>17.22895696</v>
      </c>
    </row>
    <row r="316">
      <c r="A316" s="23">
        <v>315.0</v>
      </c>
      <c r="B316" s="23" t="s">
        <v>484</v>
      </c>
      <c r="C316" s="23" t="s">
        <v>75</v>
      </c>
      <c r="D316" s="23" t="s">
        <v>76</v>
      </c>
      <c r="E316" s="23" t="s">
        <v>26</v>
      </c>
      <c r="F316" s="23" t="s">
        <v>36</v>
      </c>
      <c r="G316" s="23" t="s">
        <v>203</v>
      </c>
      <c r="H316" s="23" t="s">
        <v>29</v>
      </c>
      <c r="I316" s="23" t="s">
        <v>72</v>
      </c>
      <c r="J316" s="23" t="s">
        <v>88</v>
      </c>
      <c r="K316" s="23">
        <v>291.0</v>
      </c>
      <c r="L316" s="23">
        <v>234.0</v>
      </c>
      <c r="M316" s="23">
        <v>294.0</v>
      </c>
      <c r="N316">
        <f t="shared" si="1"/>
        <v>84.04761905</v>
      </c>
      <c r="O316">
        <f t="shared" si="2"/>
        <v>44.41529235</v>
      </c>
    </row>
    <row r="317">
      <c r="A317" s="23">
        <v>316.0</v>
      </c>
      <c r="B317" s="23" t="s">
        <v>485</v>
      </c>
      <c r="C317" s="23" t="s">
        <v>24</v>
      </c>
      <c r="D317" s="23" t="s">
        <v>90</v>
      </c>
      <c r="E317" s="23" t="s">
        <v>26</v>
      </c>
      <c r="F317" s="23" t="s">
        <v>27</v>
      </c>
      <c r="G317" s="23" t="s">
        <v>203</v>
      </c>
      <c r="H317" s="23" t="s">
        <v>96</v>
      </c>
      <c r="I317" s="23" t="s">
        <v>30</v>
      </c>
      <c r="J317" s="23" t="s">
        <v>88</v>
      </c>
      <c r="K317" s="23">
        <v>280.0</v>
      </c>
      <c r="L317" s="23">
        <v>243.0</v>
      </c>
      <c r="M317" s="23">
        <v>220.0</v>
      </c>
      <c r="N317">
        <f t="shared" si="1"/>
        <v>130.6218781</v>
      </c>
      <c r="O317">
        <f t="shared" si="2"/>
        <v>11.7772705</v>
      </c>
    </row>
    <row r="318">
      <c r="A318" s="23">
        <v>317.0</v>
      </c>
      <c r="B318" s="23" t="s">
        <v>486</v>
      </c>
      <c r="C318" s="23" t="s">
        <v>24</v>
      </c>
      <c r="D318" s="23" t="s">
        <v>25</v>
      </c>
      <c r="E318" s="23" t="s">
        <v>112</v>
      </c>
      <c r="F318" s="23" t="s">
        <v>81</v>
      </c>
      <c r="G318" s="23" t="s">
        <v>92</v>
      </c>
      <c r="H318" s="23" t="s">
        <v>29</v>
      </c>
      <c r="I318" s="23" t="s">
        <v>72</v>
      </c>
      <c r="J318" s="23" t="s">
        <v>97</v>
      </c>
      <c r="K318" s="23">
        <v>289.0</v>
      </c>
      <c r="L318" s="23">
        <v>150.0</v>
      </c>
      <c r="M318" s="23">
        <v>160.0</v>
      </c>
      <c r="N318">
        <f t="shared" si="1"/>
        <v>115.4761905</v>
      </c>
      <c r="O318">
        <f t="shared" si="2"/>
        <v>15.95726496</v>
      </c>
    </row>
    <row r="319">
      <c r="A319" s="23">
        <v>318.0</v>
      </c>
      <c r="B319" s="23" t="s">
        <v>487</v>
      </c>
      <c r="C319" s="23" t="s">
        <v>33</v>
      </c>
      <c r="D319" s="23" t="s">
        <v>158</v>
      </c>
      <c r="E319" s="23" t="s">
        <v>55</v>
      </c>
      <c r="F319" s="23" t="s">
        <v>69</v>
      </c>
      <c r="G319" s="23" t="s">
        <v>43</v>
      </c>
      <c r="H319" s="23" t="s">
        <v>29</v>
      </c>
      <c r="I319" s="23" t="s">
        <v>65</v>
      </c>
      <c r="J319" s="23" t="s">
        <v>94</v>
      </c>
      <c r="K319" s="23">
        <v>174.0</v>
      </c>
      <c r="L319" s="23">
        <v>174.0</v>
      </c>
      <c r="M319" s="23">
        <v>167.0</v>
      </c>
      <c r="N319">
        <f t="shared" si="1"/>
        <v>117.1825397</v>
      </c>
      <c r="O319">
        <f t="shared" si="2"/>
        <v>3.485031883</v>
      </c>
    </row>
    <row r="320">
      <c r="A320" s="23">
        <v>319.0</v>
      </c>
      <c r="B320" s="23" t="s">
        <v>488</v>
      </c>
      <c r="C320" s="23" t="s">
        <v>135</v>
      </c>
      <c r="D320" s="23" t="s">
        <v>100</v>
      </c>
      <c r="E320" s="23" t="s">
        <v>35</v>
      </c>
      <c r="F320" s="23" t="s">
        <v>163</v>
      </c>
      <c r="G320" s="23" t="s">
        <v>43</v>
      </c>
      <c r="H320" s="23" t="s">
        <v>29</v>
      </c>
      <c r="I320" s="23" t="s">
        <v>93</v>
      </c>
      <c r="J320" s="23" t="s">
        <v>31</v>
      </c>
      <c r="K320" s="23">
        <v>272.0</v>
      </c>
      <c r="L320" s="23">
        <v>243.0</v>
      </c>
      <c r="M320" s="23">
        <v>222.0</v>
      </c>
      <c r="N320">
        <f t="shared" si="1"/>
        <v>122.6190476</v>
      </c>
      <c r="O320">
        <f t="shared" si="2"/>
        <v>9.611044185</v>
      </c>
    </row>
    <row r="321">
      <c r="A321" s="23">
        <v>320.0</v>
      </c>
      <c r="B321" s="23" t="s">
        <v>489</v>
      </c>
      <c r="C321" s="23" t="s">
        <v>104</v>
      </c>
      <c r="D321" s="23" t="s">
        <v>140</v>
      </c>
      <c r="E321" s="23" t="s">
        <v>115</v>
      </c>
      <c r="F321" s="23" t="s">
        <v>152</v>
      </c>
      <c r="G321" s="23" t="s">
        <v>92</v>
      </c>
      <c r="H321" s="23" t="s">
        <v>44</v>
      </c>
      <c r="I321" s="23" t="s">
        <v>72</v>
      </c>
      <c r="J321" s="23" t="s">
        <v>231</v>
      </c>
      <c r="K321" s="23">
        <v>274.0</v>
      </c>
      <c r="L321" s="23">
        <v>274.0</v>
      </c>
      <c r="M321" s="23">
        <v>237.0</v>
      </c>
      <c r="N321">
        <f t="shared" si="1"/>
        <v>119.6428571</v>
      </c>
      <c r="O321">
        <f t="shared" si="2"/>
        <v>13.30213904</v>
      </c>
    </row>
    <row r="322">
      <c r="A322" s="23">
        <v>321.0</v>
      </c>
      <c r="B322" s="23" t="s">
        <v>490</v>
      </c>
      <c r="C322" s="23" t="s">
        <v>54</v>
      </c>
      <c r="D322" s="23" t="s">
        <v>25</v>
      </c>
      <c r="E322" s="23" t="s">
        <v>115</v>
      </c>
      <c r="F322" s="23" t="s">
        <v>110</v>
      </c>
      <c r="G322" s="23" t="s">
        <v>57</v>
      </c>
      <c r="H322" s="23" t="s">
        <v>51</v>
      </c>
      <c r="I322" s="23" t="s">
        <v>30</v>
      </c>
      <c r="J322" s="23" t="s">
        <v>147</v>
      </c>
      <c r="K322" s="23">
        <v>234.0</v>
      </c>
      <c r="L322" s="23">
        <v>275.0</v>
      </c>
      <c r="M322" s="23">
        <v>215.0</v>
      </c>
      <c r="N322">
        <f t="shared" si="1"/>
        <v>123.3202908</v>
      </c>
      <c r="O322">
        <f t="shared" si="2"/>
        <v>9.558535247</v>
      </c>
    </row>
    <row r="323">
      <c r="A323" s="23">
        <v>322.0</v>
      </c>
      <c r="B323" s="23" t="s">
        <v>491</v>
      </c>
      <c r="C323" s="23" t="s">
        <v>54</v>
      </c>
      <c r="D323" s="23" t="s">
        <v>202</v>
      </c>
      <c r="E323" s="23" t="s">
        <v>62</v>
      </c>
      <c r="F323" s="23" t="s">
        <v>27</v>
      </c>
      <c r="G323" s="23" t="s">
        <v>50</v>
      </c>
      <c r="H323" s="23" t="s">
        <v>58</v>
      </c>
      <c r="I323" s="23" t="s">
        <v>30</v>
      </c>
      <c r="J323" s="23" t="s">
        <v>73</v>
      </c>
      <c r="K323" s="23">
        <v>234.0</v>
      </c>
      <c r="L323" s="23">
        <v>212.0</v>
      </c>
      <c r="M323" s="23">
        <v>187.0</v>
      </c>
      <c r="N323">
        <f t="shared" si="1"/>
        <v>211.2171162</v>
      </c>
      <c r="O323">
        <f t="shared" si="2"/>
        <v>5.293979069</v>
      </c>
    </row>
    <row r="324">
      <c r="A324" s="23">
        <v>323.0</v>
      </c>
      <c r="B324" s="23" t="s">
        <v>492</v>
      </c>
      <c r="C324" s="23" t="s">
        <v>54</v>
      </c>
      <c r="D324" s="23" t="s">
        <v>76</v>
      </c>
      <c r="E324" s="23" t="s">
        <v>26</v>
      </c>
      <c r="F324" s="23" t="s">
        <v>110</v>
      </c>
      <c r="G324" s="23" t="s">
        <v>283</v>
      </c>
      <c r="H324" s="23" t="s">
        <v>58</v>
      </c>
      <c r="I324" s="23" t="s">
        <v>93</v>
      </c>
      <c r="J324" s="23" t="s">
        <v>147</v>
      </c>
      <c r="K324" s="23">
        <v>201.0</v>
      </c>
      <c r="L324" s="23">
        <v>201.0</v>
      </c>
      <c r="M324" s="23">
        <v>241.0</v>
      </c>
      <c r="N324">
        <f t="shared" si="1"/>
        <v>153.452381</v>
      </c>
      <c r="O324">
        <f t="shared" si="2"/>
        <v>5.49822978</v>
      </c>
    </row>
    <row r="325">
      <c r="A325" s="23">
        <v>324.0</v>
      </c>
      <c r="B325" s="23" t="s">
        <v>493</v>
      </c>
      <c r="C325" s="23" t="s">
        <v>175</v>
      </c>
      <c r="D325" s="23" t="s">
        <v>182</v>
      </c>
      <c r="E325" s="23" t="s">
        <v>35</v>
      </c>
      <c r="F325" s="23" t="s">
        <v>63</v>
      </c>
      <c r="G325" s="23" t="s">
        <v>106</v>
      </c>
      <c r="H325" s="23" t="s">
        <v>29</v>
      </c>
      <c r="I325" s="23" t="s">
        <v>65</v>
      </c>
      <c r="J325" s="23" t="s">
        <v>31</v>
      </c>
      <c r="K325" s="23">
        <v>235.0</v>
      </c>
      <c r="L325" s="23">
        <v>219.0</v>
      </c>
      <c r="M325" s="23">
        <v>241.0</v>
      </c>
      <c r="N325">
        <f t="shared" si="1"/>
        <v>131.9444444</v>
      </c>
      <c r="O325">
        <f t="shared" si="2"/>
        <v>6.619374441</v>
      </c>
    </row>
    <row r="326">
      <c r="A326" s="23">
        <v>325.0</v>
      </c>
      <c r="B326" s="23" t="s">
        <v>494</v>
      </c>
      <c r="C326" s="23" t="s">
        <v>48</v>
      </c>
      <c r="D326" s="23" t="s">
        <v>137</v>
      </c>
      <c r="E326" s="23" t="s">
        <v>41</v>
      </c>
      <c r="F326" s="23" t="s">
        <v>27</v>
      </c>
      <c r="G326" s="23" t="s">
        <v>57</v>
      </c>
      <c r="H326" s="23" t="s">
        <v>96</v>
      </c>
      <c r="I326" s="23" t="s">
        <v>72</v>
      </c>
      <c r="J326" s="23" t="s">
        <v>31</v>
      </c>
      <c r="K326" s="23">
        <v>293.0</v>
      </c>
      <c r="L326" s="23">
        <v>270.0</v>
      </c>
      <c r="M326" s="23">
        <v>181.0</v>
      </c>
      <c r="N326">
        <f t="shared" si="1"/>
        <v>126.8253968</v>
      </c>
      <c r="O326">
        <f t="shared" si="2"/>
        <v>28.6163482</v>
      </c>
    </row>
    <row r="327">
      <c r="A327" s="23">
        <v>326.0</v>
      </c>
      <c r="B327" s="23" t="s">
        <v>495</v>
      </c>
      <c r="C327" s="23" t="s">
        <v>75</v>
      </c>
      <c r="D327" s="23" t="s">
        <v>61</v>
      </c>
      <c r="E327" s="23" t="s">
        <v>115</v>
      </c>
      <c r="F327" s="23" t="s">
        <v>81</v>
      </c>
      <c r="G327" s="23" t="s">
        <v>116</v>
      </c>
      <c r="H327" s="23" t="s">
        <v>51</v>
      </c>
      <c r="I327" s="23" t="s">
        <v>143</v>
      </c>
      <c r="J327" s="23" t="s">
        <v>66</v>
      </c>
      <c r="K327" s="23">
        <v>214.0</v>
      </c>
      <c r="L327" s="23">
        <v>160.0</v>
      </c>
      <c r="M327" s="23">
        <v>211.0</v>
      </c>
      <c r="N327">
        <f t="shared" si="1"/>
        <v>180.515873</v>
      </c>
      <c r="O327">
        <f t="shared" si="2"/>
        <v>4.482966681</v>
      </c>
    </row>
    <row r="328">
      <c r="A328" s="23">
        <v>327.0</v>
      </c>
      <c r="B328" s="23" t="s">
        <v>496</v>
      </c>
      <c r="C328" s="23" t="s">
        <v>104</v>
      </c>
      <c r="D328" s="23" t="s">
        <v>332</v>
      </c>
      <c r="E328" s="23" t="s">
        <v>41</v>
      </c>
      <c r="F328" s="23" t="s">
        <v>150</v>
      </c>
      <c r="G328" s="23" t="s">
        <v>37</v>
      </c>
      <c r="H328" s="23" t="s">
        <v>29</v>
      </c>
      <c r="I328" s="23" t="s">
        <v>72</v>
      </c>
      <c r="J328" s="23" t="s">
        <v>38</v>
      </c>
      <c r="K328" s="23">
        <v>266.0</v>
      </c>
      <c r="L328" s="23">
        <v>177.0</v>
      </c>
      <c r="M328" s="23">
        <v>268.0</v>
      </c>
      <c r="N328">
        <f t="shared" si="1"/>
        <v>100</v>
      </c>
      <c r="O328">
        <f t="shared" si="2"/>
        <v>10.08382073</v>
      </c>
    </row>
    <row r="329">
      <c r="A329" s="23">
        <v>328.0</v>
      </c>
      <c r="B329" s="23" t="s">
        <v>497</v>
      </c>
      <c r="C329" s="23" t="s">
        <v>33</v>
      </c>
      <c r="D329" s="23" t="s">
        <v>248</v>
      </c>
      <c r="E329" s="23" t="s">
        <v>91</v>
      </c>
      <c r="F329" s="23" t="s">
        <v>56</v>
      </c>
      <c r="G329" s="23" t="s">
        <v>153</v>
      </c>
      <c r="H329" s="23" t="s">
        <v>123</v>
      </c>
      <c r="I329" s="23" t="s">
        <v>30</v>
      </c>
      <c r="J329" s="23" t="s">
        <v>97</v>
      </c>
      <c r="K329" s="23">
        <v>294.0</v>
      </c>
      <c r="L329" s="23">
        <v>238.0</v>
      </c>
      <c r="M329" s="23">
        <v>287.0</v>
      </c>
      <c r="N329">
        <f t="shared" si="1"/>
        <v>174.7091797</v>
      </c>
      <c r="O329">
        <f t="shared" si="2"/>
        <v>40.4422856</v>
      </c>
    </row>
    <row r="330">
      <c r="A330" s="23">
        <v>329.0</v>
      </c>
      <c r="B330" s="23" t="s">
        <v>498</v>
      </c>
      <c r="C330" s="23" t="s">
        <v>175</v>
      </c>
      <c r="D330" s="23" t="s">
        <v>25</v>
      </c>
      <c r="E330" s="23" t="s">
        <v>62</v>
      </c>
      <c r="F330" s="23" t="s">
        <v>69</v>
      </c>
      <c r="G330" s="23" t="s">
        <v>283</v>
      </c>
      <c r="H330" s="23" t="s">
        <v>29</v>
      </c>
      <c r="I330" s="23" t="s">
        <v>30</v>
      </c>
      <c r="J330" s="23" t="s">
        <v>97</v>
      </c>
      <c r="K330" s="23">
        <v>211.0</v>
      </c>
      <c r="L330" s="23">
        <v>225.0</v>
      </c>
      <c r="M330" s="23">
        <v>226.0</v>
      </c>
      <c r="N330">
        <f t="shared" si="1"/>
        <v>146.0980686</v>
      </c>
      <c r="O330">
        <f t="shared" si="2"/>
        <v>5.61686335</v>
      </c>
    </row>
    <row r="331">
      <c r="A331" s="23">
        <v>330.0</v>
      </c>
      <c r="B331" s="23" t="s">
        <v>499</v>
      </c>
      <c r="C331" s="23" t="s">
        <v>48</v>
      </c>
      <c r="D331" s="23" t="s">
        <v>105</v>
      </c>
      <c r="E331" s="23" t="s">
        <v>26</v>
      </c>
      <c r="F331" s="23" t="s">
        <v>110</v>
      </c>
      <c r="G331" s="23" t="s">
        <v>226</v>
      </c>
      <c r="H331" s="23" t="s">
        <v>29</v>
      </c>
      <c r="I331" s="23" t="s">
        <v>65</v>
      </c>
      <c r="J331" s="23" t="s">
        <v>31</v>
      </c>
      <c r="K331" s="23">
        <v>247.0</v>
      </c>
      <c r="L331" s="23">
        <v>281.0</v>
      </c>
      <c r="M331" s="23">
        <v>259.0</v>
      </c>
      <c r="N331">
        <f t="shared" si="1"/>
        <v>108.7301587</v>
      </c>
      <c r="O331">
        <f t="shared" si="2"/>
        <v>13.88650462</v>
      </c>
    </row>
    <row r="332">
      <c r="A332" s="23">
        <v>331.0</v>
      </c>
      <c r="B332" s="23" t="s">
        <v>500</v>
      </c>
      <c r="C332" s="23" t="s">
        <v>242</v>
      </c>
      <c r="D332" s="23" t="s">
        <v>182</v>
      </c>
      <c r="E332" s="23" t="s">
        <v>101</v>
      </c>
      <c r="F332" s="23" t="s">
        <v>209</v>
      </c>
      <c r="G332" s="23" t="s">
        <v>28</v>
      </c>
      <c r="H332" s="23" t="s">
        <v>58</v>
      </c>
      <c r="I332" s="23" t="s">
        <v>30</v>
      </c>
      <c r="J332" s="23" t="s">
        <v>108</v>
      </c>
      <c r="K332" s="23">
        <v>244.0</v>
      </c>
      <c r="L332" s="23">
        <v>192.0</v>
      </c>
      <c r="M332" s="23">
        <v>203.0</v>
      </c>
      <c r="N332">
        <f t="shared" si="1"/>
        <v>172.9234654</v>
      </c>
      <c r="O332">
        <f t="shared" si="2"/>
        <v>5.5548569</v>
      </c>
    </row>
    <row r="333">
      <c r="A333" s="23">
        <v>332.0</v>
      </c>
      <c r="B333" s="23" t="s">
        <v>501</v>
      </c>
      <c r="C333" s="23" t="s">
        <v>118</v>
      </c>
      <c r="D333" s="23" t="s">
        <v>332</v>
      </c>
      <c r="E333" s="23" t="s">
        <v>206</v>
      </c>
      <c r="F333" s="23" t="s">
        <v>209</v>
      </c>
      <c r="G333" s="23" t="s">
        <v>200</v>
      </c>
      <c r="H333" s="23" t="s">
        <v>123</v>
      </c>
      <c r="I333" s="23" t="s">
        <v>120</v>
      </c>
      <c r="J333" s="23" t="s">
        <v>97</v>
      </c>
      <c r="K333" s="23">
        <v>267.0</v>
      </c>
      <c r="L333" s="23">
        <v>255.0</v>
      </c>
      <c r="M333" s="23">
        <v>207.0</v>
      </c>
      <c r="N333">
        <f t="shared" si="1"/>
        <v>270.2380952</v>
      </c>
      <c r="O333">
        <f t="shared" si="2"/>
        <v>9.156683833</v>
      </c>
    </row>
    <row r="334">
      <c r="A334" s="23">
        <v>333.0</v>
      </c>
      <c r="B334" s="23" t="s">
        <v>502</v>
      </c>
      <c r="C334" s="23" t="s">
        <v>54</v>
      </c>
      <c r="D334" s="23" t="s">
        <v>182</v>
      </c>
      <c r="E334" s="23" t="s">
        <v>115</v>
      </c>
      <c r="F334" s="23" t="s">
        <v>150</v>
      </c>
      <c r="G334" s="23" t="s">
        <v>43</v>
      </c>
      <c r="H334" s="23" t="s">
        <v>44</v>
      </c>
      <c r="I334" s="23" t="s">
        <v>72</v>
      </c>
      <c r="J334" s="23" t="s">
        <v>38</v>
      </c>
      <c r="K334" s="23">
        <v>244.0</v>
      </c>
      <c r="L334" s="23">
        <v>208.0</v>
      </c>
      <c r="M334" s="23">
        <v>163.0</v>
      </c>
      <c r="N334">
        <f t="shared" si="1"/>
        <v>103.8095238</v>
      </c>
      <c r="O334">
        <f t="shared" si="2"/>
        <v>5.36967396</v>
      </c>
    </row>
    <row r="335">
      <c r="A335" s="23">
        <v>334.0</v>
      </c>
      <c r="B335" s="23" t="s">
        <v>503</v>
      </c>
      <c r="C335" s="23" t="s">
        <v>135</v>
      </c>
      <c r="D335" s="23" t="s">
        <v>49</v>
      </c>
      <c r="E335" s="23" t="s">
        <v>26</v>
      </c>
      <c r="F335" s="23" t="s">
        <v>81</v>
      </c>
      <c r="G335" s="23" t="s">
        <v>183</v>
      </c>
      <c r="H335" s="23" t="s">
        <v>29</v>
      </c>
      <c r="I335" s="23" t="s">
        <v>72</v>
      </c>
      <c r="J335" s="23" t="s">
        <v>108</v>
      </c>
      <c r="K335" s="23">
        <v>159.0</v>
      </c>
      <c r="L335" s="23">
        <v>223.0</v>
      </c>
      <c r="M335" s="23">
        <v>212.0</v>
      </c>
      <c r="N335">
        <f t="shared" si="1"/>
        <v>152.1428571</v>
      </c>
      <c r="O335">
        <f t="shared" si="2"/>
        <v>4.622006081</v>
      </c>
    </row>
    <row r="336">
      <c r="A336" s="23">
        <v>335.0</v>
      </c>
      <c r="B336" s="23" t="s">
        <v>504</v>
      </c>
      <c r="C336" s="23" t="s">
        <v>79</v>
      </c>
      <c r="D336" s="23" t="s">
        <v>80</v>
      </c>
      <c r="E336" s="23" t="s">
        <v>26</v>
      </c>
      <c r="F336" s="23" t="s">
        <v>193</v>
      </c>
      <c r="G336" s="23" t="s">
        <v>57</v>
      </c>
      <c r="H336" s="23" t="s">
        <v>29</v>
      </c>
      <c r="I336" s="23" t="s">
        <v>143</v>
      </c>
      <c r="J336" s="23" t="s">
        <v>147</v>
      </c>
      <c r="K336" s="23">
        <v>276.0</v>
      </c>
      <c r="L336" s="23">
        <v>296.0</v>
      </c>
      <c r="M336" s="23">
        <v>163.0</v>
      </c>
      <c r="N336">
        <f t="shared" si="1"/>
        <v>183.015873</v>
      </c>
      <c r="O336">
        <f t="shared" si="2"/>
        <v>39.52619427</v>
      </c>
    </row>
    <row r="337">
      <c r="A337" s="23">
        <v>336.0</v>
      </c>
      <c r="B337" s="23" t="s">
        <v>505</v>
      </c>
      <c r="C337" s="23" t="s">
        <v>54</v>
      </c>
      <c r="D337" s="23" t="s">
        <v>87</v>
      </c>
      <c r="E337" s="23" t="s">
        <v>112</v>
      </c>
      <c r="F337" s="23" t="s">
        <v>193</v>
      </c>
      <c r="G337" s="23" t="s">
        <v>70</v>
      </c>
      <c r="H337" s="23" t="s">
        <v>64</v>
      </c>
      <c r="I337" s="23" t="s">
        <v>30</v>
      </c>
      <c r="J337" s="23" t="s">
        <v>88</v>
      </c>
      <c r="K337" s="23">
        <v>207.0</v>
      </c>
      <c r="L337" s="23">
        <v>203.0</v>
      </c>
      <c r="M337" s="23">
        <v>274.0</v>
      </c>
      <c r="N337">
        <f t="shared" si="1"/>
        <v>151.0980686</v>
      </c>
      <c r="O337">
        <f t="shared" si="2"/>
        <v>8.843232459</v>
      </c>
    </row>
    <row r="338">
      <c r="A338" s="23">
        <v>337.0</v>
      </c>
      <c r="B338" s="23" t="s">
        <v>506</v>
      </c>
      <c r="C338" s="23" t="s">
        <v>135</v>
      </c>
      <c r="D338" s="23" t="s">
        <v>87</v>
      </c>
      <c r="E338" s="23" t="s">
        <v>62</v>
      </c>
      <c r="F338" s="23" t="s">
        <v>193</v>
      </c>
      <c r="G338" s="23" t="s">
        <v>37</v>
      </c>
      <c r="H338" s="23" t="s">
        <v>29</v>
      </c>
      <c r="I338" s="23" t="s">
        <v>164</v>
      </c>
      <c r="J338" s="23" t="s">
        <v>147</v>
      </c>
      <c r="K338" s="23">
        <v>277.0</v>
      </c>
      <c r="L338" s="23">
        <v>234.0</v>
      </c>
      <c r="M338" s="23">
        <v>172.0</v>
      </c>
      <c r="N338">
        <f t="shared" si="1"/>
        <v>156.0714286</v>
      </c>
      <c r="O338">
        <f t="shared" si="2"/>
        <v>9.717048715</v>
      </c>
    </row>
    <row r="339">
      <c r="A339" s="23">
        <v>338.0</v>
      </c>
      <c r="B339" s="23" t="s">
        <v>507</v>
      </c>
      <c r="C339" s="23" t="s">
        <v>54</v>
      </c>
      <c r="D339" s="23" t="s">
        <v>260</v>
      </c>
      <c r="E339" s="23" t="s">
        <v>141</v>
      </c>
      <c r="F339" s="23" t="s">
        <v>193</v>
      </c>
      <c r="G339" s="23" t="s">
        <v>267</v>
      </c>
      <c r="H339" s="23" t="s">
        <v>96</v>
      </c>
      <c r="I339" s="23" t="s">
        <v>254</v>
      </c>
      <c r="J339" s="23" t="s">
        <v>108</v>
      </c>
      <c r="K339" s="23">
        <v>283.0</v>
      </c>
      <c r="L339" s="23">
        <v>199.0</v>
      </c>
      <c r="M339" s="23">
        <v>195.0</v>
      </c>
      <c r="N339">
        <f t="shared" si="1"/>
        <v>283.452381</v>
      </c>
      <c r="O339">
        <f t="shared" si="2"/>
        <v>11.80899945</v>
      </c>
    </row>
    <row r="340">
      <c r="A340" s="23">
        <v>339.0</v>
      </c>
      <c r="B340" s="23" t="s">
        <v>508</v>
      </c>
      <c r="C340" s="23" t="s">
        <v>104</v>
      </c>
      <c r="D340" s="23" t="s">
        <v>87</v>
      </c>
      <c r="E340" s="23" t="s">
        <v>91</v>
      </c>
      <c r="F340" s="23" t="s">
        <v>193</v>
      </c>
      <c r="G340" s="23" t="s">
        <v>37</v>
      </c>
      <c r="H340" s="23" t="s">
        <v>58</v>
      </c>
      <c r="I340" s="23" t="s">
        <v>65</v>
      </c>
      <c r="J340" s="23" t="s">
        <v>46</v>
      </c>
      <c r="K340" s="23">
        <v>153.0</v>
      </c>
      <c r="L340" s="23">
        <v>285.0</v>
      </c>
      <c r="M340" s="23">
        <v>200.0</v>
      </c>
      <c r="N340">
        <f t="shared" si="1"/>
        <v>121.3492063</v>
      </c>
      <c r="O340">
        <f t="shared" si="2"/>
        <v>11.75573213</v>
      </c>
    </row>
    <row r="341">
      <c r="A341" s="23">
        <v>340.0</v>
      </c>
      <c r="B341" s="23" t="s">
        <v>509</v>
      </c>
      <c r="C341" s="23" t="s">
        <v>40</v>
      </c>
      <c r="D341" s="23" t="s">
        <v>140</v>
      </c>
      <c r="E341" s="23" t="s">
        <v>91</v>
      </c>
      <c r="F341" s="23" t="s">
        <v>63</v>
      </c>
      <c r="G341" s="23" t="s">
        <v>43</v>
      </c>
      <c r="H341" s="23" t="s">
        <v>215</v>
      </c>
      <c r="I341" s="23" t="s">
        <v>164</v>
      </c>
      <c r="J341" s="23" t="s">
        <v>46</v>
      </c>
      <c r="K341" s="23">
        <v>286.0</v>
      </c>
      <c r="L341" s="23">
        <v>197.0</v>
      </c>
      <c r="M341" s="23">
        <v>248.0</v>
      </c>
      <c r="N341">
        <f t="shared" si="1"/>
        <v>210.8333333</v>
      </c>
      <c r="O341">
        <f t="shared" si="2"/>
        <v>14.87585806</v>
      </c>
    </row>
    <row r="342">
      <c r="A342" s="23">
        <v>341.0</v>
      </c>
      <c r="B342" s="23" t="s">
        <v>510</v>
      </c>
      <c r="C342" s="23" t="s">
        <v>33</v>
      </c>
      <c r="D342" s="23" t="s">
        <v>182</v>
      </c>
      <c r="E342" s="23" t="s">
        <v>91</v>
      </c>
      <c r="F342" s="23" t="s">
        <v>42</v>
      </c>
      <c r="G342" s="23" t="s">
        <v>50</v>
      </c>
      <c r="H342" s="23" t="s">
        <v>107</v>
      </c>
      <c r="I342" s="23" t="s">
        <v>120</v>
      </c>
      <c r="J342" s="23" t="s">
        <v>52</v>
      </c>
      <c r="K342" s="23">
        <v>249.0</v>
      </c>
      <c r="L342" s="23">
        <v>244.0</v>
      </c>
      <c r="M342" s="23">
        <v>170.0</v>
      </c>
      <c r="N342">
        <f t="shared" si="1"/>
        <v>200.952381</v>
      </c>
      <c r="O342">
        <f t="shared" si="2"/>
        <v>6.58810521</v>
      </c>
    </row>
    <row r="343">
      <c r="A343" s="23">
        <v>342.0</v>
      </c>
      <c r="B343" s="23" t="s">
        <v>511</v>
      </c>
      <c r="C343" s="23" t="s">
        <v>79</v>
      </c>
      <c r="D343" s="23" t="s">
        <v>260</v>
      </c>
      <c r="E343" s="23" t="s">
        <v>68</v>
      </c>
      <c r="F343" s="23" t="s">
        <v>81</v>
      </c>
      <c r="G343" s="23" t="s">
        <v>153</v>
      </c>
      <c r="H343" s="23" t="s">
        <v>29</v>
      </c>
      <c r="I343" s="23" t="s">
        <v>72</v>
      </c>
      <c r="J343" s="23" t="s">
        <v>31</v>
      </c>
      <c r="K343" s="23">
        <v>293.0</v>
      </c>
      <c r="L343" s="23">
        <v>245.0</v>
      </c>
      <c r="M343" s="23">
        <v>210.0</v>
      </c>
      <c r="N343">
        <f t="shared" si="1"/>
        <v>177.5396825</v>
      </c>
      <c r="O343">
        <f t="shared" si="2"/>
        <v>26.94956237</v>
      </c>
    </row>
    <row r="344">
      <c r="A344" s="23">
        <v>343.0</v>
      </c>
      <c r="B344" s="23" t="s">
        <v>512</v>
      </c>
      <c r="C344" s="23" t="s">
        <v>118</v>
      </c>
      <c r="D344" s="23" t="s">
        <v>122</v>
      </c>
      <c r="E344" s="23" t="s">
        <v>196</v>
      </c>
      <c r="F344" s="23" t="s">
        <v>63</v>
      </c>
      <c r="G344" s="23" t="s">
        <v>37</v>
      </c>
      <c r="H344" s="23" t="s">
        <v>51</v>
      </c>
      <c r="I344" s="23" t="s">
        <v>30</v>
      </c>
      <c r="J344" s="23" t="s">
        <v>97</v>
      </c>
      <c r="K344" s="23">
        <v>271.0</v>
      </c>
      <c r="L344" s="23">
        <v>269.0</v>
      </c>
      <c r="M344" s="23">
        <v>176.0</v>
      </c>
      <c r="N344">
        <f t="shared" si="1"/>
        <v>175.542513</v>
      </c>
      <c r="O344">
        <f t="shared" si="2"/>
        <v>10.83898225</v>
      </c>
    </row>
    <row r="345">
      <c r="A345" s="23">
        <v>344.0</v>
      </c>
      <c r="B345" s="23" t="s">
        <v>513</v>
      </c>
      <c r="C345" s="23" t="s">
        <v>104</v>
      </c>
      <c r="D345" s="23" t="s">
        <v>171</v>
      </c>
      <c r="E345" s="23" t="s">
        <v>115</v>
      </c>
      <c r="F345" s="23" t="s">
        <v>150</v>
      </c>
      <c r="G345" s="23" t="s">
        <v>203</v>
      </c>
      <c r="H345" s="23" t="s">
        <v>71</v>
      </c>
      <c r="I345" s="23" t="s">
        <v>45</v>
      </c>
      <c r="J345" s="23" t="s">
        <v>73</v>
      </c>
      <c r="K345" s="23">
        <v>191.0</v>
      </c>
      <c r="L345" s="23">
        <v>268.0</v>
      </c>
      <c r="M345" s="23">
        <v>231.0</v>
      </c>
      <c r="N345">
        <f t="shared" si="1"/>
        <v>208.5714286</v>
      </c>
      <c r="O345">
        <f t="shared" si="2"/>
        <v>7.891570414</v>
      </c>
    </row>
    <row r="346">
      <c r="A346" s="23">
        <v>345.0</v>
      </c>
      <c r="B346" s="23" t="s">
        <v>514</v>
      </c>
      <c r="C346" s="23" t="s">
        <v>79</v>
      </c>
      <c r="D346" s="23" t="s">
        <v>252</v>
      </c>
      <c r="E346" s="23" t="s">
        <v>62</v>
      </c>
      <c r="F346" s="23" t="s">
        <v>42</v>
      </c>
      <c r="G346" s="23" t="s">
        <v>70</v>
      </c>
      <c r="H346" s="23" t="s">
        <v>71</v>
      </c>
      <c r="I346" s="23" t="s">
        <v>211</v>
      </c>
      <c r="J346" s="23" t="s">
        <v>38</v>
      </c>
      <c r="K346" s="23">
        <v>290.0</v>
      </c>
      <c r="L346" s="23">
        <v>156.0</v>
      </c>
      <c r="M346" s="23">
        <v>256.0</v>
      </c>
      <c r="N346">
        <f t="shared" si="1"/>
        <v>232.6190476</v>
      </c>
      <c r="O346">
        <f t="shared" si="2"/>
        <v>19.98460353</v>
      </c>
    </row>
    <row r="347">
      <c r="A347" s="23">
        <v>346.0</v>
      </c>
      <c r="B347" s="23" t="s">
        <v>515</v>
      </c>
      <c r="C347" s="23" t="s">
        <v>33</v>
      </c>
      <c r="D347" s="23" t="s">
        <v>90</v>
      </c>
      <c r="E347" s="23" t="s">
        <v>35</v>
      </c>
      <c r="F347" s="23" t="s">
        <v>36</v>
      </c>
      <c r="G347" s="23" t="s">
        <v>226</v>
      </c>
      <c r="H347" s="23" t="s">
        <v>71</v>
      </c>
      <c r="I347" s="23" t="s">
        <v>30</v>
      </c>
      <c r="J347" s="23" t="s">
        <v>73</v>
      </c>
      <c r="K347" s="23">
        <v>289.0</v>
      </c>
      <c r="L347" s="23">
        <v>277.0</v>
      </c>
      <c r="M347" s="23">
        <v>225.0</v>
      </c>
      <c r="N347">
        <f t="shared" si="1"/>
        <v>128.8361638</v>
      </c>
      <c r="O347">
        <f t="shared" si="2"/>
        <v>21.79629864</v>
      </c>
    </row>
    <row r="348">
      <c r="A348" s="23">
        <v>347.0</v>
      </c>
      <c r="B348" s="23" t="s">
        <v>516</v>
      </c>
      <c r="C348" s="23" t="s">
        <v>228</v>
      </c>
      <c r="D348" s="23" t="s">
        <v>248</v>
      </c>
      <c r="E348" s="23" t="s">
        <v>35</v>
      </c>
      <c r="F348" s="23" t="s">
        <v>27</v>
      </c>
      <c r="G348" s="23" t="s">
        <v>153</v>
      </c>
      <c r="H348" s="23" t="s">
        <v>64</v>
      </c>
      <c r="I348" s="23" t="s">
        <v>72</v>
      </c>
      <c r="J348" s="23" t="s">
        <v>31</v>
      </c>
      <c r="K348" s="23">
        <v>218.0</v>
      </c>
      <c r="L348" s="23">
        <v>196.0</v>
      </c>
      <c r="M348" s="23">
        <v>284.0</v>
      </c>
      <c r="N348">
        <f t="shared" si="1"/>
        <v>204.0873016</v>
      </c>
      <c r="O348">
        <f t="shared" si="2"/>
        <v>12.11927225</v>
      </c>
    </row>
    <row r="349">
      <c r="A349" s="23">
        <v>348.0</v>
      </c>
      <c r="B349" s="23" t="s">
        <v>517</v>
      </c>
      <c r="C349" s="23" t="s">
        <v>133</v>
      </c>
      <c r="D349" s="23" t="s">
        <v>87</v>
      </c>
      <c r="E349" s="23" t="s">
        <v>26</v>
      </c>
      <c r="F349" s="23" t="s">
        <v>150</v>
      </c>
      <c r="G349" s="23" t="s">
        <v>28</v>
      </c>
      <c r="H349" s="23" t="s">
        <v>71</v>
      </c>
      <c r="I349" s="23" t="s">
        <v>72</v>
      </c>
      <c r="J349" s="23" t="s">
        <v>46</v>
      </c>
      <c r="K349" s="23">
        <v>261.0</v>
      </c>
      <c r="L349" s="23">
        <v>184.0</v>
      </c>
      <c r="M349" s="23">
        <v>153.0</v>
      </c>
      <c r="N349">
        <f t="shared" si="1"/>
        <v>83.25396825</v>
      </c>
      <c r="O349">
        <f t="shared" si="2"/>
        <v>6.063600928</v>
      </c>
    </row>
    <row r="350">
      <c r="A350" s="23">
        <v>349.0</v>
      </c>
      <c r="B350" s="23" t="s">
        <v>518</v>
      </c>
      <c r="C350" s="23" t="s">
        <v>54</v>
      </c>
      <c r="D350" s="23" t="s">
        <v>285</v>
      </c>
      <c r="E350" s="23" t="s">
        <v>26</v>
      </c>
      <c r="F350" s="23" t="s">
        <v>42</v>
      </c>
      <c r="G350" s="23" t="s">
        <v>203</v>
      </c>
      <c r="H350" s="23" t="s">
        <v>64</v>
      </c>
      <c r="I350" s="23" t="s">
        <v>72</v>
      </c>
      <c r="J350" s="23" t="s">
        <v>147</v>
      </c>
      <c r="K350" s="23">
        <v>231.0</v>
      </c>
      <c r="L350" s="23">
        <v>297.0</v>
      </c>
      <c r="M350" s="23">
        <v>201.0</v>
      </c>
      <c r="N350">
        <f t="shared" si="1"/>
        <v>119.6428571</v>
      </c>
      <c r="O350">
        <f t="shared" si="2"/>
        <v>49.12128993</v>
      </c>
    </row>
    <row r="351">
      <c r="A351" s="23">
        <v>350.0</v>
      </c>
      <c r="B351" s="23" t="s">
        <v>519</v>
      </c>
      <c r="C351" s="23" t="s">
        <v>33</v>
      </c>
      <c r="D351" s="23" t="s">
        <v>202</v>
      </c>
      <c r="E351" s="23" t="s">
        <v>101</v>
      </c>
      <c r="F351" s="23" t="s">
        <v>193</v>
      </c>
      <c r="G351" s="23" t="s">
        <v>267</v>
      </c>
      <c r="H351" s="23" t="s">
        <v>29</v>
      </c>
      <c r="I351" s="23" t="s">
        <v>65</v>
      </c>
      <c r="J351" s="23" t="s">
        <v>52</v>
      </c>
      <c r="K351" s="23">
        <v>281.0</v>
      </c>
      <c r="L351" s="23">
        <v>286.0</v>
      </c>
      <c r="M351" s="23">
        <v>211.0</v>
      </c>
      <c r="N351">
        <f t="shared" si="1"/>
        <v>215.3968254</v>
      </c>
      <c r="O351">
        <f t="shared" si="2"/>
        <v>19.55554623</v>
      </c>
    </row>
    <row r="352">
      <c r="A352" s="23">
        <v>351.0</v>
      </c>
      <c r="B352" s="23" t="s">
        <v>520</v>
      </c>
      <c r="C352" s="23" t="s">
        <v>79</v>
      </c>
      <c r="D352" s="23" t="s">
        <v>252</v>
      </c>
      <c r="E352" s="23" t="s">
        <v>101</v>
      </c>
      <c r="F352" s="23" t="s">
        <v>63</v>
      </c>
      <c r="G352" s="23" t="s">
        <v>57</v>
      </c>
      <c r="H352" s="23" t="s">
        <v>128</v>
      </c>
      <c r="I352" s="23" t="s">
        <v>93</v>
      </c>
      <c r="J352" s="23" t="s">
        <v>94</v>
      </c>
      <c r="K352" s="23">
        <v>218.0</v>
      </c>
      <c r="L352" s="23">
        <v>160.0</v>
      </c>
      <c r="M352" s="23">
        <v>239.0</v>
      </c>
      <c r="N352">
        <f t="shared" si="1"/>
        <v>203.7301587</v>
      </c>
      <c r="O352">
        <f t="shared" si="2"/>
        <v>5.280924889</v>
      </c>
    </row>
    <row r="353">
      <c r="A353" s="23">
        <v>352.0</v>
      </c>
      <c r="B353" s="23" t="s">
        <v>521</v>
      </c>
      <c r="C353" s="23" t="s">
        <v>175</v>
      </c>
      <c r="D353" s="23" t="s">
        <v>87</v>
      </c>
      <c r="E353" s="23" t="s">
        <v>35</v>
      </c>
      <c r="F353" s="23" t="s">
        <v>56</v>
      </c>
      <c r="G353" s="23" t="s">
        <v>50</v>
      </c>
      <c r="H353" s="23" t="s">
        <v>71</v>
      </c>
      <c r="I353" s="23" t="s">
        <v>30</v>
      </c>
      <c r="J353" s="23" t="s">
        <v>46</v>
      </c>
      <c r="K353" s="23">
        <v>293.0</v>
      </c>
      <c r="L353" s="23">
        <v>227.0</v>
      </c>
      <c r="M353" s="23">
        <v>277.0</v>
      </c>
      <c r="N353">
        <f t="shared" si="1"/>
        <v>115.3837829</v>
      </c>
      <c r="O353">
        <f t="shared" si="2"/>
        <v>31.14556127</v>
      </c>
    </row>
    <row r="354">
      <c r="A354" s="23">
        <v>353.0</v>
      </c>
      <c r="B354" s="23" t="s">
        <v>522</v>
      </c>
      <c r="C354" s="23" t="s">
        <v>99</v>
      </c>
      <c r="D354" s="23" t="s">
        <v>260</v>
      </c>
      <c r="E354" s="23" t="s">
        <v>26</v>
      </c>
      <c r="F354" s="23" t="s">
        <v>163</v>
      </c>
      <c r="G354" s="23" t="s">
        <v>226</v>
      </c>
      <c r="H354" s="23" t="s">
        <v>71</v>
      </c>
      <c r="I354" s="23" t="s">
        <v>72</v>
      </c>
      <c r="J354" s="23" t="s">
        <v>73</v>
      </c>
      <c r="K354" s="23">
        <v>208.0</v>
      </c>
      <c r="L354" s="23">
        <v>247.0</v>
      </c>
      <c r="M354" s="23">
        <v>254.0</v>
      </c>
      <c r="N354">
        <f t="shared" si="1"/>
        <v>187.9761905</v>
      </c>
      <c r="O354">
        <f t="shared" si="2"/>
        <v>7.528395757</v>
      </c>
    </row>
    <row r="355">
      <c r="A355" s="23">
        <v>354.0</v>
      </c>
      <c r="B355" s="23" t="s">
        <v>523</v>
      </c>
      <c r="C355" s="23" t="s">
        <v>104</v>
      </c>
      <c r="D355" s="23" t="s">
        <v>34</v>
      </c>
      <c r="E355" s="23" t="s">
        <v>26</v>
      </c>
      <c r="F355" s="23" t="s">
        <v>163</v>
      </c>
      <c r="G355" s="23" t="s">
        <v>127</v>
      </c>
      <c r="H355" s="23" t="s">
        <v>29</v>
      </c>
      <c r="I355" s="23" t="s">
        <v>30</v>
      </c>
      <c r="J355" s="23" t="s">
        <v>88</v>
      </c>
      <c r="K355" s="23">
        <v>241.0</v>
      </c>
      <c r="L355" s="23">
        <v>273.0</v>
      </c>
      <c r="M355" s="23">
        <v>206.0</v>
      </c>
      <c r="N355">
        <f t="shared" si="1"/>
        <v>116.0980686</v>
      </c>
      <c r="O355">
        <f t="shared" si="2"/>
        <v>9.287577512</v>
      </c>
    </row>
    <row r="356">
      <c r="A356" s="23">
        <v>355.0</v>
      </c>
      <c r="B356" s="23" t="s">
        <v>524</v>
      </c>
      <c r="C356" s="23" t="s">
        <v>86</v>
      </c>
      <c r="D356" s="23" t="s">
        <v>285</v>
      </c>
      <c r="E356" s="23" t="s">
        <v>68</v>
      </c>
      <c r="F356" s="23" t="s">
        <v>110</v>
      </c>
      <c r="G356" s="23" t="s">
        <v>57</v>
      </c>
      <c r="H356" s="23" t="s">
        <v>138</v>
      </c>
      <c r="I356" s="23" t="s">
        <v>30</v>
      </c>
      <c r="J356" s="23" t="s">
        <v>66</v>
      </c>
      <c r="K356" s="23">
        <v>268.0</v>
      </c>
      <c r="L356" s="23">
        <v>192.0</v>
      </c>
      <c r="M356" s="23">
        <v>232.0</v>
      </c>
      <c r="N356">
        <f t="shared" si="1"/>
        <v>178.8758464</v>
      </c>
      <c r="O356">
        <f t="shared" si="2"/>
        <v>8.055472515</v>
      </c>
    </row>
    <row r="357">
      <c r="A357" s="23">
        <v>356.0</v>
      </c>
      <c r="B357" s="23" t="s">
        <v>525</v>
      </c>
      <c r="C357" s="23" t="s">
        <v>242</v>
      </c>
      <c r="D357" s="23" t="s">
        <v>332</v>
      </c>
      <c r="E357" s="23" t="s">
        <v>101</v>
      </c>
      <c r="F357" s="23" t="s">
        <v>41</v>
      </c>
      <c r="G357" s="23" t="s">
        <v>153</v>
      </c>
      <c r="H357" s="23" t="s">
        <v>29</v>
      </c>
      <c r="I357" s="23" t="s">
        <v>30</v>
      </c>
      <c r="J357" s="23" t="s">
        <v>31</v>
      </c>
      <c r="K357" s="23">
        <v>179.0</v>
      </c>
      <c r="L357" s="23">
        <v>283.0</v>
      </c>
      <c r="M357" s="23">
        <v>260.0</v>
      </c>
      <c r="N357">
        <f t="shared" si="1"/>
        <v>171.494894</v>
      </c>
      <c r="O357">
        <f t="shared" si="2"/>
        <v>13.1697025</v>
      </c>
    </row>
    <row r="358">
      <c r="A358" s="23">
        <v>357.0</v>
      </c>
      <c r="B358" s="23" t="s">
        <v>526</v>
      </c>
      <c r="C358" s="23" t="s">
        <v>79</v>
      </c>
      <c r="D358" s="23" t="s">
        <v>140</v>
      </c>
      <c r="E358" s="23" t="s">
        <v>26</v>
      </c>
      <c r="F358" s="23" t="s">
        <v>287</v>
      </c>
      <c r="G358" s="23" t="s">
        <v>57</v>
      </c>
      <c r="H358" s="23" t="s">
        <v>96</v>
      </c>
      <c r="I358" s="23" t="s">
        <v>30</v>
      </c>
      <c r="J358" s="23" t="s">
        <v>147</v>
      </c>
      <c r="K358" s="23">
        <v>160.0</v>
      </c>
      <c r="L358" s="23">
        <v>240.0</v>
      </c>
      <c r="M358" s="23">
        <v>194.0</v>
      </c>
      <c r="N358">
        <f t="shared" si="1"/>
        <v>152.2091797</v>
      </c>
      <c r="O358">
        <f t="shared" si="2"/>
        <v>4.85078283</v>
      </c>
    </row>
    <row r="359">
      <c r="A359" s="23">
        <v>358.0</v>
      </c>
      <c r="B359" s="23" t="s">
        <v>527</v>
      </c>
      <c r="C359" s="23" t="s">
        <v>162</v>
      </c>
      <c r="D359" s="23" t="s">
        <v>87</v>
      </c>
      <c r="E359" s="23" t="s">
        <v>41</v>
      </c>
      <c r="F359" s="23" t="s">
        <v>77</v>
      </c>
      <c r="G359" s="23" t="s">
        <v>92</v>
      </c>
      <c r="H359" s="23" t="s">
        <v>71</v>
      </c>
      <c r="I359" s="23" t="s">
        <v>72</v>
      </c>
      <c r="J359" s="23" t="s">
        <v>52</v>
      </c>
      <c r="K359" s="23">
        <v>221.0</v>
      </c>
      <c r="L359" s="23">
        <v>174.0</v>
      </c>
      <c r="M359" s="23">
        <v>272.0</v>
      </c>
      <c r="N359">
        <f t="shared" si="1"/>
        <v>103.6904762</v>
      </c>
      <c r="O359">
        <f t="shared" si="2"/>
        <v>8.353503879</v>
      </c>
    </row>
    <row r="360">
      <c r="A360" s="23">
        <v>359.0</v>
      </c>
      <c r="B360" s="23" t="s">
        <v>528</v>
      </c>
      <c r="C360" s="23" t="s">
        <v>178</v>
      </c>
      <c r="D360" s="23" t="s">
        <v>122</v>
      </c>
      <c r="E360" s="23" t="s">
        <v>115</v>
      </c>
      <c r="F360" s="23" t="s">
        <v>42</v>
      </c>
      <c r="G360" s="23" t="s">
        <v>168</v>
      </c>
      <c r="H360" s="23" t="s">
        <v>29</v>
      </c>
      <c r="I360" s="23" t="s">
        <v>254</v>
      </c>
      <c r="J360" s="23" t="s">
        <v>108</v>
      </c>
      <c r="K360" s="23">
        <v>179.0</v>
      </c>
      <c r="L360" s="23">
        <v>244.0</v>
      </c>
      <c r="M360" s="23">
        <v>218.0</v>
      </c>
      <c r="N360">
        <f t="shared" si="1"/>
        <v>218.3333333</v>
      </c>
      <c r="O360">
        <f t="shared" si="2"/>
        <v>5.556676791</v>
      </c>
    </row>
    <row r="361">
      <c r="A361" s="23">
        <v>360.0</v>
      </c>
      <c r="B361" s="23" t="s">
        <v>529</v>
      </c>
      <c r="C361" s="23" t="s">
        <v>86</v>
      </c>
      <c r="D361" s="23" t="s">
        <v>182</v>
      </c>
      <c r="E361" s="23" t="s">
        <v>26</v>
      </c>
      <c r="F361" s="23" t="s">
        <v>150</v>
      </c>
      <c r="G361" s="23" t="s">
        <v>28</v>
      </c>
      <c r="H361" s="23" t="s">
        <v>44</v>
      </c>
      <c r="I361" s="23" t="s">
        <v>120</v>
      </c>
      <c r="J361" s="23" t="s">
        <v>73</v>
      </c>
      <c r="K361" s="23">
        <v>211.0</v>
      </c>
      <c r="L361" s="23">
        <v>206.0</v>
      </c>
      <c r="M361" s="23">
        <v>256.0</v>
      </c>
      <c r="N361">
        <f t="shared" si="1"/>
        <v>91.23015873</v>
      </c>
      <c r="O361">
        <f t="shared" si="2"/>
        <v>6.612799239</v>
      </c>
    </row>
    <row r="362">
      <c r="A362" s="23">
        <v>361.0</v>
      </c>
      <c r="B362" s="23" t="s">
        <v>530</v>
      </c>
      <c r="C362" s="23" t="s">
        <v>242</v>
      </c>
      <c r="D362" s="23" t="s">
        <v>202</v>
      </c>
      <c r="E362" s="23" t="s">
        <v>26</v>
      </c>
      <c r="F362" s="23" t="s">
        <v>193</v>
      </c>
      <c r="G362" s="23" t="s">
        <v>200</v>
      </c>
      <c r="H362" s="23" t="s">
        <v>29</v>
      </c>
      <c r="I362" s="23" t="s">
        <v>93</v>
      </c>
      <c r="J362" s="23" t="s">
        <v>52</v>
      </c>
      <c r="K362" s="23">
        <v>187.0</v>
      </c>
      <c r="L362" s="23">
        <v>177.0</v>
      </c>
      <c r="M362" s="23">
        <v>272.0</v>
      </c>
      <c r="N362">
        <f t="shared" si="1"/>
        <v>232.6190476</v>
      </c>
      <c r="O362">
        <f t="shared" si="2"/>
        <v>7.801310505</v>
      </c>
    </row>
    <row r="363">
      <c r="A363" s="23">
        <v>362.0</v>
      </c>
      <c r="B363" s="23" t="s">
        <v>531</v>
      </c>
      <c r="C363" s="23" t="s">
        <v>162</v>
      </c>
      <c r="D363" s="23" t="s">
        <v>105</v>
      </c>
      <c r="E363" s="23" t="s">
        <v>62</v>
      </c>
      <c r="F363" s="23" t="s">
        <v>42</v>
      </c>
      <c r="G363" s="23" t="s">
        <v>28</v>
      </c>
      <c r="H363" s="23" t="s">
        <v>128</v>
      </c>
      <c r="I363" s="23" t="s">
        <v>30</v>
      </c>
      <c r="J363" s="23" t="s">
        <v>88</v>
      </c>
      <c r="K363" s="23">
        <v>296.0</v>
      </c>
      <c r="L363" s="23">
        <v>282.0</v>
      </c>
      <c r="M363" s="23">
        <v>241.0</v>
      </c>
      <c r="N363">
        <f t="shared" si="1"/>
        <v>126.2567988</v>
      </c>
      <c r="O363">
        <f t="shared" si="2"/>
        <v>50.40564374</v>
      </c>
    </row>
    <row r="364">
      <c r="A364" s="23">
        <v>363.0</v>
      </c>
      <c r="B364" s="23" t="s">
        <v>532</v>
      </c>
      <c r="C364" s="23" t="s">
        <v>79</v>
      </c>
      <c r="D364" s="23" t="s">
        <v>122</v>
      </c>
      <c r="E364" s="23" t="s">
        <v>62</v>
      </c>
      <c r="F364" s="23" t="s">
        <v>193</v>
      </c>
      <c r="G364" s="23" t="s">
        <v>92</v>
      </c>
      <c r="H364" s="23" t="s">
        <v>138</v>
      </c>
      <c r="I364" s="23" t="s">
        <v>30</v>
      </c>
      <c r="J364" s="23" t="s">
        <v>73</v>
      </c>
      <c r="K364" s="23">
        <v>194.0</v>
      </c>
      <c r="L364" s="23">
        <v>239.0</v>
      </c>
      <c r="M364" s="23">
        <v>296.0</v>
      </c>
      <c r="N364">
        <f t="shared" si="1"/>
        <v>174.5504496</v>
      </c>
      <c r="O364">
        <f t="shared" si="2"/>
        <v>40.8198796</v>
      </c>
    </row>
    <row r="365">
      <c r="A365" s="23">
        <v>364.0</v>
      </c>
      <c r="B365" s="23" t="s">
        <v>533</v>
      </c>
      <c r="C365" s="23" t="s">
        <v>175</v>
      </c>
      <c r="D365" s="23" t="s">
        <v>80</v>
      </c>
      <c r="E365" s="23" t="s">
        <v>35</v>
      </c>
      <c r="F365" s="23" t="s">
        <v>287</v>
      </c>
      <c r="G365" s="23" t="s">
        <v>116</v>
      </c>
      <c r="H365" s="23" t="s">
        <v>128</v>
      </c>
      <c r="I365" s="23" t="s">
        <v>72</v>
      </c>
      <c r="J365" s="23" t="s">
        <v>147</v>
      </c>
      <c r="K365" s="23">
        <v>259.0</v>
      </c>
      <c r="L365" s="23">
        <v>187.0</v>
      </c>
      <c r="M365" s="23">
        <v>257.0</v>
      </c>
      <c r="N365">
        <f t="shared" si="1"/>
        <v>262.0238095</v>
      </c>
      <c r="O365">
        <f t="shared" si="2"/>
        <v>8.315574614</v>
      </c>
    </row>
    <row r="366">
      <c r="A366" s="23">
        <v>365.0</v>
      </c>
      <c r="B366" s="23" t="s">
        <v>534</v>
      </c>
      <c r="C366" s="23" t="s">
        <v>99</v>
      </c>
      <c r="D366" s="23" t="s">
        <v>100</v>
      </c>
      <c r="E366" s="23" t="s">
        <v>101</v>
      </c>
      <c r="F366" s="23" t="s">
        <v>56</v>
      </c>
      <c r="G366" s="23" t="s">
        <v>57</v>
      </c>
      <c r="H366" s="23" t="s">
        <v>138</v>
      </c>
      <c r="I366" s="23" t="s">
        <v>93</v>
      </c>
      <c r="J366" s="23" t="s">
        <v>73</v>
      </c>
      <c r="K366" s="23">
        <v>229.0</v>
      </c>
      <c r="L366" s="23">
        <v>221.0</v>
      </c>
      <c r="M366" s="23">
        <v>205.0</v>
      </c>
      <c r="N366">
        <f t="shared" si="1"/>
        <v>158.7301587</v>
      </c>
      <c r="O366">
        <f t="shared" si="2"/>
        <v>5.502460756</v>
      </c>
    </row>
    <row r="367">
      <c r="A367" s="23">
        <v>366.0</v>
      </c>
      <c r="B367" s="23" t="s">
        <v>535</v>
      </c>
      <c r="C367" s="23" t="s">
        <v>125</v>
      </c>
      <c r="D367" s="23" t="s">
        <v>34</v>
      </c>
      <c r="E367" s="23" t="s">
        <v>26</v>
      </c>
      <c r="F367" s="23" t="s">
        <v>209</v>
      </c>
      <c r="G367" s="23" t="s">
        <v>172</v>
      </c>
      <c r="H367" s="23" t="s">
        <v>29</v>
      </c>
      <c r="I367" s="23" t="s">
        <v>93</v>
      </c>
      <c r="J367" s="23" t="s">
        <v>66</v>
      </c>
      <c r="K367" s="23">
        <v>233.0</v>
      </c>
      <c r="L367" s="23">
        <v>229.0</v>
      </c>
      <c r="M367" s="23">
        <v>178.0</v>
      </c>
      <c r="N367">
        <f t="shared" si="1"/>
        <v>260</v>
      </c>
      <c r="O367">
        <f t="shared" si="2"/>
        <v>5.543182221</v>
      </c>
    </row>
    <row r="368">
      <c r="A368" s="23">
        <v>367.0</v>
      </c>
      <c r="B368" s="23" t="s">
        <v>536</v>
      </c>
      <c r="C368" s="23" t="s">
        <v>135</v>
      </c>
      <c r="D368" s="23" t="s">
        <v>87</v>
      </c>
      <c r="E368" s="23" t="s">
        <v>26</v>
      </c>
      <c r="F368" s="23" t="s">
        <v>163</v>
      </c>
      <c r="G368" s="23" t="s">
        <v>50</v>
      </c>
      <c r="H368" s="23" t="s">
        <v>29</v>
      </c>
      <c r="I368" s="23" t="s">
        <v>83</v>
      </c>
      <c r="J368" s="23" t="s">
        <v>84</v>
      </c>
      <c r="K368" s="23">
        <v>152.0</v>
      </c>
      <c r="L368" s="23">
        <v>219.0</v>
      </c>
      <c r="M368" s="23">
        <v>272.0</v>
      </c>
      <c r="N368">
        <f t="shared" si="1"/>
        <v>146.9047619</v>
      </c>
      <c r="O368">
        <f t="shared" si="2"/>
        <v>8.085674942</v>
      </c>
    </row>
    <row r="369">
      <c r="A369" s="23">
        <v>368.0</v>
      </c>
      <c r="B369" s="23" t="s">
        <v>537</v>
      </c>
      <c r="C369" s="23" t="s">
        <v>86</v>
      </c>
      <c r="D369" s="23" t="s">
        <v>25</v>
      </c>
      <c r="E369" s="23" t="s">
        <v>26</v>
      </c>
      <c r="F369" s="23" t="s">
        <v>186</v>
      </c>
      <c r="G369" s="23" t="s">
        <v>92</v>
      </c>
      <c r="H369" s="23" t="s">
        <v>71</v>
      </c>
      <c r="I369" s="23" t="s">
        <v>211</v>
      </c>
      <c r="J369" s="23" t="s">
        <v>38</v>
      </c>
      <c r="K369" s="23">
        <v>208.0</v>
      </c>
      <c r="L369" s="23">
        <v>210.0</v>
      </c>
      <c r="M369" s="23">
        <v>168.0</v>
      </c>
      <c r="N369">
        <f t="shared" si="1"/>
        <v>175.8333333</v>
      </c>
      <c r="O369">
        <f t="shared" si="2"/>
        <v>4.431632637</v>
      </c>
    </row>
    <row r="370">
      <c r="A370" s="23">
        <v>369.0</v>
      </c>
      <c r="B370" s="23" t="s">
        <v>538</v>
      </c>
      <c r="C370" s="23" t="s">
        <v>135</v>
      </c>
      <c r="D370" s="23" t="s">
        <v>87</v>
      </c>
      <c r="E370" s="23" t="s">
        <v>68</v>
      </c>
      <c r="F370" s="23" t="s">
        <v>56</v>
      </c>
      <c r="G370" s="23" t="s">
        <v>113</v>
      </c>
      <c r="H370" s="23" t="s">
        <v>128</v>
      </c>
      <c r="I370" s="23" t="s">
        <v>164</v>
      </c>
      <c r="J370" s="23" t="s">
        <v>108</v>
      </c>
      <c r="K370" s="23">
        <v>288.0</v>
      </c>
      <c r="L370" s="23">
        <v>240.0</v>
      </c>
      <c r="M370" s="23">
        <v>212.0</v>
      </c>
      <c r="N370">
        <f t="shared" si="1"/>
        <v>200.1190476</v>
      </c>
      <c r="O370">
        <f t="shared" si="2"/>
        <v>16.5336717</v>
      </c>
    </row>
    <row r="371">
      <c r="A371" s="23">
        <v>370.0</v>
      </c>
      <c r="B371" s="23" t="s">
        <v>539</v>
      </c>
      <c r="C371" s="23" t="s">
        <v>125</v>
      </c>
      <c r="D371" s="23" t="s">
        <v>76</v>
      </c>
      <c r="E371" s="23" t="s">
        <v>26</v>
      </c>
      <c r="F371" s="23" t="s">
        <v>69</v>
      </c>
      <c r="G371" s="23" t="s">
        <v>267</v>
      </c>
      <c r="H371" s="23" t="s">
        <v>29</v>
      </c>
      <c r="I371" s="23" t="s">
        <v>59</v>
      </c>
      <c r="J371" s="23" t="s">
        <v>84</v>
      </c>
      <c r="K371" s="23">
        <v>259.0</v>
      </c>
      <c r="L371" s="23">
        <v>196.0</v>
      </c>
      <c r="M371" s="23">
        <v>271.0</v>
      </c>
      <c r="N371">
        <f t="shared" si="1"/>
        <v>202.6190476</v>
      </c>
      <c r="O371">
        <f t="shared" si="2"/>
        <v>10.11359028</v>
      </c>
    </row>
    <row r="372">
      <c r="A372" s="23">
        <v>371.0</v>
      </c>
      <c r="B372" s="23" t="s">
        <v>540</v>
      </c>
      <c r="C372" s="23" t="s">
        <v>79</v>
      </c>
      <c r="D372" s="23" t="s">
        <v>202</v>
      </c>
      <c r="E372" s="23" t="s">
        <v>26</v>
      </c>
      <c r="F372" s="23" t="s">
        <v>287</v>
      </c>
      <c r="G372" s="23" t="s">
        <v>116</v>
      </c>
      <c r="H372" s="23" t="s">
        <v>29</v>
      </c>
      <c r="I372" s="23" t="s">
        <v>30</v>
      </c>
      <c r="J372" s="23" t="s">
        <v>94</v>
      </c>
      <c r="K372" s="23">
        <v>195.0</v>
      </c>
      <c r="L372" s="23">
        <v>197.0</v>
      </c>
      <c r="M372" s="23">
        <v>232.0</v>
      </c>
      <c r="N372">
        <f t="shared" si="1"/>
        <v>253.5980686</v>
      </c>
      <c r="O372">
        <f t="shared" si="2"/>
        <v>5.007317755</v>
      </c>
    </row>
    <row r="373">
      <c r="A373" s="23">
        <v>372.0</v>
      </c>
      <c r="B373" s="23" t="s">
        <v>541</v>
      </c>
      <c r="C373" s="23" t="s">
        <v>40</v>
      </c>
      <c r="D373" s="23" t="s">
        <v>87</v>
      </c>
      <c r="E373" s="23" t="s">
        <v>101</v>
      </c>
      <c r="F373" s="23" t="s">
        <v>163</v>
      </c>
      <c r="G373" s="23" t="s">
        <v>92</v>
      </c>
      <c r="H373" s="23" t="s">
        <v>44</v>
      </c>
      <c r="I373" s="23" t="s">
        <v>72</v>
      </c>
      <c r="J373" s="23" t="s">
        <v>231</v>
      </c>
      <c r="K373" s="23">
        <v>223.0</v>
      </c>
      <c r="L373" s="23">
        <v>233.0</v>
      </c>
      <c r="M373" s="23">
        <v>196.0</v>
      </c>
      <c r="N373">
        <f t="shared" si="1"/>
        <v>121.3095238</v>
      </c>
      <c r="O373">
        <f t="shared" si="2"/>
        <v>5.534332985</v>
      </c>
    </row>
    <row r="374">
      <c r="A374" s="23">
        <v>373.0</v>
      </c>
      <c r="B374" s="23" t="s">
        <v>542</v>
      </c>
      <c r="C374" s="23" t="s">
        <v>175</v>
      </c>
      <c r="D374" s="23" t="s">
        <v>76</v>
      </c>
      <c r="E374" s="23" t="s">
        <v>55</v>
      </c>
      <c r="F374" s="23" t="s">
        <v>81</v>
      </c>
      <c r="G374" s="23" t="s">
        <v>267</v>
      </c>
      <c r="H374" s="23" t="s">
        <v>29</v>
      </c>
      <c r="I374" s="23" t="s">
        <v>72</v>
      </c>
      <c r="J374" s="23" t="s">
        <v>84</v>
      </c>
      <c r="K374" s="23">
        <v>263.0</v>
      </c>
      <c r="L374" s="23">
        <v>250.0</v>
      </c>
      <c r="M374" s="23">
        <v>250.0</v>
      </c>
      <c r="N374">
        <f t="shared" si="1"/>
        <v>133.0952381</v>
      </c>
      <c r="O374">
        <f t="shared" si="2"/>
        <v>9.724374397</v>
      </c>
    </row>
    <row r="375">
      <c r="A375" s="23">
        <v>374.0</v>
      </c>
      <c r="B375" s="23" t="s">
        <v>543</v>
      </c>
      <c r="C375" s="23" t="s">
        <v>118</v>
      </c>
      <c r="D375" s="23" t="s">
        <v>34</v>
      </c>
      <c r="E375" s="23" t="s">
        <v>26</v>
      </c>
      <c r="F375" s="23" t="s">
        <v>77</v>
      </c>
      <c r="G375" s="23" t="s">
        <v>28</v>
      </c>
      <c r="H375" s="23" t="s">
        <v>58</v>
      </c>
      <c r="I375" s="23" t="s">
        <v>30</v>
      </c>
      <c r="J375" s="23" t="s">
        <v>88</v>
      </c>
      <c r="K375" s="23">
        <v>286.0</v>
      </c>
      <c r="L375" s="23">
        <v>234.0</v>
      </c>
      <c r="M375" s="23">
        <v>191.0</v>
      </c>
      <c r="N375">
        <f t="shared" si="1"/>
        <v>146.2567988</v>
      </c>
      <c r="O375">
        <f t="shared" si="2"/>
        <v>14.1764674</v>
      </c>
    </row>
    <row r="376">
      <c r="A376" s="23">
        <v>375.0</v>
      </c>
      <c r="B376" s="23" t="s">
        <v>544</v>
      </c>
      <c r="C376" s="23" t="s">
        <v>133</v>
      </c>
      <c r="D376" s="23" t="s">
        <v>182</v>
      </c>
      <c r="E376" s="23" t="s">
        <v>62</v>
      </c>
      <c r="F376" s="23" t="s">
        <v>81</v>
      </c>
      <c r="G376" s="23" t="s">
        <v>28</v>
      </c>
      <c r="H376" s="23" t="s">
        <v>71</v>
      </c>
      <c r="I376" s="23" t="s">
        <v>30</v>
      </c>
      <c r="J376" s="23" t="s">
        <v>88</v>
      </c>
      <c r="K376" s="23">
        <v>231.0</v>
      </c>
      <c r="L376" s="23">
        <v>201.0</v>
      </c>
      <c r="M376" s="23">
        <v>164.0</v>
      </c>
      <c r="N376">
        <f t="shared" si="1"/>
        <v>106.3758464</v>
      </c>
      <c r="O376">
        <f t="shared" si="2"/>
        <v>4.768286098</v>
      </c>
    </row>
    <row r="377">
      <c r="A377" s="23">
        <v>376.0</v>
      </c>
      <c r="B377" s="23" t="s">
        <v>545</v>
      </c>
      <c r="C377" s="23" t="s">
        <v>33</v>
      </c>
      <c r="D377" s="23" t="s">
        <v>198</v>
      </c>
      <c r="E377" s="23" t="s">
        <v>62</v>
      </c>
      <c r="F377" s="23" t="s">
        <v>150</v>
      </c>
      <c r="G377" s="23" t="s">
        <v>50</v>
      </c>
      <c r="H377" s="23" t="s">
        <v>71</v>
      </c>
      <c r="I377" s="23" t="s">
        <v>72</v>
      </c>
      <c r="J377" s="23" t="s">
        <v>88</v>
      </c>
      <c r="K377" s="23">
        <v>197.0</v>
      </c>
      <c r="L377" s="23">
        <v>168.0</v>
      </c>
      <c r="M377" s="23">
        <v>236.0</v>
      </c>
      <c r="N377">
        <f t="shared" si="1"/>
        <v>178.9285714</v>
      </c>
      <c r="O377">
        <f t="shared" si="2"/>
        <v>4.823846619</v>
      </c>
    </row>
    <row r="378">
      <c r="A378" s="23">
        <v>377.0</v>
      </c>
      <c r="B378" s="23" t="s">
        <v>546</v>
      </c>
      <c r="C378" s="23" t="s">
        <v>135</v>
      </c>
      <c r="D378" s="23" t="s">
        <v>182</v>
      </c>
      <c r="E378" s="23" t="s">
        <v>101</v>
      </c>
      <c r="F378" s="23" t="s">
        <v>193</v>
      </c>
      <c r="G378" s="23" t="s">
        <v>57</v>
      </c>
      <c r="H378" s="23" t="s">
        <v>29</v>
      </c>
      <c r="I378" s="23" t="s">
        <v>93</v>
      </c>
      <c r="J378" s="23" t="s">
        <v>52</v>
      </c>
      <c r="K378" s="23">
        <v>186.0</v>
      </c>
      <c r="L378" s="23">
        <v>251.0</v>
      </c>
      <c r="M378" s="23">
        <v>154.0</v>
      </c>
      <c r="N378">
        <f t="shared" si="1"/>
        <v>115.3968254</v>
      </c>
      <c r="O378">
        <f t="shared" si="2"/>
        <v>5.246943073</v>
      </c>
    </row>
    <row r="379">
      <c r="A379" s="23">
        <v>378.0</v>
      </c>
      <c r="B379" s="23" t="s">
        <v>547</v>
      </c>
      <c r="C379" s="23" t="s">
        <v>75</v>
      </c>
      <c r="D379" s="23" t="s">
        <v>76</v>
      </c>
      <c r="E379" s="23" t="s">
        <v>41</v>
      </c>
      <c r="F379" s="23" t="s">
        <v>36</v>
      </c>
      <c r="G379" s="23" t="s">
        <v>127</v>
      </c>
      <c r="H379" s="23" t="s">
        <v>29</v>
      </c>
      <c r="I379" s="23" t="s">
        <v>143</v>
      </c>
      <c r="J379" s="23" t="s">
        <v>73</v>
      </c>
      <c r="K379" s="23">
        <v>189.0</v>
      </c>
      <c r="L379" s="23">
        <v>211.0</v>
      </c>
      <c r="M379" s="23">
        <v>152.0</v>
      </c>
      <c r="N379">
        <f t="shared" si="1"/>
        <v>126.0714286</v>
      </c>
      <c r="O379">
        <f t="shared" si="2"/>
        <v>4.044212512</v>
      </c>
    </row>
    <row r="380">
      <c r="A380" s="23">
        <v>379.0</v>
      </c>
      <c r="B380" s="23" t="s">
        <v>548</v>
      </c>
      <c r="C380" s="23" t="s">
        <v>135</v>
      </c>
      <c r="D380" s="23" t="s">
        <v>49</v>
      </c>
      <c r="E380" s="23" t="s">
        <v>35</v>
      </c>
      <c r="F380" s="23" t="s">
        <v>193</v>
      </c>
      <c r="G380" s="23" t="s">
        <v>82</v>
      </c>
      <c r="H380" s="23" t="s">
        <v>29</v>
      </c>
      <c r="I380" s="23" t="s">
        <v>59</v>
      </c>
      <c r="J380" s="23" t="s">
        <v>73</v>
      </c>
      <c r="K380" s="23">
        <v>154.0</v>
      </c>
      <c r="L380" s="23">
        <v>280.0</v>
      </c>
      <c r="M380" s="23">
        <v>169.0</v>
      </c>
      <c r="N380">
        <f t="shared" si="1"/>
        <v>175.952381</v>
      </c>
      <c r="O380">
        <f t="shared" si="2"/>
        <v>9.26174977</v>
      </c>
    </row>
    <row r="381">
      <c r="A381" s="23">
        <v>380.0</v>
      </c>
      <c r="B381" s="23" t="s">
        <v>549</v>
      </c>
      <c r="C381" s="23" t="s">
        <v>75</v>
      </c>
      <c r="D381" s="23" t="s">
        <v>140</v>
      </c>
      <c r="E381" s="23" t="s">
        <v>41</v>
      </c>
      <c r="F381" s="23" t="s">
        <v>186</v>
      </c>
      <c r="G381" s="23" t="s">
        <v>37</v>
      </c>
      <c r="H381" s="23" t="s">
        <v>44</v>
      </c>
      <c r="I381" s="23" t="s">
        <v>143</v>
      </c>
      <c r="J381" s="23" t="s">
        <v>94</v>
      </c>
      <c r="K381" s="23">
        <v>154.0</v>
      </c>
      <c r="L381" s="23">
        <v>254.0</v>
      </c>
      <c r="M381" s="23">
        <v>153.0</v>
      </c>
      <c r="N381">
        <f t="shared" si="1"/>
        <v>156.9047619</v>
      </c>
      <c r="O381">
        <f t="shared" si="2"/>
        <v>5.1135467</v>
      </c>
    </row>
    <row r="382">
      <c r="A382" s="23">
        <v>381.0</v>
      </c>
      <c r="B382" s="23" t="s">
        <v>550</v>
      </c>
      <c r="C382" s="23" t="s">
        <v>54</v>
      </c>
      <c r="D382" s="23" t="s">
        <v>137</v>
      </c>
      <c r="E382" s="23" t="s">
        <v>91</v>
      </c>
      <c r="F382" s="23" t="s">
        <v>150</v>
      </c>
      <c r="G382" s="23" t="s">
        <v>146</v>
      </c>
      <c r="H382" s="23" t="s">
        <v>51</v>
      </c>
      <c r="I382" s="23" t="s">
        <v>93</v>
      </c>
      <c r="J382" s="23" t="s">
        <v>46</v>
      </c>
      <c r="K382" s="23">
        <v>204.0</v>
      </c>
      <c r="L382" s="23">
        <v>202.0</v>
      </c>
      <c r="M382" s="23">
        <v>151.0</v>
      </c>
      <c r="N382">
        <f t="shared" si="1"/>
        <v>169.8015873</v>
      </c>
      <c r="O382">
        <f t="shared" si="2"/>
        <v>4.101885433</v>
      </c>
    </row>
    <row r="383">
      <c r="A383" s="23">
        <v>382.0</v>
      </c>
      <c r="B383" s="23" t="s">
        <v>551</v>
      </c>
      <c r="C383" s="23" t="s">
        <v>104</v>
      </c>
      <c r="D383" s="23" t="s">
        <v>87</v>
      </c>
      <c r="E383" s="23" t="s">
        <v>91</v>
      </c>
      <c r="F383" s="23" t="s">
        <v>77</v>
      </c>
      <c r="G383" s="23" t="s">
        <v>92</v>
      </c>
      <c r="H383" s="23" t="s">
        <v>51</v>
      </c>
      <c r="I383" s="23" t="s">
        <v>102</v>
      </c>
      <c r="J383" s="23" t="s">
        <v>31</v>
      </c>
      <c r="K383" s="23">
        <v>214.0</v>
      </c>
      <c r="L383" s="23">
        <v>150.0</v>
      </c>
      <c r="M383" s="23">
        <v>151.0</v>
      </c>
      <c r="N383">
        <f t="shared" si="1"/>
        <v>159.4444444</v>
      </c>
      <c r="O383">
        <f t="shared" si="2"/>
        <v>3.785395648</v>
      </c>
    </row>
    <row r="384">
      <c r="A384" s="23">
        <v>383.0</v>
      </c>
      <c r="B384" s="23" t="s">
        <v>552</v>
      </c>
      <c r="C384" s="23" t="s">
        <v>162</v>
      </c>
      <c r="D384" s="23" t="s">
        <v>145</v>
      </c>
      <c r="E384" s="23" t="s">
        <v>26</v>
      </c>
      <c r="F384" s="23" t="s">
        <v>77</v>
      </c>
      <c r="G384" s="23" t="s">
        <v>183</v>
      </c>
      <c r="H384" s="23" t="s">
        <v>29</v>
      </c>
      <c r="I384" s="23" t="s">
        <v>72</v>
      </c>
      <c r="J384" s="23" t="s">
        <v>147</v>
      </c>
      <c r="K384" s="23">
        <v>154.0</v>
      </c>
      <c r="L384" s="23">
        <v>236.0</v>
      </c>
      <c r="M384" s="23">
        <v>167.0</v>
      </c>
      <c r="N384">
        <f t="shared" si="1"/>
        <v>203.6904762</v>
      </c>
      <c r="O384">
        <f t="shared" si="2"/>
        <v>4.392442017</v>
      </c>
    </row>
    <row r="385">
      <c r="A385" s="23">
        <v>384.0</v>
      </c>
      <c r="B385" s="23" t="s">
        <v>553</v>
      </c>
      <c r="C385" s="23" t="s">
        <v>162</v>
      </c>
      <c r="D385" s="23" t="s">
        <v>61</v>
      </c>
      <c r="E385" s="23" t="s">
        <v>62</v>
      </c>
      <c r="F385" s="23" t="s">
        <v>126</v>
      </c>
      <c r="G385" s="23" t="s">
        <v>50</v>
      </c>
      <c r="H385" s="23" t="s">
        <v>51</v>
      </c>
      <c r="I385" s="23" t="s">
        <v>72</v>
      </c>
      <c r="J385" s="23" t="s">
        <v>66</v>
      </c>
      <c r="K385" s="23">
        <v>245.0</v>
      </c>
      <c r="L385" s="23">
        <v>238.0</v>
      </c>
      <c r="M385" s="23">
        <v>213.0</v>
      </c>
      <c r="N385">
        <f t="shared" si="1"/>
        <v>149.0873016</v>
      </c>
      <c r="O385">
        <f t="shared" si="2"/>
        <v>6.692026915</v>
      </c>
    </row>
    <row r="386">
      <c r="A386" s="23">
        <v>385.0</v>
      </c>
      <c r="B386" s="23" t="s">
        <v>554</v>
      </c>
      <c r="C386" s="23" t="s">
        <v>24</v>
      </c>
      <c r="D386" s="23" t="s">
        <v>248</v>
      </c>
      <c r="E386" s="23" t="s">
        <v>26</v>
      </c>
      <c r="F386" s="23" t="s">
        <v>110</v>
      </c>
      <c r="G386" s="23" t="s">
        <v>106</v>
      </c>
      <c r="H386" s="23" t="s">
        <v>71</v>
      </c>
      <c r="I386" s="23" t="s">
        <v>72</v>
      </c>
      <c r="J386" s="23" t="s">
        <v>97</v>
      </c>
      <c r="K386" s="23">
        <v>250.0</v>
      </c>
      <c r="L386" s="23">
        <v>255.0</v>
      </c>
      <c r="M386" s="23">
        <v>294.0</v>
      </c>
      <c r="N386">
        <f t="shared" si="1"/>
        <v>142.9761905</v>
      </c>
      <c r="O386">
        <f t="shared" si="2"/>
        <v>31.08357988</v>
      </c>
    </row>
    <row r="387">
      <c r="A387" s="23">
        <v>386.0</v>
      </c>
      <c r="B387" s="23" t="s">
        <v>555</v>
      </c>
      <c r="C387" s="23" t="s">
        <v>162</v>
      </c>
      <c r="D387" s="23" t="s">
        <v>61</v>
      </c>
      <c r="E387" s="23" t="s">
        <v>26</v>
      </c>
      <c r="F387" s="23" t="s">
        <v>163</v>
      </c>
      <c r="G387" s="23" t="s">
        <v>50</v>
      </c>
      <c r="H387" s="23" t="s">
        <v>29</v>
      </c>
      <c r="I387" s="23" t="s">
        <v>254</v>
      </c>
      <c r="J387" s="23" t="s">
        <v>31</v>
      </c>
      <c r="K387" s="23">
        <v>276.0</v>
      </c>
      <c r="L387" s="23">
        <v>226.0</v>
      </c>
      <c r="M387" s="23">
        <v>161.0</v>
      </c>
      <c r="N387">
        <f t="shared" si="1"/>
        <v>142.7380952</v>
      </c>
      <c r="O387">
        <f t="shared" si="2"/>
        <v>9.229463791</v>
      </c>
    </row>
    <row r="388">
      <c r="A388" s="23">
        <v>387.0</v>
      </c>
      <c r="B388" s="23" t="s">
        <v>556</v>
      </c>
      <c r="C388" s="23" t="s">
        <v>175</v>
      </c>
      <c r="D388" s="23" t="s">
        <v>140</v>
      </c>
      <c r="E388" s="23" t="s">
        <v>26</v>
      </c>
      <c r="F388" s="23" t="s">
        <v>110</v>
      </c>
      <c r="G388" s="23" t="s">
        <v>127</v>
      </c>
      <c r="H388" s="23" t="s">
        <v>71</v>
      </c>
      <c r="I388" s="23" t="s">
        <v>83</v>
      </c>
      <c r="J388" s="23" t="s">
        <v>88</v>
      </c>
      <c r="K388" s="23">
        <v>150.0</v>
      </c>
      <c r="L388" s="23">
        <v>213.0</v>
      </c>
      <c r="M388" s="23">
        <v>238.0</v>
      </c>
      <c r="N388">
        <f t="shared" si="1"/>
        <v>151.7857143</v>
      </c>
      <c r="O388">
        <f t="shared" si="2"/>
        <v>5.004384076</v>
      </c>
    </row>
    <row r="389">
      <c r="A389" s="23">
        <v>388.0</v>
      </c>
      <c r="B389" s="23" t="s">
        <v>557</v>
      </c>
      <c r="C389" s="23" t="s">
        <v>133</v>
      </c>
      <c r="D389" s="23" t="s">
        <v>90</v>
      </c>
      <c r="E389" s="23" t="s">
        <v>91</v>
      </c>
      <c r="F389" s="23" t="s">
        <v>27</v>
      </c>
      <c r="G389" s="23" t="s">
        <v>50</v>
      </c>
      <c r="H389" s="23" t="s">
        <v>29</v>
      </c>
      <c r="I389" s="23" t="s">
        <v>30</v>
      </c>
      <c r="J389" s="23" t="s">
        <v>66</v>
      </c>
      <c r="K389" s="23">
        <v>187.0</v>
      </c>
      <c r="L389" s="23">
        <v>164.0</v>
      </c>
      <c r="M389" s="23">
        <v>231.0</v>
      </c>
      <c r="N389">
        <f t="shared" si="1"/>
        <v>125.6218781</v>
      </c>
      <c r="O389">
        <f t="shared" si="2"/>
        <v>4.515107909</v>
      </c>
    </row>
    <row r="390">
      <c r="A390" s="23">
        <v>389.0</v>
      </c>
      <c r="B390" s="23" t="s">
        <v>558</v>
      </c>
      <c r="C390" s="23" t="s">
        <v>86</v>
      </c>
      <c r="D390" s="23" t="s">
        <v>191</v>
      </c>
      <c r="E390" s="23" t="s">
        <v>62</v>
      </c>
      <c r="F390" s="23" t="s">
        <v>27</v>
      </c>
      <c r="G390" s="23" t="s">
        <v>153</v>
      </c>
      <c r="H390" s="23" t="s">
        <v>71</v>
      </c>
      <c r="I390" s="23" t="s">
        <v>93</v>
      </c>
      <c r="J390" s="23" t="s">
        <v>66</v>
      </c>
      <c r="K390" s="23">
        <v>276.0</v>
      </c>
      <c r="L390" s="23">
        <v>198.0</v>
      </c>
      <c r="M390" s="23">
        <v>256.0</v>
      </c>
      <c r="N390">
        <f t="shared" si="1"/>
        <v>127.0634921</v>
      </c>
      <c r="O390">
        <f t="shared" si="2"/>
        <v>10.94227665</v>
      </c>
    </row>
    <row r="391">
      <c r="A391" s="23">
        <v>390.0</v>
      </c>
      <c r="B391" s="23" t="s">
        <v>559</v>
      </c>
      <c r="C391" s="23" t="s">
        <v>99</v>
      </c>
      <c r="D391" s="23" t="s">
        <v>100</v>
      </c>
      <c r="E391" s="23" t="s">
        <v>141</v>
      </c>
      <c r="F391" s="23" t="s">
        <v>36</v>
      </c>
      <c r="G391" s="23" t="s">
        <v>226</v>
      </c>
      <c r="H391" s="23" t="s">
        <v>29</v>
      </c>
      <c r="I391" s="23" t="s">
        <v>72</v>
      </c>
      <c r="J391" s="23" t="s">
        <v>46</v>
      </c>
      <c r="K391" s="23">
        <v>287.0</v>
      </c>
      <c r="L391" s="23">
        <v>273.0</v>
      </c>
      <c r="M391" s="23">
        <v>250.0</v>
      </c>
      <c r="N391">
        <f t="shared" si="1"/>
        <v>113.8095238</v>
      </c>
      <c r="O391">
        <f t="shared" si="2"/>
        <v>19.46043541</v>
      </c>
    </row>
    <row r="392">
      <c r="A392" s="23">
        <v>391.0</v>
      </c>
      <c r="B392" s="23" t="s">
        <v>560</v>
      </c>
      <c r="C392" s="23" t="s">
        <v>99</v>
      </c>
      <c r="D392" s="23" t="s">
        <v>171</v>
      </c>
      <c r="E392" s="23" t="s">
        <v>115</v>
      </c>
      <c r="F392" s="23" t="s">
        <v>193</v>
      </c>
      <c r="G392" s="23" t="s">
        <v>37</v>
      </c>
      <c r="H392" s="23" t="s">
        <v>64</v>
      </c>
      <c r="I392" s="23" t="s">
        <v>164</v>
      </c>
      <c r="J392" s="23" t="s">
        <v>38</v>
      </c>
      <c r="K392" s="23">
        <v>238.0</v>
      </c>
      <c r="L392" s="23">
        <v>245.0</v>
      </c>
      <c r="M392" s="23">
        <v>200.0</v>
      </c>
      <c r="N392">
        <f t="shared" si="1"/>
        <v>256.0714286</v>
      </c>
      <c r="O392">
        <f t="shared" si="2"/>
        <v>6.514361565</v>
      </c>
    </row>
    <row r="393">
      <c r="A393" s="23">
        <v>392.0</v>
      </c>
      <c r="B393" s="23" t="s">
        <v>561</v>
      </c>
      <c r="C393" s="23" t="s">
        <v>79</v>
      </c>
      <c r="D393" s="23" t="s">
        <v>87</v>
      </c>
      <c r="E393" s="23" t="s">
        <v>35</v>
      </c>
      <c r="F393" s="23" t="s">
        <v>36</v>
      </c>
      <c r="G393" s="23" t="s">
        <v>226</v>
      </c>
      <c r="H393" s="23" t="s">
        <v>96</v>
      </c>
      <c r="I393" s="23" t="s">
        <v>93</v>
      </c>
      <c r="J393" s="23" t="s">
        <v>66</v>
      </c>
      <c r="K393" s="23">
        <v>267.0</v>
      </c>
      <c r="L393" s="23">
        <v>201.0</v>
      </c>
      <c r="M393" s="23">
        <v>173.0</v>
      </c>
      <c r="N393">
        <f t="shared" si="1"/>
        <v>124.4047619</v>
      </c>
      <c r="O393">
        <f t="shared" si="2"/>
        <v>7.132202912</v>
      </c>
    </row>
    <row r="394">
      <c r="A394" s="23">
        <v>393.0</v>
      </c>
      <c r="B394" s="23" t="s">
        <v>562</v>
      </c>
      <c r="C394" s="23" t="s">
        <v>104</v>
      </c>
      <c r="D394" s="23" t="s">
        <v>119</v>
      </c>
      <c r="E394" s="23" t="s">
        <v>115</v>
      </c>
      <c r="F394" s="23" t="s">
        <v>56</v>
      </c>
      <c r="G394" s="23" t="s">
        <v>113</v>
      </c>
      <c r="H394" s="23" t="s">
        <v>71</v>
      </c>
      <c r="I394" s="23" t="s">
        <v>30</v>
      </c>
      <c r="J394" s="23" t="s">
        <v>73</v>
      </c>
      <c r="K394" s="23">
        <v>215.0</v>
      </c>
      <c r="L394" s="23">
        <v>234.0</v>
      </c>
      <c r="M394" s="23">
        <v>198.0</v>
      </c>
      <c r="N394">
        <f t="shared" si="1"/>
        <v>152.1694972</v>
      </c>
      <c r="O394">
        <f t="shared" si="2"/>
        <v>5.432455567</v>
      </c>
    </row>
    <row r="395">
      <c r="A395" s="23">
        <v>394.0</v>
      </c>
      <c r="B395" s="23" t="s">
        <v>563</v>
      </c>
      <c r="C395" s="23" t="s">
        <v>40</v>
      </c>
      <c r="D395" s="23" t="s">
        <v>100</v>
      </c>
      <c r="E395" s="23" t="s">
        <v>26</v>
      </c>
      <c r="F395" s="23" t="s">
        <v>163</v>
      </c>
      <c r="G395" s="23" t="s">
        <v>70</v>
      </c>
      <c r="H395" s="23" t="s">
        <v>51</v>
      </c>
      <c r="I395" s="23" t="s">
        <v>30</v>
      </c>
      <c r="J395" s="23" t="s">
        <v>38</v>
      </c>
      <c r="K395" s="23">
        <v>289.0</v>
      </c>
      <c r="L395" s="23">
        <v>293.0</v>
      </c>
      <c r="M395" s="23">
        <v>190.0</v>
      </c>
      <c r="N395">
        <f t="shared" si="1"/>
        <v>120.542513</v>
      </c>
      <c r="O395">
        <f t="shared" si="2"/>
        <v>34.84808338</v>
      </c>
    </row>
    <row r="396">
      <c r="A396" s="23">
        <v>395.0</v>
      </c>
      <c r="B396" s="23" t="s">
        <v>564</v>
      </c>
      <c r="C396" s="23" t="s">
        <v>104</v>
      </c>
      <c r="D396" s="23" t="s">
        <v>158</v>
      </c>
      <c r="E396" s="23" t="s">
        <v>26</v>
      </c>
      <c r="F396" s="23" t="s">
        <v>81</v>
      </c>
      <c r="G396" s="23" t="s">
        <v>113</v>
      </c>
      <c r="H396" s="23" t="s">
        <v>29</v>
      </c>
      <c r="I396" s="23" t="s">
        <v>30</v>
      </c>
      <c r="J396" s="23" t="s">
        <v>73</v>
      </c>
      <c r="K396" s="23">
        <v>184.0</v>
      </c>
      <c r="L396" s="23">
        <v>285.0</v>
      </c>
      <c r="M396" s="23">
        <v>251.0</v>
      </c>
      <c r="N396">
        <f t="shared" si="1"/>
        <v>132.7647353</v>
      </c>
      <c r="O396">
        <f t="shared" si="2"/>
        <v>13.55592332</v>
      </c>
    </row>
    <row r="397">
      <c r="A397" s="23">
        <v>396.0</v>
      </c>
      <c r="B397" s="23" t="s">
        <v>565</v>
      </c>
      <c r="C397" s="23" t="s">
        <v>104</v>
      </c>
      <c r="D397" s="23" t="s">
        <v>87</v>
      </c>
      <c r="E397" s="23" t="s">
        <v>112</v>
      </c>
      <c r="F397" s="23" t="s">
        <v>152</v>
      </c>
      <c r="G397" s="23" t="s">
        <v>37</v>
      </c>
      <c r="H397" s="23" t="s">
        <v>44</v>
      </c>
      <c r="I397" s="23" t="s">
        <v>45</v>
      </c>
      <c r="J397" s="23" t="s">
        <v>73</v>
      </c>
      <c r="K397" s="23">
        <v>252.0</v>
      </c>
      <c r="L397" s="23">
        <v>201.0</v>
      </c>
      <c r="M397" s="23">
        <v>217.0</v>
      </c>
      <c r="N397">
        <f t="shared" si="1"/>
        <v>136.9047619</v>
      </c>
      <c r="O397">
        <f t="shared" si="2"/>
        <v>6.327060031</v>
      </c>
    </row>
    <row r="398">
      <c r="A398" s="23">
        <v>397.0</v>
      </c>
      <c r="B398" s="23" t="s">
        <v>566</v>
      </c>
      <c r="C398" s="23" t="s">
        <v>79</v>
      </c>
      <c r="D398" s="23" t="s">
        <v>198</v>
      </c>
      <c r="E398" s="23" t="s">
        <v>26</v>
      </c>
      <c r="F398" s="23" t="s">
        <v>56</v>
      </c>
      <c r="G398" s="23" t="s">
        <v>92</v>
      </c>
      <c r="H398" s="23" t="s">
        <v>29</v>
      </c>
      <c r="I398" s="23" t="s">
        <v>72</v>
      </c>
      <c r="J398" s="23" t="s">
        <v>231</v>
      </c>
      <c r="K398" s="23">
        <v>189.0</v>
      </c>
      <c r="L398" s="23">
        <v>189.0</v>
      </c>
      <c r="M398" s="23">
        <v>158.0</v>
      </c>
      <c r="N398">
        <f t="shared" si="1"/>
        <v>178.9285714</v>
      </c>
      <c r="O398">
        <f t="shared" si="2"/>
        <v>3.745011744</v>
      </c>
    </row>
    <row r="399">
      <c r="A399" s="23">
        <v>398.0</v>
      </c>
      <c r="B399" s="23" t="s">
        <v>567</v>
      </c>
      <c r="C399" s="23" t="s">
        <v>162</v>
      </c>
      <c r="D399" s="23" t="s">
        <v>250</v>
      </c>
      <c r="E399" s="23" t="s">
        <v>26</v>
      </c>
      <c r="F399" s="23" t="s">
        <v>36</v>
      </c>
      <c r="G399" s="23" t="s">
        <v>28</v>
      </c>
      <c r="H399" s="23" t="s">
        <v>29</v>
      </c>
      <c r="I399" s="23" t="s">
        <v>72</v>
      </c>
      <c r="J399" s="23" t="s">
        <v>66</v>
      </c>
      <c r="K399" s="23">
        <v>156.0</v>
      </c>
      <c r="L399" s="23">
        <v>201.0</v>
      </c>
      <c r="M399" s="23">
        <v>292.0</v>
      </c>
      <c r="N399">
        <f t="shared" si="1"/>
        <v>159.0873016</v>
      </c>
      <c r="O399">
        <f t="shared" si="2"/>
        <v>20.70828501</v>
      </c>
    </row>
    <row r="400">
      <c r="A400" s="23">
        <v>399.0</v>
      </c>
      <c r="B400" s="23" t="s">
        <v>568</v>
      </c>
      <c r="C400" s="23" t="s">
        <v>24</v>
      </c>
      <c r="D400" s="23" t="s">
        <v>100</v>
      </c>
      <c r="E400" s="23" t="s">
        <v>196</v>
      </c>
      <c r="F400" s="23" t="s">
        <v>77</v>
      </c>
      <c r="G400" s="23" t="s">
        <v>203</v>
      </c>
      <c r="H400" s="23" t="s">
        <v>29</v>
      </c>
      <c r="I400" s="23" t="s">
        <v>72</v>
      </c>
      <c r="J400" s="23" t="s">
        <v>46</v>
      </c>
      <c r="K400" s="23">
        <v>276.0</v>
      </c>
      <c r="L400" s="23">
        <v>260.0</v>
      </c>
      <c r="M400" s="23">
        <v>233.0</v>
      </c>
      <c r="N400">
        <f t="shared" si="1"/>
        <v>118.8095238</v>
      </c>
      <c r="O400">
        <f t="shared" si="2"/>
        <v>11.86947643</v>
      </c>
    </row>
    <row r="401">
      <c r="A401" s="23">
        <v>400.0</v>
      </c>
      <c r="B401" s="23" t="s">
        <v>569</v>
      </c>
      <c r="C401" s="23" t="s">
        <v>86</v>
      </c>
      <c r="D401" s="23" t="s">
        <v>285</v>
      </c>
      <c r="E401" s="23" t="s">
        <v>68</v>
      </c>
      <c r="F401" s="23" t="s">
        <v>152</v>
      </c>
      <c r="G401" s="23" t="s">
        <v>153</v>
      </c>
      <c r="H401" s="23" t="s">
        <v>96</v>
      </c>
      <c r="I401" s="23" t="s">
        <v>45</v>
      </c>
      <c r="J401" s="23" t="s">
        <v>88</v>
      </c>
      <c r="K401" s="23">
        <v>213.0</v>
      </c>
      <c r="L401" s="23">
        <v>239.0</v>
      </c>
      <c r="M401" s="23">
        <v>220.0</v>
      </c>
      <c r="N401">
        <f t="shared" si="1"/>
        <v>152.8968254</v>
      </c>
      <c r="O401">
        <f t="shared" si="2"/>
        <v>5.910802019</v>
      </c>
    </row>
    <row r="402">
      <c r="A402" s="23">
        <v>401.0</v>
      </c>
      <c r="B402" s="23" t="s">
        <v>570</v>
      </c>
      <c r="C402" s="23" t="s">
        <v>118</v>
      </c>
      <c r="D402" s="23" t="s">
        <v>191</v>
      </c>
      <c r="E402" s="23" t="s">
        <v>101</v>
      </c>
      <c r="F402" s="23" t="s">
        <v>163</v>
      </c>
      <c r="G402" s="23" t="s">
        <v>146</v>
      </c>
      <c r="H402" s="23" t="s">
        <v>51</v>
      </c>
      <c r="I402" s="23" t="s">
        <v>30</v>
      </c>
      <c r="J402" s="23" t="s">
        <v>38</v>
      </c>
      <c r="K402" s="23">
        <v>173.0</v>
      </c>
      <c r="L402" s="23">
        <v>168.0</v>
      </c>
      <c r="M402" s="23">
        <v>297.0</v>
      </c>
      <c r="N402">
        <f t="shared" si="1"/>
        <v>188.042513</v>
      </c>
      <c r="O402">
        <f t="shared" si="2"/>
        <v>49.92341517</v>
      </c>
    </row>
    <row r="403">
      <c r="A403" s="23">
        <v>402.0</v>
      </c>
      <c r="B403" s="23" t="s">
        <v>571</v>
      </c>
      <c r="C403" s="23" t="s">
        <v>104</v>
      </c>
      <c r="D403" s="23" t="s">
        <v>76</v>
      </c>
      <c r="E403" s="23" t="s">
        <v>41</v>
      </c>
      <c r="F403" s="23" t="s">
        <v>27</v>
      </c>
      <c r="G403" s="23" t="s">
        <v>146</v>
      </c>
      <c r="H403" s="23" t="s">
        <v>29</v>
      </c>
      <c r="I403" s="23" t="s">
        <v>72</v>
      </c>
      <c r="J403" s="23" t="s">
        <v>97</v>
      </c>
      <c r="K403" s="23">
        <v>293.0</v>
      </c>
      <c r="L403" s="23">
        <v>201.0</v>
      </c>
      <c r="M403" s="23">
        <v>179.0</v>
      </c>
      <c r="N403">
        <f t="shared" si="1"/>
        <v>127.1428571</v>
      </c>
      <c r="O403">
        <f t="shared" si="2"/>
        <v>25.4523142</v>
      </c>
    </row>
    <row r="404">
      <c r="A404" s="23">
        <v>403.0</v>
      </c>
      <c r="B404" s="23" t="s">
        <v>572</v>
      </c>
      <c r="C404" s="23" t="s">
        <v>33</v>
      </c>
      <c r="D404" s="23" t="s">
        <v>149</v>
      </c>
      <c r="E404" s="23" t="s">
        <v>91</v>
      </c>
      <c r="F404" s="23" t="s">
        <v>63</v>
      </c>
      <c r="G404" s="23" t="s">
        <v>283</v>
      </c>
      <c r="H404" s="23" t="s">
        <v>64</v>
      </c>
      <c r="I404" s="23" t="s">
        <v>45</v>
      </c>
      <c r="J404" s="23" t="s">
        <v>31</v>
      </c>
      <c r="K404" s="23">
        <v>223.0</v>
      </c>
      <c r="L404" s="23">
        <v>271.0</v>
      </c>
      <c r="M404" s="23">
        <v>183.0</v>
      </c>
      <c r="N404">
        <f t="shared" si="1"/>
        <v>190</v>
      </c>
      <c r="O404">
        <f t="shared" si="2"/>
        <v>7.983350634</v>
      </c>
    </row>
    <row r="405">
      <c r="A405" s="23">
        <v>404.0</v>
      </c>
      <c r="B405" s="23" t="s">
        <v>573</v>
      </c>
      <c r="C405" s="23" t="s">
        <v>118</v>
      </c>
      <c r="D405" s="23" t="s">
        <v>189</v>
      </c>
      <c r="E405" s="23" t="s">
        <v>91</v>
      </c>
      <c r="F405" s="23" t="s">
        <v>27</v>
      </c>
      <c r="G405" s="23" t="s">
        <v>203</v>
      </c>
      <c r="H405" s="23" t="s">
        <v>215</v>
      </c>
      <c r="I405" s="23" t="s">
        <v>93</v>
      </c>
      <c r="J405" s="23" t="s">
        <v>73</v>
      </c>
      <c r="K405" s="23">
        <v>174.0</v>
      </c>
      <c r="L405" s="23">
        <v>218.0</v>
      </c>
      <c r="M405" s="23">
        <v>256.0</v>
      </c>
      <c r="N405">
        <f t="shared" si="1"/>
        <v>189.6428571</v>
      </c>
      <c r="O405">
        <f t="shared" si="2"/>
        <v>6.304850022</v>
      </c>
    </row>
    <row r="406">
      <c r="A406" s="23">
        <v>405.0</v>
      </c>
      <c r="B406" s="23" t="s">
        <v>574</v>
      </c>
      <c r="C406" s="23" t="s">
        <v>24</v>
      </c>
      <c r="D406" s="23" t="s">
        <v>61</v>
      </c>
      <c r="E406" s="23" t="s">
        <v>206</v>
      </c>
      <c r="F406" s="23" t="s">
        <v>36</v>
      </c>
      <c r="G406" s="23" t="s">
        <v>28</v>
      </c>
      <c r="H406" s="23" t="s">
        <v>29</v>
      </c>
      <c r="I406" s="23" t="s">
        <v>30</v>
      </c>
      <c r="J406" s="23" t="s">
        <v>88</v>
      </c>
      <c r="K406" s="23">
        <v>180.0</v>
      </c>
      <c r="L406" s="23">
        <v>151.0</v>
      </c>
      <c r="M406" s="23">
        <v>235.0</v>
      </c>
      <c r="N406">
        <f t="shared" si="1"/>
        <v>144.7091797</v>
      </c>
      <c r="O406">
        <f t="shared" si="2"/>
        <v>4.45743117</v>
      </c>
    </row>
    <row r="407">
      <c r="A407" s="23">
        <v>406.0</v>
      </c>
      <c r="B407" s="23" t="s">
        <v>575</v>
      </c>
      <c r="C407" s="23" t="s">
        <v>86</v>
      </c>
      <c r="D407" s="23" t="s">
        <v>80</v>
      </c>
      <c r="E407" s="23" t="s">
        <v>26</v>
      </c>
      <c r="F407" s="23" t="s">
        <v>36</v>
      </c>
      <c r="G407" s="23" t="s">
        <v>113</v>
      </c>
      <c r="H407" s="23" t="s">
        <v>51</v>
      </c>
      <c r="I407" s="23" t="s">
        <v>72</v>
      </c>
      <c r="J407" s="23" t="s">
        <v>147</v>
      </c>
      <c r="K407" s="23">
        <v>286.0</v>
      </c>
      <c r="L407" s="23">
        <v>183.0</v>
      </c>
      <c r="M407" s="23">
        <v>238.0</v>
      </c>
      <c r="N407">
        <f t="shared" si="1"/>
        <v>194.0873016</v>
      </c>
      <c r="O407">
        <f t="shared" si="2"/>
        <v>14.21039296</v>
      </c>
    </row>
    <row r="408">
      <c r="A408" s="23">
        <v>407.0</v>
      </c>
      <c r="B408" s="23" t="s">
        <v>576</v>
      </c>
      <c r="C408" s="23" t="s">
        <v>33</v>
      </c>
      <c r="D408" s="23" t="s">
        <v>105</v>
      </c>
      <c r="E408" s="23" t="s">
        <v>26</v>
      </c>
      <c r="F408" s="23" t="s">
        <v>193</v>
      </c>
      <c r="G408" s="23" t="s">
        <v>200</v>
      </c>
      <c r="H408" s="23" t="s">
        <v>29</v>
      </c>
      <c r="I408" s="23" t="s">
        <v>164</v>
      </c>
      <c r="J408" s="23" t="s">
        <v>52</v>
      </c>
      <c r="K408" s="23">
        <v>234.0</v>
      </c>
      <c r="L408" s="23">
        <v>244.0</v>
      </c>
      <c r="M408" s="23">
        <v>242.0</v>
      </c>
      <c r="N408">
        <f t="shared" si="1"/>
        <v>165.1190476</v>
      </c>
      <c r="O408">
        <f t="shared" si="2"/>
        <v>7.356998931</v>
      </c>
    </row>
    <row r="409">
      <c r="A409" s="23">
        <v>408.0</v>
      </c>
      <c r="B409" s="23" t="s">
        <v>577</v>
      </c>
      <c r="C409" s="23" t="s">
        <v>33</v>
      </c>
      <c r="D409" s="23" t="s">
        <v>191</v>
      </c>
      <c r="E409" s="23" t="s">
        <v>26</v>
      </c>
      <c r="F409" s="23" t="s">
        <v>63</v>
      </c>
      <c r="G409" s="23" t="s">
        <v>183</v>
      </c>
      <c r="H409" s="23" t="s">
        <v>29</v>
      </c>
      <c r="I409" s="23" t="s">
        <v>59</v>
      </c>
      <c r="J409" s="23" t="s">
        <v>84</v>
      </c>
      <c r="K409" s="23">
        <v>223.0</v>
      </c>
      <c r="L409" s="23">
        <v>249.0</v>
      </c>
      <c r="M409" s="23">
        <v>243.0</v>
      </c>
      <c r="N409">
        <f t="shared" si="1"/>
        <v>180.8333333</v>
      </c>
      <c r="O409">
        <f t="shared" si="2"/>
        <v>7.318121821</v>
      </c>
    </row>
    <row r="410">
      <c r="A410" s="23">
        <v>409.0</v>
      </c>
      <c r="B410" s="23" t="s">
        <v>578</v>
      </c>
      <c r="C410" s="23" t="s">
        <v>178</v>
      </c>
      <c r="D410" s="23" t="s">
        <v>191</v>
      </c>
      <c r="E410" s="23" t="s">
        <v>196</v>
      </c>
      <c r="F410" s="23" t="s">
        <v>42</v>
      </c>
      <c r="G410" s="23" t="s">
        <v>70</v>
      </c>
      <c r="H410" s="23" t="s">
        <v>96</v>
      </c>
      <c r="I410" s="23" t="s">
        <v>120</v>
      </c>
      <c r="J410" s="23" t="s">
        <v>84</v>
      </c>
      <c r="K410" s="23">
        <v>185.0</v>
      </c>
      <c r="L410" s="23">
        <v>247.0</v>
      </c>
      <c r="M410" s="23">
        <v>294.0</v>
      </c>
      <c r="N410">
        <f t="shared" si="1"/>
        <v>178.3333333</v>
      </c>
      <c r="O410">
        <f t="shared" si="2"/>
        <v>29.00260733</v>
      </c>
    </row>
    <row r="411">
      <c r="A411" s="23">
        <v>410.0</v>
      </c>
      <c r="B411" s="23" t="s">
        <v>579</v>
      </c>
      <c r="C411" s="23" t="s">
        <v>33</v>
      </c>
      <c r="D411" s="23" t="s">
        <v>140</v>
      </c>
      <c r="E411" s="23" t="s">
        <v>68</v>
      </c>
      <c r="F411" s="23" t="s">
        <v>36</v>
      </c>
      <c r="G411" s="23" t="s">
        <v>116</v>
      </c>
      <c r="H411" s="23" t="s">
        <v>44</v>
      </c>
      <c r="I411" s="23" t="s">
        <v>72</v>
      </c>
      <c r="J411" s="23" t="s">
        <v>94</v>
      </c>
      <c r="K411" s="23">
        <v>184.0</v>
      </c>
      <c r="L411" s="23">
        <v>207.0</v>
      </c>
      <c r="M411" s="23">
        <v>233.0</v>
      </c>
      <c r="N411">
        <f t="shared" si="1"/>
        <v>140.4761905</v>
      </c>
      <c r="O411">
        <f t="shared" si="2"/>
        <v>5.031500283</v>
      </c>
    </row>
    <row r="412">
      <c r="A412" s="23">
        <v>411.0</v>
      </c>
      <c r="B412" s="23" t="s">
        <v>580</v>
      </c>
      <c r="C412" s="23" t="s">
        <v>33</v>
      </c>
      <c r="D412" s="23" t="s">
        <v>182</v>
      </c>
      <c r="E412" s="23" t="s">
        <v>35</v>
      </c>
      <c r="F412" s="23" t="s">
        <v>152</v>
      </c>
      <c r="G412" s="23" t="s">
        <v>28</v>
      </c>
      <c r="H412" s="23" t="s">
        <v>29</v>
      </c>
      <c r="I412" s="23" t="s">
        <v>30</v>
      </c>
      <c r="J412" s="23" t="s">
        <v>108</v>
      </c>
      <c r="K412" s="23">
        <v>229.0</v>
      </c>
      <c r="L412" s="23">
        <v>160.0</v>
      </c>
      <c r="M412" s="23">
        <v>154.0</v>
      </c>
      <c r="N412">
        <f t="shared" si="1"/>
        <v>96.37584638</v>
      </c>
      <c r="O412">
        <f t="shared" si="2"/>
        <v>4.192475309</v>
      </c>
    </row>
    <row r="413">
      <c r="A413" s="23">
        <v>412.0</v>
      </c>
      <c r="B413" s="23" t="s">
        <v>581</v>
      </c>
      <c r="C413" s="23" t="s">
        <v>162</v>
      </c>
      <c r="D413" s="23" t="s">
        <v>182</v>
      </c>
      <c r="E413" s="23" t="s">
        <v>55</v>
      </c>
      <c r="F413" s="23" t="s">
        <v>27</v>
      </c>
      <c r="G413" s="23" t="s">
        <v>37</v>
      </c>
      <c r="H413" s="23" t="s">
        <v>44</v>
      </c>
      <c r="I413" s="23" t="s">
        <v>65</v>
      </c>
      <c r="J413" s="23" t="s">
        <v>46</v>
      </c>
      <c r="K413" s="23">
        <v>266.0</v>
      </c>
      <c r="L413" s="23">
        <v>191.0</v>
      </c>
      <c r="M413" s="23">
        <v>177.0</v>
      </c>
      <c r="N413">
        <f t="shared" si="1"/>
        <v>99.8015873</v>
      </c>
      <c r="O413">
        <f t="shared" si="2"/>
        <v>6.8586177</v>
      </c>
    </row>
    <row r="414">
      <c r="A414" s="23">
        <v>413.0</v>
      </c>
      <c r="B414" s="23" t="s">
        <v>582</v>
      </c>
      <c r="C414" s="23" t="s">
        <v>175</v>
      </c>
      <c r="D414" s="23" t="s">
        <v>25</v>
      </c>
      <c r="E414" s="23" t="s">
        <v>35</v>
      </c>
      <c r="F414" s="23" t="s">
        <v>69</v>
      </c>
      <c r="G414" s="23" t="s">
        <v>37</v>
      </c>
      <c r="H414" s="23" t="s">
        <v>123</v>
      </c>
      <c r="I414" s="23" t="s">
        <v>93</v>
      </c>
      <c r="J414" s="23" t="s">
        <v>88</v>
      </c>
      <c r="K414" s="23">
        <v>268.0</v>
      </c>
      <c r="L414" s="23">
        <v>211.0</v>
      </c>
      <c r="M414" s="23">
        <v>283.0</v>
      </c>
      <c r="N414">
        <f t="shared" si="1"/>
        <v>151.0714286</v>
      </c>
      <c r="O414">
        <f t="shared" si="2"/>
        <v>14.6334649</v>
      </c>
    </row>
    <row r="415">
      <c r="A415" s="23">
        <v>414.0</v>
      </c>
      <c r="B415" s="23" t="s">
        <v>583</v>
      </c>
      <c r="C415" s="23" t="s">
        <v>79</v>
      </c>
      <c r="D415" s="23" t="s">
        <v>90</v>
      </c>
      <c r="E415" s="23" t="s">
        <v>41</v>
      </c>
      <c r="F415" s="23" t="s">
        <v>163</v>
      </c>
      <c r="G415" s="23" t="s">
        <v>153</v>
      </c>
      <c r="H415" s="23" t="s">
        <v>96</v>
      </c>
      <c r="I415" s="23" t="s">
        <v>65</v>
      </c>
      <c r="J415" s="23" t="s">
        <v>52</v>
      </c>
      <c r="K415" s="23">
        <v>165.0</v>
      </c>
      <c r="L415" s="23">
        <v>180.0</v>
      </c>
      <c r="M415" s="23">
        <v>298.0</v>
      </c>
      <c r="N415">
        <f t="shared" si="1"/>
        <v>124.3650794</v>
      </c>
      <c r="O415">
        <f t="shared" si="2"/>
        <v>73.77921076</v>
      </c>
    </row>
    <row r="416">
      <c r="A416" s="23">
        <v>415.0</v>
      </c>
      <c r="B416" s="23" t="s">
        <v>584</v>
      </c>
      <c r="C416" s="23" t="s">
        <v>54</v>
      </c>
      <c r="D416" s="23" t="s">
        <v>105</v>
      </c>
      <c r="E416" s="23" t="s">
        <v>26</v>
      </c>
      <c r="F416" s="23" t="s">
        <v>69</v>
      </c>
      <c r="G416" s="23" t="s">
        <v>82</v>
      </c>
      <c r="H416" s="23" t="s">
        <v>58</v>
      </c>
      <c r="I416" s="23" t="s">
        <v>72</v>
      </c>
      <c r="J416" s="23" t="s">
        <v>73</v>
      </c>
      <c r="K416" s="23">
        <v>290.0</v>
      </c>
      <c r="L416" s="23">
        <v>289.0</v>
      </c>
      <c r="M416" s="23">
        <v>267.0</v>
      </c>
      <c r="N416">
        <f t="shared" si="1"/>
        <v>109.6428571</v>
      </c>
      <c r="O416">
        <f t="shared" si="2"/>
        <v>32.11763722</v>
      </c>
    </row>
    <row r="417">
      <c r="A417" s="23">
        <v>416.0</v>
      </c>
      <c r="B417" s="23" t="s">
        <v>585</v>
      </c>
      <c r="C417" s="23" t="s">
        <v>104</v>
      </c>
      <c r="D417" s="23" t="s">
        <v>49</v>
      </c>
      <c r="E417" s="23" t="s">
        <v>62</v>
      </c>
      <c r="F417" s="23" t="s">
        <v>110</v>
      </c>
      <c r="G417" s="23" t="s">
        <v>116</v>
      </c>
      <c r="H417" s="23" t="s">
        <v>29</v>
      </c>
      <c r="I417" s="23" t="s">
        <v>72</v>
      </c>
      <c r="J417" s="23" t="s">
        <v>97</v>
      </c>
      <c r="K417" s="23">
        <v>229.0</v>
      </c>
      <c r="L417" s="23">
        <v>176.0</v>
      </c>
      <c r="M417" s="23">
        <v>249.0</v>
      </c>
      <c r="N417">
        <f t="shared" si="1"/>
        <v>140.4761905</v>
      </c>
      <c r="O417">
        <f t="shared" si="2"/>
        <v>6.150438256</v>
      </c>
    </row>
    <row r="418">
      <c r="A418" s="23">
        <v>417.0</v>
      </c>
      <c r="B418" s="23" t="s">
        <v>586</v>
      </c>
      <c r="C418" s="23" t="s">
        <v>54</v>
      </c>
      <c r="D418" s="23" t="s">
        <v>182</v>
      </c>
      <c r="E418" s="23" t="s">
        <v>35</v>
      </c>
      <c r="F418" s="23" t="s">
        <v>42</v>
      </c>
      <c r="G418" s="23" t="s">
        <v>82</v>
      </c>
      <c r="H418" s="23" t="s">
        <v>29</v>
      </c>
      <c r="I418" s="23" t="s">
        <v>72</v>
      </c>
      <c r="J418" s="23" t="s">
        <v>88</v>
      </c>
      <c r="K418" s="23">
        <v>169.0</v>
      </c>
      <c r="L418" s="23">
        <v>213.0</v>
      </c>
      <c r="M418" s="23">
        <v>269.0</v>
      </c>
      <c r="N418">
        <f t="shared" si="1"/>
        <v>93.69047619</v>
      </c>
      <c r="O418">
        <f t="shared" si="2"/>
        <v>7.562644373</v>
      </c>
    </row>
    <row r="419">
      <c r="A419" s="23">
        <v>418.0</v>
      </c>
      <c r="B419" s="23" t="s">
        <v>587</v>
      </c>
      <c r="C419" s="23" t="s">
        <v>99</v>
      </c>
      <c r="D419" s="23" t="s">
        <v>182</v>
      </c>
      <c r="E419" s="23" t="s">
        <v>91</v>
      </c>
      <c r="F419" s="23" t="s">
        <v>186</v>
      </c>
      <c r="G419" s="23" t="s">
        <v>57</v>
      </c>
      <c r="H419" s="23" t="s">
        <v>51</v>
      </c>
      <c r="I419" s="23" t="s">
        <v>30</v>
      </c>
      <c r="J419" s="23" t="s">
        <v>94</v>
      </c>
      <c r="K419" s="23">
        <v>289.0</v>
      </c>
      <c r="L419" s="23">
        <v>256.0</v>
      </c>
      <c r="M419" s="23">
        <v>239.0</v>
      </c>
      <c r="N419">
        <f t="shared" si="1"/>
        <v>163.2012432</v>
      </c>
      <c r="O419">
        <f t="shared" si="2"/>
        <v>19.47876153</v>
      </c>
    </row>
    <row r="420">
      <c r="A420" s="23">
        <v>419.0</v>
      </c>
      <c r="B420" s="23" t="s">
        <v>588</v>
      </c>
      <c r="C420" s="23" t="s">
        <v>104</v>
      </c>
      <c r="D420" s="23" t="s">
        <v>137</v>
      </c>
      <c r="E420" s="23" t="s">
        <v>206</v>
      </c>
      <c r="F420" s="23" t="s">
        <v>63</v>
      </c>
      <c r="G420" s="23" t="s">
        <v>50</v>
      </c>
      <c r="H420" s="23" t="s">
        <v>44</v>
      </c>
      <c r="I420" s="23" t="s">
        <v>120</v>
      </c>
      <c r="J420" s="23" t="s">
        <v>97</v>
      </c>
      <c r="K420" s="23">
        <v>288.0</v>
      </c>
      <c r="L420" s="23">
        <v>217.0</v>
      </c>
      <c r="M420" s="23">
        <v>207.0</v>
      </c>
      <c r="N420">
        <f t="shared" si="1"/>
        <v>138.6904762</v>
      </c>
      <c r="O420">
        <f t="shared" si="2"/>
        <v>15.84044776</v>
      </c>
    </row>
    <row r="421">
      <c r="A421" s="23">
        <v>420.0</v>
      </c>
      <c r="B421" s="23" t="s">
        <v>589</v>
      </c>
      <c r="C421" s="23" t="s">
        <v>175</v>
      </c>
      <c r="D421" s="23" t="s">
        <v>332</v>
      </c>
      <c r="E421" s="23" t="s">
        <v>35</v>
      </c>
      <c r="F421" s="23" t="s">
        <v>27</v>
      </c>
      <c r="G421" s="23" t="s">
        <v>70</v>
      </c>
      <c r="H421" s="23" t="s">
        <v>128</v>
      </c>
      <c r="I421" s="23" t="s">
        <v>72</v>
      </c>
      <c r="J421" s="23" t="s">
        <v>147</v>
      </c>
      <c r="K421" s="23">
        <v>274.0</v>
      </c>
      <c r="L421" s="23">
        <v>201.0</v>
      </c>
      <c r="M421" s="23">
        <v>236.0</v>
      </c>
      <c r="N421">
        <f t="shared" si="1"/>
        <v>121.547619</v>
      </c>
      <c r="O421">
        <f t="shared" si="2"/>
        <v>9.389924505</v>
      </c>
    </row>
    <row r="422">
      <c r="A422" s="23">
        <v>421.0</v>
      </c>
      <c r="B422" s="23" t="s">
        <v>590</v>
      </c>
      <c r="C422" s="23" t="s">
        <v>99</v>
      </c>
      <c r="D422" s="23" t="s">
        <v>87</v>
      </c>
      <c r="E422" s="23" t="s">
        <v>26</v>
      </c>
      <c r="F422" s="23" t="s">
        <v>186</v>
      </c>
      <c r="G422" s="23" t="s">
        <v>127</v>
      </c>
      <c r="H422" s="23" t="s">
        <v>128</v>
      </c>
      <c r="I422" s="23" t="s">
        <v>93</v>
      </c>
      <c r="J422" s="23" t="s">
        <v>66</v>
      </c>
      <c r="K422" s="23">
        <v>252.0</v>
      </c>
      <c r="L422" s="23">
        <v>278.0</v>
      </c>
      <c r="M422" s="23">
        <v>199.0</v>
      </c>
      <c r="N422">
        <f t="shared" si="1"/>
        <v>169.1666667</v>
      </c>
      <c r="O422">
        <f t="shared" si="2"/>
        <v>10.92953083</v>
      </c>
    </row>
    <row r="423">
      <c r="A423" s="23">
        <v>422.0</v>
      </c>
      <c r="B423" s="23" t="s">
        <v>591</v>
      </c>
      <c r="C423" s="23" t="s">
        <v>133</v>
      </c>
      <c r="D423" s="23" t="s">
        <v>87</v>
      </c>
      <c r="E423" s="23" t="s">
        <v>41</v>
      </c>
      <c r="F423" s="23" t="s">
        <v>186</v>
      </c>
      <c r="G423" s="23" t="s">
        <v>50</v>
      </c>
      <c r="H423" s="23" t="s">
        <v>29</v>
      </c>
      <c r="I423" s="23" t="s">
        <v>72</v>
      </c>
      <c r="J423" s="23" t="s">
        <v>231</v>
      </c>
      <c r="K423" s="23">
        <v>177.0</v>
      </c>
      <c r="L423" s="23">
        <v>274.0</v>
      </c>
      <c r="M423" s="23">
        <v>154.0</v>
      </c>
      <c r="N423">
        <f t="shared" si="1"/>
        <v>136.3095238</v>
      </c>
      <c r="O423">
        <f t="shared" si="2"/>
        <v>7.597224817</v>
      </c>
    </row>
    <row r="424">
      <c r="A424" s="23">
        <v>423.0</v>
      </c>
      <c r="B424" s="23" t="s">
        <v>592</v>
      </c>
      <c r="C424" s="23" t="s">
        <v>320</v>
      </c>
      <c r="D424" s="23" t="s">
        <v>90</v>
      </c>
      <c r="E424" s="23" t="s">
        <v>55</v>
      </c>
      <c r="F424" s="23" t="s">
        <v>81</v>
      </c>
      <c r="G424" s="23" t="s">
        <v>183</v>
      </c>
      <c r="H424" s="23" t="s">
        <v>44</v>
      </c>
      <c r="I424" s="23" t="s">
        <v>65</v>
      </c>
      <c r="J424" s="23" t="s">
        <v>73</v>
      </c>
      <c r="K424" s="23">
        <v>295.0</v>
      </c>
      <c r="L424" s="23">
        <v>165.0</v>
      </c>
      <c r="M424" s="23">
        <v>218.0</v>
      </c>
      <c r="N424">
        <f t="shared" si="1"/>
        <v>189.0873016</v>
      </c>
      <c r="O424">
        <f t="shared" si="2"/>
        <v>36.20578067</v>
      </c>
    </row>
    <row r="425">
      <c r="A425" s="23">
        <v>424.0</v>
      </c>
      <c r="B425" s="23" t="s">
        <v>593</v>
      </c>
      <c r="C425" s="23" t="s">
        <v>228</v>
      </c>
      <c r="D425" s="23" t="s">
        <v>198</v>
      </c>
      <c r="E425" s="23" t="s">
        <v>141</v>
      </c>
      <c r="F425" s="23" t="s">
        <v>193</v>
      </c>
      <c r="G425" s="23" t="s">
        <v>50</v>
      </c>
      <c r="H425" s="23" t="s">
        <v>29</v>
      </c>
      <c r="I425" s="23" t="s">
        <v>30</v>
      </c>
      <c r="J425" s="23" t="s">
        <v>46</v>
      </c>
      <c r="K425" s="23">
        <v>163.0</v>
      </c>
      <c r="L425" s="23">
        <v>208.0</v>
      </c>
      <c r="M425" s="23">
        <v>275.0</v>
      </c>
      <c r="N425">
        <f t="shared" si="1"/>
        <v>284.5504496</v>
      </c>
      <c r="O425">
        <f t="shared" si="2"/>
        <v>8.694642093</v>
      </c>
    </row>
    <row r="426">
      <c r="A426" s="23">
        <v>425.0</v>
      </c>
      <c r="B426" s="23" t="s">
        <v>594</v>
      </c>
      <c r="C426" s="23" t="s">
        <v>79</v>
      </c>
      <c r="D426" s="23" t="s">
        <v>149</v>
      </c>
      <c r="E426" s="23" t="s">
        <v>41</v>
      </c>
      <c r="F426" s="23" t="s">
        <v>193</v>
      </c>
      <c r="G426" s="23" t="s">
        <v>203</v>
      </c>
      <c r="H426" s="23" t="s">
        <v>71</v>
      </c>
      <c r="I426" s="23" t="s">
        <v>72</v>
      </c>
      <c r="J426" s="23" t="s">
        <v>38</v>
      </c>
      <c r="K426" s="23">
        <v>256.0</v>
      </c>
      <c r="L426" s="23">
        <v>187.0</v>
      </c>
      <c r="M426" s="23">
        <v>215.0</v>
      </c>
      <c r="N426">
        <f t="shared" si="1"/>
        <v>114.047619</v>
      </c>
      <c r="O426">
        <f t="shared" si="2"/>
        <v>6.381888105</v>
      </c>
    </row>
    <row r="427">
      <c r="A427" s="23">
        <v>426.0</v>
      </c>
      <c r="B427" s="23" t="s">
        <v>595</v>
      </c>
      <c r="C427" s="23" t="s">
        <v>33</v>
      </c>
      <c r="D427" s="23" t="s">
        <v>140</v>
      </c>
      <c r="E427" s="23" t="s">
        <v>62</v>
      </c>
      <c r="F427" s="23" t="s">
        <v>193</v>
      </c>
      <c r="G427" s="23" t="s">
        <v>203</v>
      </c>
      <c r="H427" s="23" t="s">
        <v>44</v>
      </c>
      <c r="I427" s="23" t="s">
        <v>65</v>
      </c>
      <c r="J427" s="23" t="s">
        <v>31</v>
      </c>
      <c r="K427" s="23">
        <v>260.0</v>
      </c>
      <c r="L427" s="23">
        <v>292.0</v>
      </c>
      <c r="M427" s="23">
        <v>157.0</v>
      </c>
      <c r="N427">
        <f t="shared" si="1"/>
        <v>105.515873</v>
      </c>
      <c r="O427">
        <f t="shared" si="2"/>
        <v>21.96278198</v>
      </c>
    </row>
    <row r="428">
      <c r="A428" s="23">
        <v>427.0</v>
      </c>
      <c r="B428" s="23" t="s">
        <v>596</v>
      </c>
      <c r="C428" s="23" t="s">
        <v>162</v>
      </c>
      <c r="D428" s="23" t="s">
        <v>61</v>
      </c>
      <c r="E428" s="23" t="s">
        <v>41</v>
      </c>
      <c r="F428" s="23" t="s">
        <v>41</v>
      </c>
      <c r="G428" s="23" t="s">
        <v>43</v>
      </c>
      <c r="H428" s="23" t="s">
        <v>51</v>
      </c>
      <c r="I428" s="23" t="s">
        <v>120</v>
      </c>
      <c r="J428" s="23" t="s">
        <v>84</v>
      </c>
      <c r="K428" s="23">
        <v>155.0</v>
      </c>
      <c r="L428" s="23">
        <v>152.0</v>
      </c>
      <c r="M428" s="23">
        <v>215.0</v>
      </c>
      <c r="N428">
        <f t="shared" si="1"/>
        <v>161.1111111</v>
      </c>
      <c r="O428">
        <f t="shared" si="2"/>
        <v>3.757687987</v>
      </c>
    </row>
    <row r="429">
      <c r="A429" s="23">
        <v>428.0</v>
      </c>
      <c r="B429" s="23" t="s">
        <v>597</v>
      </c>
      <c r="C429" s="23" t="s">
        <v>133</v>
      </c>
      <c r="D429" s="23" t="s">
        <v>119</v>
      </c>
      <c r="E429" s="23" t="s">
        <v>91</v>
      </c>
      <c r="F429" s="23" t="s">
        <v>193</v>
      </c>
      <c r="G429" s="23" t="s">
        <v>37</v>
      </c>
      <c r="H429" s="23" t="s">
        <v>51</v>
      </c>
      <c r="I429" s="23" t="s">
        <v>120</v>
      </c>
      <c r="J429" s="23" t="s">
        <v>46</v>
      </c>
      <c r="K429" s="23">
        <v>259.0</v>
      </c>
      <c r="L429" s="23">
        <v>249.0</v>
      </c>
      <c r="M429" s="23">
        <v>169.0</v>
      </c>
      <c r="N429">
        <f t="shared" si="1"/>
        <v>125.7539683</v>
      </c>
      <c r="O429">
        <f t="shared" si="2"/>
        <v>7.525494765</v>
      </c>
    </row>
    <row r="430">
      <c r="A430" s="23">
        <v>429.0</v>
      </c>
      <c r="B430" s="23" t="s">
        <v>598</v>
      </c>
      <c r="C430" s="23" t="s">
        <v>24</v>
      </c>
      <c r="D430" s="23" t="s">
        <v>76</v>
      </c>
      <c r="E430" s="23" t="s">
        <v>26</v>
      </c>
      <c r="F430" s="23" t="s">
        <v>152</v>
      </c>
      <c r="G430" s="23" t="s">
        <v>28</v>
      </c>
      <c r="H430" s="23" t="s">
        <v>29</v>
      </c>
      <c r="I430" s="23" t="s">
        <v>30</v>
      </c>
      <c r="J430" s="23" t="s">
        <v>94</v>
      </c>
      <c r="K430" s="23">
        <v>186.0</v>
      </c>
      <c r="L430" s="23">
        <v>226.0</v>
      </c>
      <c r="M430" s="23">
        <v>196.0</v>
      </c>
      <c r="N430">
        <f t="shared" si="1"/>
        <v>101.3758464</v>
      </c>
      <c r="O430">
        <f t="shared" si="2"/>
        <v>4.727450767</v>
      </c>
    </row>
    <row r="431">
      <c r="A431" s="23">
        <v>430.0</v>
      </c>
      <c r="B431" s="23" t="s">
        <v>599</v>
      </c>
      <c r="C431" s="23" t="s">
        <v>33</v>
      </c>
      <c r="D431" s="23" t="s">
        <v>260</v>
      </c>
      <c r="E431" s="23" t="s">
        <v>26</v>
      </c>
      <c r="F431" s="23" t="s">
        <v>110</v>
      </c>
      <c r="G431" s="23" t="s">
        <v>168</v>
      </c>
      <c r="H431" s="23" t="s">
        <v>29</v>
      </c>
      <c r="I431" s="23" t="s">
        <v>45</v>
      </c>
      <c r="J431" s="23" t="s">
        <v>147</v>
      </c>
      <c r="K431" s="23">
        <v>172.0</v>
      </c>
      <c r="L431" s="23">
        <v>180.0</v>
      </c>
      <c r="M431" s="23">
        <v>154.0</v>
      </c>
      <c r="N431">
        <f t="shared" si="1"/>
        <v>220.1190476</v>
      </c>
      <c r="O431">
        <f t="shared" si="2"/>
        <v>3.435297058</v>
      </c>
    </row>
    <row r="432">
      <c r="A432" s="23">
        <v>431.0</v>
      </c>
      <c r="B432" s="23" t="s">
        <v>600</v>
      </c>
      <c r="C432" s="23" t="s">
        <v>133</v>
      </c>
      <c r="D432" s="23" t="s">
        <v>100</v>
      </c>
      <c r="E432" s="23" t="s">
        <v>26</v>
      </c>
      <c r="F432" s="23" t="s">
        <v>152</v>
      </c>
      <c r="G432" s="23" t="s">
        <v>50</v>
      </c>
      <c r="H432" s="23" t="s">
        <v>44</v>
      </c>
      <c r="I432" s="23" t="s">
        <v>30</v>
      </c>
      <c r="J432" s="23" t="s">
        <v>31</v>
      </c>
      <c r="K432" s="23">
        <v>231.0</v>
      </c>
      <c r="L432" s="23">
        <v>292.0</v>
      </c>
      <c r="M432" s="23">
        <v>291.0</v>
      </c>
      <c r="N432">
        <f t="shared" si="1"/>
        <v>102.8837829</v>
      </c>
      <c r="O432">
        <f t="shared" si="2"/>
        <v>36.36918109</v>
      </c>
    </row>
    <row r="433">
      <c r="A433" s="23">
        <v>432.0</v>
      </c>
      <c r="B433" s="23" t="s">
        <v>601</v>
      </c>
      <c r="C433" s="23" t="s">
        <v>104</v>
      </c>
      <c r="D433" s="23" t="s">
        <v>105</v>
      </c>
      <c r="E433" s="23" t="s">
        <v>41</v>
      </c>
      <c r="F433" s="23" t="s">
        <v>27</v>
      </c>
      <c r="G433" s="23" t="s">
        <v>203</v>
      </c>
      <c r="H433" s="23" t="s">
        <v>29</v>
      </c>
      <c r="I433" s="23" t="s">
        <v>72</v>
      </c>
      <c r="J433" s="23" t="s">
        <v>88</v>
      </c>
      <c r="K433" s="23">
        <v>164.0</v>
      </c>
      <c r="L433" s="23">
        <v>156.0</v>
      </c>
      <c r="M433" s="23">
        <v>295.0</v>
      </c>
      <c r="N433">
        <f t="shared" si="1"/>
        <v>91.42857143</v>
      </c>
      <c r="O433">
        <f t="shared" si="2"/>
        <v>32.44902215</v>
      </c>
    </row>
    <row r="434">
      <c r="A434" s="23">
        <v>433.0</v>
      </c>
      <c r="B434" s="23" t="s">
        <v>602</v>
      </c>
      <c r="C434" s="23" t="s">
        <v>104</v>
      </c>
      <c r="D434" s="23" t="s">
        <v>61</v>
      </c>
      <c r="E434" s="23" t="s">
        <v>26</v>
      </c>
      <c r="F434" s="23" t="s">
        <v>150</v>
      </c>
      <c r="G434" s="23" t="s">
        <v>57</v>
      </c>
      <c r="H434" s="23" t="s">
        <v>44</v>
      </c>
      <c r="I434" s="23" t="s">
        <v>45</v>
      </c>
      <c r="J434" s="23" t="s">
        <v>46</v>
      </c>
      <c r="K434" s="23">
        <v>289.0</v>
      </c>
      <c r="L434" s="23">
        <v>169.0</v>
      </c>
      <c r="M434" s="23">
        <v>262.0</v>
      </c>
      <c r="N434">
        <f t="shared" si="1"/>
        <v>120.3968254</v>
      </c>
      <c r="O434">
        <f t="shared" si="2"/>
        <v>18.87856092</v>
      </c>
    </row>
    <row r="435">
      <c r="A435" s="23">
        <v>434.0</v>
      </c>
      <c r="B435" s="23" t="s">
        <v>603</v>
      </c>
      <c r="C435" s="23" t="s">
        <v>104</v>
      </c>
      <c r="D435" s="23" t="s">
        <v>171</v>
      </c>
      <c r="E435" s="23" t="s">
        <v>91</v>
      </c>
      <c r="F435" s="23" t="s">
        <v>81</v>
      </c>
      <c r="G435" s="23" t="s">
        <v>57</v>
      </c>
      <c r="H435" s="23" t="s">
        <v>29</v>
      </c>
      <c r="I435" s="23" t="s">
        <v>143</v>
      </c>
      <c r="J435" s="23" t="s">
        <v>38</v>
      </c>
      <c r="K435" s="23">
        <v>291.0</v>
      </c>
      <c r="L435" s="23">
        <v>250.0</v>
      </c>
      <c r="M435" s="23">
        <v>207.0</v>
      </c>
      <c r="N435">
        <f t="shared" si="1"/>
        <v>197.8968254</v>
      </c>
      <c r="O435">
        <f t="shared" si="2"/>
        <v>21.63363619</v>
      </c>
    </row>
    <row r="436">
      <c r="A436" s="23">
        <v>435.0</v>
      </c>
      <c r="B436" s="23" t="s">
        <v>604</v>
      </c>
      <c r="C436" s="23" t="s">
        <v>54</v>
      </c>
      <c r="D436" s="23" t="s">
        <v>122</v>
      </c>
      <c r="E436" s="23" t="s">
        <v>115</v>
      </c>
      <c r="F436" s="23" t="s">
        <v>63</v>
      </c>
      <c r="G436" s="23" t="s">
        <v>226</v>
      </c>
      <c r="H436" s="23" t="s">
        <v>51</v>
      </c>
      <c r="I436" s="23" t="s">
        <v>30</v>
      </c>
      <c r="J436" s="23" t="s">
        <v>88</v>
      </c>
      <c r="K436" s="23">
        <v>189.0</v>
      </c>
      <c r="L436" s="23">
        <v>245.0</v>
      </c>
      <c r="M436" s="23">
        <v>250.0</v>
      </c>
      <c r="N436">
        <f t="shared" si="1"/>
        <v>151.2567988</v>
      </c>
      <c r="O436">
        <f t="shared" si="2"/>
        <v>6.88573878</v>
      </c>
    </row>
    <row r="437">
      <c r="A437" s="23">
        <v>436.0</v>
      </c>
      <c r="B437" s="23" t="s">
        <v>605</v>
      </c>
      <c r="C437" s="23" t="s">
        <v>79</v>
      </c>
      <c r="D437" s="23" t="s">
        <v>49</v>
      </c>
      <c r="E437" s="23" t="s">
        <v>35</v>
      </c>
      <c r="F437" s="23" t="s">
        <v>152</v>
      </c>
      <c r="G437" s="23" t="s">
        <v>106</v>
      </c>
      <c r="H437" s="23" t="s">
        <v>138</v>
      </c>
      <c r="I437" s="23" t="s">
        <v>155</v>
      </c>
      <c r="J437" s="23" t="s">
        <v>94</v>
      </c>
      <c r="K437" s="23">
        <v>263.0</v>
      </c>
      <c r="L437" s="23">
        <v>208.0</v>
      </c>
      <c r="M437" s="23">
        <v>171.0</v>
      </c>
      <c r="N437">
        <f t="shared" si="1"/>
        <v>234.4047619</v>
      </c>
      <c r="O437">
        <f t="shared" si="2"/>
        <v>6.755925141</v>
      </c>
    </row>
    <row r="438">
      <c r="A438" s="23">
        <v>437.0</v>
      </c>
      <c r="B438" s="23" t="s">
        <v>606</v>
      </c>
      <c r="C438" s="23" t="s">
        <v>320</v>
      </c>
      <c r="D438" s="23" t="s">
        <v>122</v>
      </c>
      <c r="E438" s="23" t="s">
        <v>26</v>
      </c>
      <c r="F438" s="23" t="s">
        <v>150</v>
      </c>
      <c r="G438" s="23" t="s">
        <v>70</v>
      </c>
      <c r="H438" s="23" t="s">
        <v>44</v>
      </c>
      <c r="I438" s="23" t="s">
        <v>72</v>
      </c>
      <c r="J438" s="23" t="s">
        <v>84</v>
      </c>
      <c r="K438" s="23">
        <v>198.0</v>
      </c>
      <c r="L438" s="23">
        <v>156.0</v>
      </c>
      <c r="M438" s="23">
        <v>196.0</v>
      </c>
      <c r="N438">
        <f t="shared" si="1"/>
        <v>141.3095238</v>
      </c>
      <c r="O438">
        <f t="shared" si="2"/>
        <v>3.954383136</v>
      </c>
    </row>
    <row r="439">
      <c r="A439" s="23">
        <v>438.0</v>
      </c>
      <c r="B439" s="23" t="s">
        <v>607</v>
      </c>
      <c r="C439" s="23" t="s">
        <v>48</v>
      </c>
      <c r="D439" s="23" t="s">
        <v>158</v>
      </c>
      <c r="E439" s="23" t="s">
        <v>196</v>
      </c>
      <c r="F439" s="23" t="s">
        <v>56</v>
      </c>
      <c r="G439" s="23" t="s">
        <v>50</v>
      </c>
      <c r="H439" s="23" t="s">
        <v>29</v>
      </c>
      <c r="I439" s="23" t="s">
        <v>72</v>
      </c>
      <c r="J439" s="23" t="s">
        <v>94</v>
      </c>
      <c r="K439" s="23">
        <v>270.0</v>
      </c>
      <c r="L439" s="23">
        <v>225.0</v>
      </c>
      <c r="M439" s="23">
        <v>189.0</v>
      </c>
      <c r="N439">
        <f t="shared" si="1"/>
        <v>138.0952381</v>
      </c>
      <c r="O439">
        <f t="shared" si="2"/>
        <v>8.21613177</v>
      </c>
    </row>
    <row r="440">
      <c r="A440" s="23">
        <v>439.0</v>
      </c>
      <c r="B440" s="23" t="s">
        <v>608</v>
      </c>
      <c r="C440" s="23" t="s">
        <v>133</v>
      </c>
      <c r="D440" s="23" t="s">
        <v>182</v>
      </c>
      <c r="E440" s="23" t="s">
        <v>26</v>
      </c>
      <c r="F440" s="23" t="s">
        <v>152</v>
      </c>
      <c r="G440" s="23" t="s">
        <v>28</v>
      </c>
      <c r="H440" s="23" t="s">
        <v>123</v>
      </c>
      <c r="I440" s="23" t="s">
        <v>72</v>
      </c>
      <c r="J440" s="23" t="s">
        <v>38</v>
      </c>
      <c r="K440" s="23">
        <v>257.0</v>
      </c>
      <c r="L440" s="23">
        <v>213.0</v>
      </c>
      <c r="M440" s="23">
        <v>189.0</v>
      </c>
      <c r="N440">
        <f t="shared" si="1"/>
        <v>119.0873016</v>
      </c>
      <c r="O440">
        <f t="shared" si="2"/>
        <v>6.468239767</v>
      </c>
    </row>
    <row r="441">
      <c r="A441" s="23">
        <v>440.0</v>
      </c>
      <c r="B441" s="23" t="s">
        <v>609</v>
      </c>
      <c r="C441" s="23" t="s">
        <v>242</v>
      </c>
      <c r="D441" s="23" t="s">
        <v>182</v>
      </c>
      <c r="E441" s="23" t="s">
        <v>41</v>
      </c>
      <c r="F441" s="23" t="s">
        <v>42</v>
      </c>
      <c r="G441" s="23" t="s">
        <v>113</v>
      </c>
      <c r="H441" s="23" t="s">
        <v>215</v>
      </c>
      <c r="I441" s="23" t="s">
        <v>72</v>
      </c>
      <c r="J441" s="23" t="s">
        <v>147</v>
      </c>
      <c r="K441" s="23">
        <v>223.0</v>
      </c>
      <c r="L441" s="23">
        <v>277.0</v>
      </c>
      <c r="M441" s="23">
        <v>297.0</v>
      </c>
      <c r="N441">
        <f t="shared" si="1"/>
        <v>173.6904762</v>
      </c>
      <c r="O441">
        <f t="shared" si="2"/>
        <v>55.57557551</v>
      </c>
    </row>
    <row r="442">
      <c r="A442" s="23">
        <v>441.0</v>
      </c>
      <c r="B442" s="23" t="s">
        <v>610</v>
      </c>
      <c r="C442" s="23" t="s">
        <v>75</v>
      </c>
      <c r="D442" s="23" t="s">
        <v>25</v>
      </c>
      <c r="E442" s="23" t="s">
        <v>35</v>
      </c>
      <c r="F442" s="23" t="s">
        <v>186</v>
      </c>
      <c r="G442" s="23" t="s">
        <v>92</v>
      </c>
      <c r="H442" s="23" t="s">
        <v>44</v>
      </c>
      <c r="I442" s="23" t="s">
        <v>45</v>
      </c>
      <c r="J442" s="23" t="s">
        <v>88</v>
      </c>
      <c r="K442" s="23">
        <v>202.0</v>
      </c>
      <c r="L442" s="23">
        <v>163.0</v>
      </c>
      <c r="M442" s="23">
        <v>291.0</v>
      </c>
      <c r="N442">
        <f t="shared" si="1"/>
        <v>153.452381</v>
      </c>
      <c r="O442">
        <f t="shared" si="2"/>
        <v>19.59499127</v>
      </c>
    </row>
    <row r="443">
      <c r="A443" s="23">
        <v>442.0</v>
      </c>
      <c r="B443" s="23" t="s">
        <v>611</v>
      </c>
      <c r="C443" s="23" t="s">
        <v>135</v>
      </c>
      <c r="D443" s="23" t="s">
        <v>149</v>
      </c>
      <c r="E443" s="23" t="s">
        <v>26</v>
      </c>
      <c r="F443" s="23" t="s">
        <v>131</v>
      </c>
      <c r="G443" s="23" t="s">
        <v>57</v>
      </c>
      <c r="H443" s="23" t="s">
        <v>51</v>
      </c>
      <c r="I443" s="23" t="s">
        <v>72</v>
      </c>
      <c r="J443" s="23" t="s">
        <v>94</v>
      </c>
      <c r="K443" s="23">
        <v>173.0</v>
      </c>
      <c r="L443" s="23">
        <v>258.0</v>
      </c>
      <c r="M443" s="23">
        <v>256.0</v>
      </c>
      <c r="N443">
        <f t="shared" si="1"/>
        <v>157.5793651</v>
      </c>
      <c r="O443">
        <f t="shared" si="2"/>
        <v>7.894122742</v>
      </c>
    </row>
    <row r="444">
      <c r="A444" s="23">
        <v>443.0</v>
      </c>
      <c r="B444" s="23" t="s">
        <v>612</v>
      </c>
      <c r="C444" s="23" t="s">
        <v>33</v>
      </c>
      <c r="D444" s="23" t="s">
        <v>182</v>
      </c>
      <c r="E444" s="23" t="s">
        <v>62</v>
      </c>
      <c r="F444" s="23" t="s">
        <v>81</v>
      </c>
      <c r="G444" s="23" t="s">
        <v>43</v>
      </c>
      <c r="H444" s="23" t="s">
        <v>44</v>
      </c>
      <c r="I444" s="23" t="s">
        <v>72</v>
      </c>
      <c r="J444" s="23" t="s">
        <v>97</v>
      </c>
      <c r="K444" s="23">
        <v>213.0</v>
      </c>
      <c r="L444" s="23">
        <v>213.0</v>
      </c>
      <c r="M444" s="23">
        <v>252.0</v>
      </c>
      <c r="N444">
        <f t="shared" si="1"/>
        <v>92.14285714</v>
      </c>
      <c r="O444">
        <f t="shared" si="2"/>
        <v>6.51358261</v>
      </c>
    </row>
    <row r="445">
      <c r="A445" s="23">
        <v>444.0</v>
      </c>
      <c r="B445" s="23" t="s">
        <v>613</v>
      </c>
      <c r="C445" s="23" t="s">
        <v>178</v>
      </c>
      <c r="D445" s="23" t="s">
        <v>76</v>
      </c>
      <c r="E445" s="23" t="s">
        <v>26</v>
      </c>
      <c r="F445" s="23" t="s">
        <v>152</v>
      </c>
      <c r="G445" s="23" t="s">
        <v>106</v>
      </c>
      <c r="H445" s="23" t="s">
        <v>29</v>
      </c>
      <c r="I445" s="23" t="s">
        <v>72</v>
      </c>
      <c r="J445" s="23" t="s">
        <v>88</v>
      </c>
      <c r="K445" s="23">
        <v>245.0</v>
      </c>
      <c r="L445" s="23">
        <v>281.0</v>
      </c>
      <c r="M445" s="23">
        <v>236.0</v>
      </c>
      <c r="N445">
        <f t="shared" si="1"/>
        <v>138.8095238</v>
      </c>
      <c r="O445">
        <f t="shared" si="2"/>
        <v>12.45104631</v>
      </c>
    </row>
    <row r="446">
      <c r="A446" s="23">
        <v>445.0</v>
      </c>
      <c r="B446" s="23" t="s">
        <v>614</v>
      </c>
      <c r="C446" s="23" t="s">
        <v>320</v>
      </c>
      <c r="D446" s="23" t="s">
        <v>87</v>
      </c>
      <c r="E446" s="23" t="s">
        <v>141</v>
      </c>
      <c r="F446" s="23" t="s">
        <v>110</v>
      </c>
      <c r="G446" s="23" t="s">
        <v>200</v>
      </c>
      <c r="H446" s="23" t="s">
        <v>29</v>
      </c>
      <c r="I446" s="23" t="s">
        <v>93</v>
      </c>
      <c r="J446" s="23" t="s">
        <v>73</v>
      </c>
      <c r="K446" s="23">
        <v>238.0</v>
      </c>
      <c r="L446" s="23">
        <v>258.0</v>
      </c>
      <c r="M446" s="23">
        <v>218.0</v>
      </c>
      <c r="N446">
        <f t="shared" si="1"/>
        <v>182.6190476</v>
      </c>
      <c r="O446">
        <f t="shared" si="2"/>
        <v>7.592832037</v>
      </c>
    </row>
    <row r="447">
      <c r="A447" s="23">
        <v>446.0</v>
      </c>
      <c r="B447" s="23" t="s">
        <v>615</v>
      </c>
      <c r="C447" s="23" t="s">
        <v>75</v>
      </c>
      <c r="D447" s="23" t="s">
        <v>25</v>
      </c>
      <c r="E447" s="23" t="s">
        <v>115</v>
      </c>
      <c r="F447" s="23" t="s">
        <v>69</v>
      </c>
      <c r="G447" s="23" t="s">
        <v>57</v>
      </c>
      <c r="H447" s="23" t="s">
        <v>58</v>
      </c>
      <c r="I447" s="23" t="s">
        <v>72</v>
      </c>
      <c r="J447" s="23" t="s">
        <v>66</v>
      </c>
      <c r="K447" s="23">
        <v>173.0</v>
      </c>
      <c r="L447" s="23">
        <v>177.0</v>
      </c>
      <c r="M447" s="23">
        <v>208.0</v>
      </c>
      <c r="N447">
        <f t="shared" si="1"/>
        <v>111.7063492</v>
      </c>
      <c r="O447">
        <f t="shared" si="2"/>
        <v>3.969130855</v>
      </c>
    </row>
    <row r="448">
      <c r="A448" s="23">
        <v>447.0</v>
      </c>
      <c r="B448" s="23" t="s">
        <v>616</v>
      </c>
      <c r="C448" s="23" t="s">
        <v>86</v>
      </c>
      <c r="D448" s="23" t="s">
        <v>100</v>
      </c>
      <c r="E448" s="23" t="s">
        <v>115</v>
      </c>
      <c r="F448" s="23" t="s">
        <v>42</v>
      </c>
      <c r="G448" s="23" t="s">
        <v>92</v>
      </c>
      <c r="H448" s="23" t="s">
        <v>29</v>
      </c>
      <c r="I448" s="23" t="s">
        <v>30</v>
      </c>
      <c r="J448" s="23" t="s">
        <v>231</v>
      </c>
      <c r="K448" s="23">
        <v>196.0</v>
      </c>
      <c r="L448" s="23">
        <v>294.0</v>
      </c>
      <c r="M448" s="23">
        <v>212.0</v>
      </c>
      <c r="N448">
        <f t="shared" si="1"/>
        <v>135.1456876</v>
      </c>
      <c r="O448">
        <f t="shared" si="2"/>
        <v>26.92988691</v>
      </c>
    </row>
    <row r="449">
      <c r="A449" s="23">
        <v>448.0</v>
      </c>
      <c r="B449" s="23" t="s">
        <v>617</v>
      </c>
      <c r="C449" s="23" t="s">
        <v>54</v>
      </c>
      <c r="D449" s="23" t="s">
        <v>191</v>
      </c>
      <c r="E449" s="23" t="s">
        <v>62</v>
      </c>
      <c r="F449" s="23" t="s">
        <v>287</v>
      </c>
      <c r="G449" s="23" t="s">
        <v>127</v>
      </c>
      <c r="H449" s="23" t="s">
        <v>29</v>
      </c>
      <c r="I449" s="23" t="s">
        <v>72</v>
      </c>
      <c r="J449" s="23" t="s">
        <v>147</v>
      </c>
      <c r="K449" s="23">
        <v>272.0</v>
      </c>
      <c r="L449" s="23">
        <v>222.0</v>
      </c>
      <c r="M449" s="23">
        <v>274.0</v>
      </c>
      <c r="N449">
        <f t="shared" si="1"/>
        <v>155.3571429</v>
      </c>
      <c r="O449">
        <f t="shared" si="2"/>
        <v>12.82821525</v>
      </c>
    </row>
    <row r="450">
      <c r="A450" s="23">
        <v>449.0</v>
      </c>
      <c r="B450" s="23" t="s">
        <v>618</v>
      </c>
      <c r="C450" s="23" t="s">
        <v>133</v>
      </c>
      <c r="D450" s="23" t="s">
        <v>182</v>
      </c>
      <c r="E450" s="23" t="s">
        <v>62</v>
      </c>
      <c r="F450" s="23" t="s">
        <v>63</v>
      </c>
      <c r="G450" s="23" t="s">
        <v>37</v>
      </c>
      <c r="H450" s="23" t="s">
        <v>29</v>
      </c>
      <c r="I450" s="23" t="s">
        <v>72</v>
      </c>
      <c r="J450" s="23" t="s">
        <v>66</v>
      </c>
      <c r="K450" s="23">
        <v>157.0</v>
      </c>
      <c r="L450" s="23">
        <v>243.0</v>
      </c>
      <c r="M450" s="23">
        <v>225.0</v>
      </c>
      <c r="N450">
        <f t="shared" si="1"/>
        <v>86.30952381</v>
      </c>
      <c r="O450">
        <f t="shared" si="2"/>
        <v>5.47386949</v>
      </c>
    </row>
    <row r="451">
      <c r="A451" s="23">
        <v>450.0</v>
      </c>
      <c r="B451" s="23" t="s">
        <v>619</v>
      </c>
      <c r="C451" s="23" t="s">
        <v>133</v>
      </c>
      <c r="D451" s="23" t="s">
        <v>87</v>
      </c>
      <c r="E451" s="23" t="s">
        <v>91</v>
      </c>
      <c r="F451" s="23" t="s">
        <v>56</v>
      </c>
      <c r="G451" s="23" t="s">
        <v>92</v>
      </c>
      <c r="H451" s="23" t="s">
        <v>29</v>
      </c>
      <c r="I451" s="23" t="s">
        <v>30</v>
      </c>
      <c r="J451" s="23" t="s">
        <v>88</v>
      </c>
      <c r="K451" s="23">
        <v>237.0</v>
      </c>
      <c r="L451" s="23">
        <v>174.0</v>
      </c>
      <c r="M451" s="23">
        <v>229.0</v>
      </c>
      <c r="N451">
        <f t="shared" si="1"/>
        <v>116.0980686</v>
      </c>
      <c r="O451">
        <f t="shared" si="2"/>
        <v>5.609858049</v>
      </c>
    </row>
    <row r="452">
      <c r="A452" s="23">
        <v>451.0</v>
      </c>
      <c r="B452" s="23" t="s">
        <v>620</v>
      </c>
      <c r="C452" s="23" t="s">
        <v>133</v>
      </c>
      <c r="D452" s="23" t="s">
        <v>137</v>
      </c>
      <c r="E452" s="23" t="s">
        <v>196</v>
      </c>
      <c r="F452" s="23" t="s">
        <v>193</v>
      </c>
      <c r="G452" s="23" t="s">
        <v>127</v>
      </c>
      <c r="H452" s="23" t="s">
        <v>29</v>
      </c>
      <c r="I452" s="23" t="s">
        <v>45</v>
      </c>
      <c r="J452" s="23" t="s">
        <v>73</v>
      </c>
      <c r="K452" s="23">
        <v>275.0</v>
      </c>
      <c r="L452" s="23">
        <v>220.0</v>
      </c>
      <c r="M452" s="23">
        <v>153.0</v>
      </c>
      <c r="N452">
        <f t="shared" si="1"/>
        <v>153.6904762</v>
      </c>
      <c r="O452">
        <f t="shared" si="2"/>
        <v>8.803250776</v>
      </c>
    </row>
    <row r="453">
      <c r="A453" s="23">
        <v>452.0</v>
      </c>
      <c r="B453" s="23" t="s">
        <v>621</v>
      </c>
      <c r="C453" s="23" t="s">
        <v>54</v>
      </c>
      <c r="D453" s="23" t="s">
        <v>76</v>
      </c>
      <c r="E453" s="23" t="s">
        <v>35</v>
      </c>
      <c r="F453" s="23" t="s">
        <v>27</v>
      </c>
      <c r="G453" s="23" t="s">
        <v>50</v>
      </c>
      <c r="H453" s="23" t="s">
        <v>58</v>
      </c>
      <c r="I453" s="23" t="s">
        <v>72</v>
      </c>
      <c r="J453" s="23" t="s">
        <v>46</v>
      </c>
      <c r="K453" s="23">
        <v>247.0</v>
      </c>
      <c r="L453" s="23">
        <v>271.0</v>
      </c>
      <c r="M453" s="23">
        <v>239.0</v>
      </c>
      <c r="N453">
        <f t="shared" si="1"/>
        <v>110.5952381</v>
      </c>
      <c r="O453">
        <f t="shared" si="2"/>
        <v>9.912391451</v>
      </c>
    </row>
    <row r="454">
      <c r="A454" s="23">
        <v>453.0</v>
      </c>
      <c r="B454" s="23" t="s">
        <v>622</v>
      </c>
      <c r="C454" s="23" t="s">
        <v>175</v>
      </c>
      <c r="D454" s="23" t="s">
        <v>260</v>
      </c>
      <c r="E454" s="23" t="s">
        <v>26</v>
      </c>
      <c r="F454" s="23" t="s">
        <v>152</v>
      </c>
      <c r="G454" s="23" t="s">
        <v>203</v>
      </c>
      <c r="H454" s="23" t="s">
        <v>128</v>
      </c>
      <c r="I454" s="23" t="s">
        <v>93</v>
      </c>
      <c r="J454" s="23" t="s">
        <v>52</v>
      </c>
      <c r="K454" s="23">
        <v>186.0</v>
      </c>
      <c r="L454" s="23">
        <v>289.0</v>
      </c>
      <c r="M454" s="23">
        <v>297.0</v>
      </c>
      <c r="N454">
        <f t="shared" si="1"/>
        <v>197.7380952</v>
      </c>
      <c r="O454">
        <f t="shared" si="2"/>
        <v>60.98999171</v>
      </c>
    </row>
    <row r="455">
      <c r="A455" s="23">
        <v>454.0</v>
      </c>
      <c r="B455" s="23" t="s">
        <v>623</v>
      </c>
      <c r="C455" s="23" t="s">
        <v>133</v>
      </c>
      <c r="D455" s="23" t="s">
        <v>100</v>
      </c>
      <c r="E455" s="23" t="s">
        <v>26</v>
      </c>
      <c r="F455" s="23" t="s">
        <v>27</v>
      </c>
      <c r="G455" s="23" t="s">
        <v>28</v>
      </c>
      <c r="H455" s="23" t="s">
        <v>44</v>
      </c>
      <c r="I455" s="23" t="s">
        <v>72</v>
      </c>
      <c r="J455" s="23" t="s">
        <v>31</v>
      </c>
      <c r="K455" s="23">
        <v>233.0</v>
      </c>
      <c r="L455" s="23">
        <v>207.0</v>
      </c>
      <c r="M455" s="23">
        <v>159.0</v>
      </c>
      <c r="N455">
        <f t="shared" si="1"/>
        <v>81.58730159</v>
      </c>
      <c r="O455">
        <f t="shared" si="2"/>
        <v>4.903959964</v>
      </c>
    </row>
    <row r="456">
      <c r="A456" s="23">
        <v>455.0</v>
      </c>
      <c r="B456" s="23" t="s">
        <v>624</v>
      </c>
      <c r="C456" s="23" t="s">
        <v>86</v>
      </c>
      <c r="D456" s="23" t="s">
        <v>176</v>
      </c>
      <c r="E456" s="23" t="s">
        <v>101</v>
      </c>
      <c r="F456" s="23" t="s">
        <v>193</v>
      </c>
      <c r="G456" s="23" t="s">
        <v>203</v>
      </c>
      <c r="H456" s="23" t="s">
        <v>64</v>
      </c>
      <c r="I456" s="23" t="s">
        <v>72</v>
      </c>
      <c r="J456" s="23" t="s">
        <v>52</v>
      </c>
      <c r="K456" s="23">
        <v>150.0</v>
      </c>
      <c r="L456" s="23">
        <v>296.0</v>
      </c>
      <c r="M456" s="23">
        <v>201.0</v>
      </c>
      <c r="N456">
        <f t="shared" si="1"/>
        <v>121.6666667</v>
      </c>
      <c r="O456">
        <f t="shared" si="2"/>
        <v>34.74615975</v>
      </c>
    </row>
    <row r="457">
      <c r="A457" s="23">
        <v>456.0</v>
      </c>
      <c r="B457" s="23" t="s">
        <v>625</v>
      </c>
      <c r="C457" s="23" t="s">
        <v>33</v>
      </c>
      <c r="D457" s="23" t="s">
        <v>248</v>
      </c>
      <c r="E457" s="23" t="s">
        <v>196</v>
      </c>
      <c r="F457" s="23" t="s">
        <v>186</v>
      </c>
      <c r="G457" s="23" t="s">
        <v>267</v>
      </c>
      <c r="H457" s="23" t="s">
        <v>51</v>
      </c>
      <c r="I457" s="23" t="s">
        <v>72</v>
      </c>
      <c r="J457" s="23" t="s">
        <v>108</v>
      </c>
      <c r="K457" s="23">
        <v>296.0</v>
      </c>
      <c r="L457" s="23">
        <v>185.0</v>
      </c>
      <c r="M457" s="23">
        <v>286.0</v>
      </c>
      <c r="N457">
        <f t="shared" si="1"/>
        <v>205.6349206</v>
      </c>
      <c r="O457">
        <f t="shared" si="2"/>
        <v>51.48777868</v>
      </c>
    </row>
    <row r="458">
      <c r="A458" s="23">
        <v>457.0</v>
      </c>
      <c r="B458" s="23" t="s">
        <v>626</v>
      </c>
      <c r="C458" s="23" t="s">
        <v>99</v>
      </c>
      <c r="D458" s="23" t="s">
        <v>300</v>
      </c>
      <c r="E458" s="23" t="s">
        <v>62</v>
      </c>
      <c r="F458" s="23" t="s">
        <v>152</v>
      </c>
      <c r="G458" s="23" t="s">
        <v>57</v>
      </c>
      <c r="H458" s="23" t="s">
        <v>58</v>
      </c>
      <c r="I458" s="23" t="s">
        <v>30</v>
      </c>
      <c r="J458" s="23" t="s">
        <v>94</v>
      </c>
      <c r="K458" s="23">
        <v>249.0</v>
      </c>
      <c r="L458" s="23">
        <v>257.0</v>
      </c>
      <c r="M458" s="23">
        <v>184.0</v>
      </c>
      <c r="N458">
        <f t="shared" si="1"/>
        <v>216.3758464</v>
      </c>
      <c r="O458">
        <f t="shared" si="2"/>
        <v>7.490091482</v>
      </c>
    </row>
    <row r="459">
      <c r="A459" s="23">
        <v>458.0</v>
      </c>
      <c r="B459" s="23" t="s">
        <v>627</v>
      </c>
      <c r="C459" s="23" t="s">
        <v>104</v>
      </c>
      <c r="D459" s="23" t="s">
        <v>34</v>
      </c>
      <c r="E459" s="23" t="s">
        <v>26</v>
      </c>
      <c r="F459" s="23" t="s">
        <v>110</v>
      </c>
      <c r="G459" s="23" t="s">
        <v>70</v>
      </c>
      <c r="H459" s="23" t="s">
        <v>123</v>
      </c>
      <c r="I459" s="23" t="s">
        <v>30</v>
      </c>
      <c r="J459" s="23" t="s">
        <v>94</v>
      </c>
      <c r="K459" s="23">
        <v>291.0</v>
      </c>
      <c r="L459" s="23">
        <v>272.0</v>
      </c>
      <c r="M459" s="23">
        <v>273.0</v>
      </c>
      <c r="N459">
        <f t="shared" si="1"/>
        <v>155.2647353</v>
      </c>
      <c r="O459">
        <f t="shared" si="2"/>
        <v>27.67616192</v>
      </c>
    </row>
    <row r="460">
      <c r="A460" s="23">
        <v>459.0</v>
      </c>
      <c r="B460" s="23" t="s">
        <v>628</v>
      </c>
      <c r="C460" s="23" t="s">
        <v>40</v>
      </c>
      <c r="D460" s="23" t="s">
        <v>76</v>
      </c>
      <c r="E460" s="23" t="s">
        <v>196</v>
      </c>
      <c r="F460" s="23" t="s">
        <v>42</v>
      </c>
      <c r="G460" s="23" t="s">
        <v>226</v>
      </c>
      <c r="H460" s="23" t="s">
        <v>184</v>
      </c>
      <c r="I460" s="23" t="s">
        <v>72</v>
      </c>
      <c r="J460" s="23" t="s">
        <v>31</v>
      </c>
      <c r="K460" s="23">
        <v>254.0</v>
      </c>
      <c r="L460" s="23">
        <v>176.0</v>
      </c>
      <c r="M460" s="23">
        <v>274.0</v>
      </c>
      <c r="N460">
        <f t="shared" si="1"/>
        <v>180.3571429</v>
      </c>
      <c r="O460">
        <f t="shared" si="2"/>
        <v>10.13531942</v>
      </c>
    </row>
    <row r="461">
      <c r="A461" s="23">
        <v>460.0</v>
      </c>
      <c r="B461" s="23" t="s">
        <v>629</v>
      </c>
      <c r="C461" s="23" t="s">
        <v>86</v>
      </c>
      <c r="D461" s="23" t="s">
        <v>105</v>
      </c>
      <c r="E461" s="23" t="s">
        <v>26</v>
      </c>
      <c r="F461" s="23" t="s">
        <v>126</v>
      </c>
      <c r="G461" s="23" t="s">
        <v>226</v>
      </c>
      <c r="H461" s="23" t="s">
        <v>71</v>
      </c>
      <c r="I461" s="23" t="s">
        <v>30</v>
      </c>
      <c r="J461" s="23" t="s">
        <v>88</v>
      </c>
      <c r="K461" s="23">
        <v>170.0</v>
      </c>
      <c r="L461" s="23">
        <v>273.0</v>
      </c>
      <c r="M461" s="23">
        <v>198.0</v>
      </c>
      <c r="N461">
        <f t="shared" si="1"/>
        <v>153.479021</v>
      </c>
      <c r="O461">
        <f t="shared" si="2"/>
        <v>7.793584074</v>
      </c>
    </row>
    <row r="462">
      <c r="A462" s="23">
        <v>461.0</v>
      </c>
      <c r="B462" s="23" t="s">
        <v>630</v>
      </c>
      <c r="C462" s="23" t="s">
        <v>133</v>
      </c>
      <c r="D462" s="23" t="s">
        <v>119</v>
      </c>
      <c r="E462" s="23" t="s">
        <v>91</v>
      </c>
      <c r="F462" s="23" t="s">
        <v>110</v>
      </c>
      <c r="G462" s="23" t="s">
        <v>43</v>
      </c>
      <c r="H462" s="23" t="s">
        <v>29</v>
      </c>
      <c r="I462" s="23" t="s">
        <v>102</v>
      </c>
      <c r="J462" s="23" t="s">
        <v>73</v>
      </c>
      <c r="K462" s="23">
        <v>151.0</v>
      </c>
      <c r="L462" s="23">
        <v>286.0</v>
      </c>
      <c r="M462" s="23">
        <v>221.0</v>
      </c>
      <c r="N462">
        <f t="shared" si="1"/>
        <v>157.0238095</v>
      </c>
      <c r="O462">
        <f t="shared" si="2"/>
        <v>12.93186384</v>
      </c>
    </row>
    <row r="463">
      <c r="A463" s="23">
        <v>462.0</v>
      </c>
      <c r="B463" s="23" t="s">
        <v>631</v>
      </c>
      <c r="C463" s="23" t="s">
        <v>104</v>
      </c>
      <c r="D463" s="23" t="s">
        <v>189</v>
      </c>
      <c r="E463" s="23" t="s">
        <v>101</v>
      </c>
      <c r="F463" s="23" t="s">
        <v>110</v>
      </c>
      <c r="G463" s="23" t="s">
        <v>37</v>
      </c>
      <c r="H463" s="23" t="s">
        <v>29</v>
      </c>
      <c r="I463" s="23" t="s">
        <v>30</v>
      </c>
      <c r="J463" s="23" t="s">
        <v>73</v>
      </c>
      <c r="K463" s="23">
        <v>223.0</v>
      </c>
      <c r="L463" s="23">
        <v>215.0</v>
      </c>
      <c r="M463" s="23">
        <v>268.0</v>
      </c>
      <c r="N463">
        <f t="shared" si="1"/>
        <v>118.1218781</v>
      </c>
      <c r="O463">
        <f t="shared" si="2"/>
        <v>8.291771011</v>
      </c>
    </row>
    <row r="464">
      <c r="A464" s="23">
        <v>463.0</v>
      </c>
      <c r="B464" s="23" t="s">
        <v>632</v>
      </c>
      <c r="C464" s="23" t="s">
        <v>54</v>
      </c>
      <c r="D464" s="23" t="s">
        <v>25</v>
      </c>
      <c r="E464" s="23" t="s">
        <v>26</v>
      </c>
      <c r="F464" s="23" t="s">
        <v>81</v>
      </c>
      <c r="G464" s="23" t="s">
        <v>153</v>
      </c>
      <c r="H464" s="23" t="s">
        <v>128</v>
      </c>
      <c r="I464" s="23" t="s">
        <v>72</v>
      </c>
      <c r="J464" s="23" t="s">
        <v>97</v>
      </c>
      <c r="K464" s="23">
        <v>181.0</v>
      </c>
      <c r="L464" s="23">
        <v>206.0</v>
      </c>
      <c r="M464" s="23">
        <v>292.0</v>
      </c>
      <c r="N464">
        <f t="shared" si="1"/>
        <v>97.42063492</v>
      </c>
      <c r="O464">
        <f t="shared" si="2"/>
        <v>21.01359107</v>
      </c>
    </row>
    <row r="465">
      <c r="A465" s="23">
        <v>464.0</v>
      </c>
      <c r="B465" s="23" t="s">
        <v>633</v>
      </c>
      <c r="C465" s="23" t="s">
        <v>162</v>
      </c>
      <c r="D465" s="23" t="s">
        <v>140</v>
      </c>
      <c r="E465" s="23" t="s">
        <v>206</v>
      </c>
      <c r="F465" s="23" t="s">
        <v>63</v>
      </c>
      <c r="G465" s="23" t="s">
        <v>203</v>
      </c>
      <c r="H465" s="23" t="s">
        <v>71</v>
      </c>
      <c r="I465" s="23" t="s">
        <v>30</v>
      </c>
      <c r="J465" s="23" t="s">
        <v>94</v>
      </c>
      <c r="K465" s="23">
        <v>296.0</v>
      </c>
      <c r="L465" s="23">
        <v>267.0</v>
      </c>
      <c r="M465" s="23">
        <v>178.0</v>
      </c>
      <c r="N465">
        <f t="shared" si="1"/>
        <v>140.2647353</v>
      </c>
      <c r="O465">
        <f t="shared" si="2"/>
        <v>45.5158357</v>
      </c>
    </row>
    <row r="466">
      <c r="A466" s="23">
        <v>465.0</v>
      </c>
      <c r="B466" s="23" t="s">
        <v>634</v>
      </c>
      <c r="C466" s="23" t="s">
        <v>135</v>
      </c>
      <c r="D466" s="23" t="s">
        <v>176</v>
      </c>
      <c r="E466" s="23" t="s">
        <v>35</v>
      </c>
      <c r="F466" s="23" t="s">
        <v>77</v>
      </c>
      <c r="G466" s="23" t="s">
        <v>82</v>
      </c>
      <c r="H466" s="23" t="s">
        <v>29</v>
      </c>
      <c r="I466" s="23" t="s">
        <v>65</v>
      </c>
      <c r="J466" s="23" t="s">
        <v>38</v>
      </c>
      <c r="K466" s="23">
        <v>253.0</v>
      </c>
      <c r="L466" s="23">
        <v>211.0</v>
      </c>
      <c r="M466" s="23">
        <v>179.0</v>
      </c>
      <c r="N466">
        <f t="shared" si="1"/>
        <v>138.015873</v>
      </c>
      <c r="O466">
        <f t="shared" si="2"/>
        <v>6.077654058</v>
      </c>
    </row>
    <row r="467">
      <c r="A467" s="23">
        <v>466.0</v>
      </c>
      <c r="B467" s="23" t="s">
        <v>635</v>
      </c>
      <c r="C467" s="23" t="s">
        <v>133</v>
      </c>
      <c r="D467" s="23" t="s">
        <v>76</v>
      </c>
      <c r="E467" s="23" t="s">
        <v>115</v>
      </c>
      <c r="F467" s="23" t="s">
        <v>42</v>
      </c>
      <c r="G467" s="23" t="s">
        <v>283</v>
      </c>
      <c r="H467" s="23" t="s">
        <v>184</v>
      </c>
      <c r="I467" s="23" t="s">
        <v>72</v>
      </c>
      <c r="J467" s="23" t="s">
        <v>147</v>
      </c>
      <c r="K467" s="23">
        <v>181.0</v>
      </c>
      <c r="L467" s="23">
        <v>185.0</v>
      </c>
      <c r="M467" s="23">
        <v>151.0</v>
      </c>
      <c r="N467">
        <f t="shared" si="1"/>
        <v>184.5238095</v>
      </c>
      <c r="O467">
        <f t="shared" si="2"/>
        <v>3.549179109</v>
      </c>
    </row>
    <row r="468">
      <c r="A468" s="23">
        <v>467.0</v>
      </c>
      <c r="B468" s="23" t="s">
        <v>636</v>
      </c>
      <c r="C468" s="23" t="s">
        <v>24</v>
      </c>
      <c r="D468" s="23" t="s">
        <v>61</v>
      </c>
      <c r="E468" s="23" t="s">
        <v>26</v>
      </c>
      <c r="F468" s="23" t="s">
        <v>42</v>
      </c>
      <c r="G468" s="23" t="s">
        <v>226</v>
      </c>
      <c r="H468" s="23" t="s">
        <v>29</v>
      </c>
      <c r="I468" s="23" t="s">
        <v>65</v>
      </c>
      <c r="J468" s="23" t="s">
        <v>52</v>
      </c>
      <c r="K468" s="23">
        <v>293.0</v>
      </c>
      <c r="L468" s="23">
        <v>170.0</v>
      </c>
      <c r="M468" s="23">
        <v>254.0</v>
      </c>
      <c r="N468">
        <f t="shared" si="1"/>
        <v>116.1111111</v>
      </c>
      <c r="O468">
        <f t="shared" si="2"/>
        <v>27.03953233</v>
      </c>
    </row>
    <row r="469">
      <c r="A469" s="23">
        <v>468.0</v>
      </c>
      <c r="B469" s="23" t="s">
        <v>637</v>
      </c>
      <c r="C469" s="23" t="s">
        <v>75</v>
      </c>
      <c r="D469" s="23" t="s">
        <v>25</v>
      </c>
      <c r="E469" s="23" t="s">
        <v>115</v>
      </c>
      <c r="F469" s="23" t="s">
        <v>81</v>
      </c>
      <c r="G469" s="23" t="s">
        <v>127</v>
      </c>
      <c r="H469" s="23" t="s">
        <v>29</v>
      </c>
      <c r="I469" s="23" t="s">
        <v>30</v>
      </c>
      <c r="J469" s="23" t="s">
        <v>31</v>
      </c>
      <c r="K469" s="23">
        <v>197.0</v>
      </c>
      <c r="L469" s="23">
        <v>279.0</v>
      </c>
      <c r="M469" s="23">
        <v>270.0</v>
      </c>
      <c r="N469">
        <f t="shared" si="1"/>
        <v>126.2171162</v>
      </c>
      <c r="O469">
        <f t="shared" si="2"/>
        <v>13.00032554</v>
      </c>
    </row>
    <row r="470">
      <c r="A470" s="23">
        <v>469.0</v>
      </c>
      <c r="B470" s="23" t="s">
        <v>638</v>
      </c>
      <c r="C470" s="23" t="s">
        <v>54</v>
      </c>
      <c r="D470" s="23" t="s">
        <v>25</v>
      </c>
      <c r="E470" s="23" t="s">
        <v>141</v>
      </c>
      <c r="F470" s="23" t="s">
        <v>77</v>
      </c>
      <c r="G470" s="23" t="s">
        <v>92</v>
      </c>
      <c r="H470" s="23" t="s">
        <v>71</v>
      </c>
      <c r="I470" s="23" t="s">
        <v>72</v>
      </c>
      <c r="J470" s="23" t="s">
        <v>147</v>
      </c>
      <c r="K470" s="23">
        <v>163.0</v>
      </c>
      <c r="L470" s="23">
        <v>231.0</v>
      </c>
      <c r="M470" s="23">
        <v>288.0</v>
      </c>
      <c r="N470">
        <f t="shared" si="1"/>
        <v>115.3571429</v>
      </c>
      <c r="O470">
        <f t="shared" si="2"/>
        <v>15.69974144</v>
      </c>
    </row>
    <row r="471">
      <c r="A471" s="23">
        <v>470.0</v>
      </c>
      <c r="B471" s="23" t="s">
        <v>639</v>
      </c>
      <c r="C471" s="23" t="s">
        <v>75</v>
      </c>
      <c r="D471" s="23" t="s">
        <v>285</v>
      </c>
      <c r="E471" s="23" t="s">
        <v>26</v>
      </c>
      <c r="F471" s="23" t="s">
        <v>42</v>
      </c>
      <c r="G471" s="23" t="s">
        <v>57</v>
      </c>
      <c r="H471" s="23" t="s">
        <v>71</v>
      </c>
      <c r="I471" s="23" t="s">
        <v>93</v>
      </c>
      <c r="J471" s="23" t="s">
        <v>97</v>
      </c>
      <c r="K471" s="23">
        <v>298.0</v>
      </c>
      <c r="L471" s="23">
        <v>207.0</v>
      </c>
      <c r="M471" s="23">
        <v>237.0</v>
      </c>
      <c r="N471">
        <f t="shared" si="1"/>
        <v>117.8968254</v>
      </c>
      <c r="O471">
        <f t="shared" si="2"/>
        <v>94.76911977</v>
      </c>
    </row>
    <row r="472">
      <c r="A472" s="23">
        <v>471.0</v>
      </c>
      <c r="B472" s="23" t="s">
        <v>640</v>
      </c>
      <c r="C472" s="23" t="s">
        <v>48</v>
      </c>
      <c r="D472" s="23" t="s">
        <v>250</v>
      </c>
      <c r="E472" s="23" t="s">
        <v>206</v>
      </c>
      <c r="F472" s="23" t="s">
        <v>63</v>
      </c>
      <c r="G472" s="23" t="s">
        <v>172</v>
      </c>
      <c r="H472" s="23" t="s">
        <v>29</v>
      </c>
      <c r="I472" s="23" t="s">
        <v>65</v>
      </c>
      <c r="J472" s="23" t="s">
        <v>231</v>
      </c>
      <c r="K472" s="23">
        <v>207.0</v>
      </c>
      <c r="L472" s="23">
        <v>240.0</v>
      </c>
      <c r="M472" s="23">
        <v>201.0</v>
      </c>
      <c r="N472">
        <f t="shared" si="1"/>
        <v>313.6111111</v>
      </c>
      <c r="O472">
        <f t="shared" si="2"/>
        <v>5.502736413</v>
      </c>
    </row>
    <row r="473">
      <c r="A473" s="23">
        <v>472.0</v>
      </c>
      <c r="B473" s="23" t="s">
        <v>641</v>
      </c>
      <c r="C473" s="23" t="s">
        <v>79</v>
      </c>
      <c r="D473" s="23" t="s">
        <v>137</v>
      </c>
      <c r="E473" s="23" t="s">
        <v>101</v>
      </c>
      <c r="F473" s="23" t="s">
        <v>36</v>
      </c>
      <c r="G473" s="23" t="s">
        <v>43</v>
      </c>
      <c r="H473" s="23" t="s">
        <v>71</v>
      </c>
      <c r="I473" s="23" t="s">
        <v>72</v>
      </c>
      <c r="J473" s="23" t="s">
        <v>73</v>
      </c>
      <c r="K473" s="23">
        <v>213.0</v>
      </c>
      <c r="L473" s="23">
        <v>200.0</v>
      </c>
      <c r="M473" s="23">
        <v>285.0</v>
      </c>
      <c r="N473">
        <f t="shared" si="1"/>
        <v>111.6666667</v>
      </c>
      <c r="O473">
        <f t="shared" si="2"/>
        <v>12.75496114</v>
      </c>
    </row>
    <row r="474">
      <c r="A474" s="23">
        <v>473.0</v>
      </c>
      <c r="B474" s="23" t="s">
        <v>642</v>
      </c>
      <c r="C474" s="23" t="s">
        <v>162</v>
      </c>
      <c r="D474" s="23" t="s">
        <v>80</v>
      </c>
      <c r="E474" s="23" t="s">
        <v>26</v>
      </c>
      <c r="F474" s="23" t="s">
        <v>63</v>
      </c>
      <c r="G474" s="23" t="s">
        <v>43</v>
      </c>
      <c r="H474" s="23" t="s">
        <v>44</v>
      </c>
      <c r="I474" s="23" t="s">
        <v>93</v>
      </c>
      <c r="J474" s="23" t="s">
        <v>88</v>
      </c>
      <c r="K474" s="23">
        <v>291.0</v>
      </c>
      <c r="L474" s="23">
        <v>267.0</v>
      </c>
      <c r="M474" s="23">
        <v>217.0</v>
      </c>
      <c r="N474">
        <f t="shared" si="1"/>
        <v>186.6666667</v>
      </c>
      <c r="O474">
        <f t="shared" si="2"/>
        <v>23.2784255</v>
      </c>
    </row>
    <row r="475">
      <c r="A475" s="23">
        <v>474.0</v>
      </c>
      <c r="B475" s="23" t="s">
        <v>643</v>
      </c>
      <c r="C475" s="23" t="s">
        <v>79</v>
      </c>
      <c r="D475" s="23" t="s">
        <v>122</v>
      </c>
      <c r="E475" s="23" t="s">
        <v>26</v>
      </c>
      <c r="F475" s="23" t="s">
        <v>152</v>
      </c>
      <c r="G475" s="23" t="s">
        <v>153</v>
      </c>
      <c r="H475" s="23" t="s">
        <v>71</v>
      </c>
      <c r="I475" s="23" t="s">
        <v>65</v>
      </c>
      <c r="J475" s="23" t="s">
        <v>147</v>
      </c>
      <c r="K475" s="23">
        <v>232.0</v>
      </c>
      <c r="L475" s="23">
        <v>238.0</v>
      </c>
      <c r="M475" s="23">
        <v>298.0</v>
      </c>
      <c r="N475">
        <f t="shared" si="1"/>
        <v>109.9603175</v>
      </c>
      <c r="O475">
        <f t="shared" si="2"/>
        <v>75.96486175</v>
      </c>
    </row>
    <row r="476">
      <c r="A476" s="23">
        <v>475.0</v>
      </c>
      <c r="B476" s="23" t="s">
        <v>644</v>
      </c>
      <c r="C476" s="23" t="s">
        <v>24</v>
      </c>
      <c r="D476" s="23" t="s">
        <v>182</v>
      </c>
      <c r="E476" s="23" t="s">
        <v>35</v>
      </c>
      <c r="F476" s="23" t="s">
        <v>152</v>
      </c>
      <c r="G476" s="23" t="s">
        <v>153</v>
      </c>
      <c r="H476" s="23" t="s">
        <v>215</v>
      </c>
      <c r="I476" s="23" t="s">
        <v>120</v>
      </c>
      <c r="J476" s="23" t="s">
        <v>31</v>
      </c>
      <c r="K476" s="23">
        <v>152.0</v>
      </c>
      <c r="L476" s="23">
        <v>267.0</v>
      </c>
      <c r="M476" s="23">
        <v>167.0</v>
      </c>
      <c r="N476">
        <f t="shared" si="1"/>
        <v>139.5634921</v>
      </c>
      <c r="O476">
        <f t="shared" si="2"/>
        <v>6.429639782</v>
      </c>
    </row>
    <row r="477">
      <c r="A477" s="23">
        <v>476.0</v>
      </c>
      <c r="B477" s="23" t="s">
        <v>645</v>
      </c>
      <c r="C477" s="23" t="s">
        <v>104</v>
      </c>
      <c r="D477" s="23" t="s">
        <v>171</v>
      </c>
      <c r="E477" s="23" t="s">
        <v>26</v>
      </c>
      <c r="F477" s="23" t="s">
        <v>63</v>
      </c>
      <c r="G477" s="23" t="s">
        <v>28</v>
      </c>
      <c r="H477" s="23" t="s">
        <v>29</v>
      </c>
      <c r="I477" s="23" t="s">
        <v>120</v>
      </c>
      <c r="J477" s="23" t="s">
        <v>52</v>
      </c>
      <c r="K477" s="23">
        <v>245.0</v>
      </c>
      <c r="L477" s="23">
        <v>272.0</v>
      </c>
      <c r="M477" s="23">
        <v>196.0</v>
      </c>
      <c r="N477">
        <f t="shared" si="1"/>
        <v>171.1111111</v>
      </c>
      <c r="O477">
        <f t="shared" si="2"/>
        <v>9.134528525</v>
      </c>
    </row>
    <row r="478">
      <c r="A478" s="23">
        <v>477.0</v>
      </c>
      <c r="B478" s="23" t="s">
        <v>646</v>
      </c>
      <c r="C478" s="23" t="s">
        <v>33</v>
      </c>
      <c r="D478" s="23" t="s">
        <v>25</v>
      </c>
      <c r="E478" s="23" t="s">
        <v>35</v>
      </c>
      <c r="F478" s="23" t="s">
        <v>110</v>
      </c>
      <c r="G478" s="23" t="s">
        <v>203</v>
      </c>
      <c r="H478" s="23" t="s">
        <v>29</v>
      </c>
      <c r="I478" s="23" t="s">
        <v>93</v>
      </c>
      <c r="J478" s="23" t="s">
        <v>46</v>
      </c>
      <c r="K478" s="23">
        <v>152.0</v>
      </c>
      <c r="L478" s="23">
        <v>284.0</v>
      </c>
      <c r="M478" s="23">
        <v>229.0</v>
      </c>
      <c r="N478">
        <f t="shared" si="1"/>
        <v>99.4047619</v>
      </c>
      <c r="O478">
        <f t="shared" si="2"/>
        <v>11.75066728</v>
      </c>
    </row>
    <row r="479">
      <c r="A479" s="23">
        <v>478.0</v>
      </c>
      <c r="B479" s="23" t="s">
        <v>647</v>
      </c>
      <c r="C479" s="23" t="s">
        <v>104</v>
      </c>
      <c r="D479" s="23" t="s">
        <v>90</v>
      </c>
      <c r="E479" s="23" t="s">
        <v>41</v>
      </c>
      <c r="F479" s="23" t="s">
        <v>150</v>
      </c>
      <c r="G479" s="23" t="s">
        <v>116</v>
      </c>
      <c r="H479" s="23" t="s">
        <v>29</v>
      </c>
      <c r="I479" s="23" t="s">
        <v>72</v>
      </c>
      <c r="J479" s="23" t="s">
        <v>97</v>
      </c>
      <c r="K479" s="23">
        <v>190.0</v>
      </c>
      <c r="L479" s="23">
        <v>282.0</v>
      </c>
      <c r="M479" s="23">
        <v>164.0</v>
      </c>
      <c r="N479">
        <f t="shared" si="1"/>
        <v>135.7142857</v>
      </c>
      <c r="O479">
        <f t="shared" si="2"/>
        <v>10.42722325</v>
      </c>
    </row>
    <row r="480">
      <c r="A480" s="23">
        <v>479.0</v>
      </c>
      <c r="B480" s="23" t="s">
        <v>648</v>
      </c>
      <c r="C480" s="23" t="s">
        <v>54</v>
      </c>
      <c r="D480" s="23" t="s">
        <v>49</v>
      </c>
      <c r="E480" s="23" t="s">
        <v>112</v>
      </c>
      <c r="F480" s="23" t="s">
        <v>63</v>
      </c>
      <c r="G480" s="23" t="s">
        <v>37</v>
      </c>
      <c r="H480" s="23" t="s">
        <v>128</v>
      </c>
      <c r="I480" s="23" t="s">
        <v>72</v>
      </c>
      <c r="J480" s="23" t="s">
        <v>147</v>
      </c>
      <c r="K480" s="23">
        <v>188.0</v>
      </c>
      <c r="L480" s="23">
        <v>230.0</v>
      </c>
      <c r="M480" s="23">
        <v>152.0</v>
      </c>
      <c r="N480">
        <f t="shared" si="1"/>
        <v>149.6428571</v>
      </c>
      <c r="O480">
        <f t="shared" si="2"/>
        <v>4.442728527</v>
      </c>
    </row>
    <row r="481">
      <c r="A481" s="23">
        <v>480.0</v>
      </c>
      <c r="B481" s="23" t="s">
        <v>649</v>
      </c>
      <c r="C481" s="23" t="s">
        <v>104</v>
      </c>
      <c r="D481" s="23" t="s">
        <v>182</v>
      </c>
      <c r="E481" s="23" t="s">
        <v>35</v>
      </c>
      <c r="F481" s="23" t="s">
        <v>193</v>
      </c>
      <c r="G481" s="23" t="s">
        <v>50</v>
      </c>
      <c r="H481" s="23" t="s">
        <v>44</v>
      </c>
      <c r="I481" s="23" t="s">
        <v>155</v>
      </c>
      <c r="J481" s="23" t="s">
        <v>66</v>
      </c>
      <c r="K481" s="23">
        <v>269.0</v>
      </c>
      <c r="L481" s="23">
        <v>227.0</v>
      </c>
      <c r="M481" s="23">
        <v>284.0</v>
      </c>
      <c r="N481">
        <f t="shared" si="1"/>
        <v>134.4047619</v>
      </c>
      <c r="O481">
        <f t="shared" si="2"/>
        <v>15.61949441</v>
      </c>
    </row>
    <row r="482">
      <c r="A482" s="23">
        <v>481.0</v>
      </c>
      <c r="B482" s="23" t="s">
        <v>650</v>
      </c>
      <c r="C482" s="23" t="s">
        <v>175</v>
      </c>
      <c r="D482" s="23" t="s">
        <v>87</v>
      </c>
      <c r="E482" s="23" t="s">
        <v>26</v>
      </c>
      <c r="F482" s="23" t="s">
        <v>69</v>
      </c>
      <c r="G482" s="23" t="s">
        <v>146</v>
      </c>
      <c r="H482" s="23" t="s">
        <v>44</v>
      </c>
      <c r="I482" s="23" t="s">
        <v>65</v>
      </c>
      <c r="J482" s="23" t="s">
        <v>94</v>
      </c>
      <c r="K482" s="23">
        <v>185.0</v>
      </c>
      <c r="L482" s="23">
        <v>197.0</v>
      </c>
      <c r="M482" s="23">
        <v>298.0</v>
      </c>
      <c r="N482">
        <f t="shared" si="1"/>
        <v>132.8968254</v>
      </c>
      <c r="O482">
        <f t="shared" si="2"/>
        <v>74.1643324</v>
      </c>
    </row>
    <row r="483">
      <c r="A483" s="23">
        <v>482.0</v>
      </c>
      <c r="B483" s="23" t="s">
        <v>651</v>
      </c>
      <c r="C483" s="23" t="s">
        <v>79</v>
      </c>
      <c r="D483" s="23" t="s">
        <v>76</v>
      </c>
      <c r="E483" s="23" t="s">
        <v>26</v>
      </c>
      <c r="F483" s="23" t="s">
        <v>152</v>
      </c>
      <c r="G483" s="23" t="s">
        <v>37</v>
      </c>
      <c r="H483" s="23" t="s">
        <v>51</v>
      </c>
      <c r="I483" s="23" t="s">
        <v>72</v>
      </c>
      <c r="J483" s="23" t="s">
        <v>84</v>
      </c>
      <c r="K483" s="23">
        <v>227.0</v>
      </c>
      <c r="L483" s="23">
        <v>242.0</v>
      </c>
      <c r="M483" s="23">
        <v>157.0</v>
      </c>
      <c r="N483">
        <f t="shared" si="1"/>
        <v>92.65873016</v>
      </c>
      <c r="O483">
        <f t="shared" si="2"/>
        <v>5.559547705</v>
      </c>
    </row>
    <row r="484">
      <c r="A484" s="23">
        <v>483.0</v>
      </c>
      <c r="B484" s="23" t="s">
        <v>652</v>
      </c>
      <c r="C484" s="23" t="s">
        <v>79</v>
      </c>
      <c r="D484" s="23" t="s">
        <v>100</v>
      </c>
      <c r="E484" s="23" t="s">
        <v>141</v>
      </c>
      <c r="F484" s="23" t="s">
        <v>152</v>
      </c>
      <c r="G484" s="23" t="s">
        <v>28</v>
      </c>
      <c r="H484" s="23" t="s">
        <v>44</v>
      </c>
      <c r="I484" s="23" t="s">
        <v>65</v>
      </c>
      <c r="J484" s="23" t="s">
        <v>88</v>
      </c>
      <c r="K484" s="23">
        <v>255.0</v>
      </c>
      <c r="L484" s="23">
        <v>216.0</v>
      </c>
      <c r="M484" s="23">
        <v>151.0</v>
      </c>
      <c r="N484">
        <f t="shared" si="1"/>
        <v>108.2936508</v>
      </c>
      <c r="O484">
        <f t="shared" si="2"/>
        <v>6.063835495</v>
      </c>
    </row>
    <row r="485">
      <c r="A485" s="23">
        <v>484.0</v>
      </c>
      <c r="B485" s="23" t="s">
        <v>653</v>
      </c>
      <c r="C485" s="23" t="s">
        <v>33</v>
      </c>
      <c r="D485" s="23" t="s">
        <v>137</v>
      </c>
      <c r="E485" s="23" t="s">
        <v>26</v>
      </c>
      <c r="F485" s="23" t="s">
        <v>193</v>
      </c>
      <c r="G485" s="23" t="s">
        <v>113</v>
      </c>
      <c r="H485" s="23" t="s">
        <v>44</v>
      </c>
      <c r="I485" s="23" t="s">
        <v>93</v>
      </c>
      <c r="J485" s="23" t="s">
        <v>73</v>
      </c>
      <c r="K485" s="23">
        <v>218.0</v>
      </c>
      <c r="L485" s="23">
        <v>228.0</v>
      </c>
      <c r="M485" s="23">
        <v>173.0</v>
      </c>
      <c r="N485">
        <f t="shared" si="1"/>
        <v>129.5238095</v>
      </c>
      <c r="O485">
        <f t="shared" si="2"/>
        <v>5.069840992</v>
      </c>
    </row>
    <row r="486">
      <c r="A486" s="23">
        <v>485.0</v>
      </c>
      <c r="B486" s="23" t="s">
        <v>654</v>
      </c>
      <c r="C486" s="23" t="s">
        <v>133</v>
      </c>
      <c r="D486" s="23" t="s">
        <v>105</v>
      </c>
      <c r="E486" s="23" t="s">
        <v>112</v>
      </c>
      <c r="F486" s="23" t="s">
        <v>150</v>
      </c>
      <c r="G486" s="23" t="s">
        <v>203</v>
      </c>
      <c r="H486" s="23" t="s">
        <v>64</v>
      </c>
      <c r="I486" s="23" t="s">
        <v>30</v>
      </c>
      <c r="J486" s="23" t="s">
        <v>88</v>
      </c>
      <c r="K486" s="23">
        <v>156.0</v>
      </c>
      <c r="L486" s="23">
        <v>212.0</v>
      </c>
      <c r="M486" s="23">
        <v>267.0</v>
      </c>
      <c r="N486">
        <f t="shared" si="1"/>
        <v>147.8837829</v>
      </c>
      <c r="O486">
        <f t="shared" si="2"/>
        <v>7.171367812</v>
      </c>
    </row>
    <row r="487">
      <c r="A487" s="23">
        <v>486.0</v>
      </c>
      <c r="B487" s="23" t="s">
        <v>655</v>
      </c>
      <c r="C487" s="23" t="s">
        <v>54</v>
      </c>
      <c r="D487" s="23" t="s">
        <v>105</v>
      </c>
      <c r="E487" s="23" t="s">
        <v>35</v>
      </c>
      <c r="F487" s="23" t="s">
        <v>56</v>
      </c>
      <c r="G487" s="23" t="s">
        <v>57</v>
      </c>
      <c r="H487" s="23" t="s">
        <v>71</v>
      </c>
      <c r="I487" s="23" t="s">
        <v>143</v>
      </c>
      <c r="J487" s="23" t="s">
        <v>94</v>
      </c>
      <c r="K487" s="23">
        <v>173.0</v>
      </c>
      <c r="L487" s="23">
        <v>194.0</v>
      </c>
      <c r="M487" s="23">
        <v>288.0</v>
      </c>
      <c r="N487">
        <f t="shared" si="1"/>
        <v>119.5634921</v>
      </c>
      <c r="O487">
        <f t="shared" si="2"/>
        <v>15.07092199</v>
      </c>
    </row>
    <row r="488">
      <c r="A488" s="23">
        <v>487.0</v>
      </c>
      <c r="B488" s="23" t="s">
        <v>656</v>
      </c>
      <c r="C488" s="23" t="s">
        <v>320</v>
      </c>
      <c r="D488" s="23" t="s">
        <v>100</v>
      </c>
      <c r="E488" s="23" t="s">
        <v>26</v>
      </c>
      <c r="F488" s="23" t="s">
        <v>193</v>
      </c>
      <c r="G488" s="23" t="s">
        <v>70</v>
      </c>
      <c r="H488" s="23" t="s">
        <v>138</v>
      </c>
      <c r="I488" s="23" t="s">
        <v>30</v>
      </c>
      <c r="J488" s="23" t="s">
        <v>38</v>
      </c>
      <c r="K488" s="23">
        <v>174.0</v>
      </c>
      <c r="L488" s="23">
        <v>188.0</v>
      </c>
      <c r="M488" s="23">
        <v>160.0</v>
      </c>
      <c r="N488">
        <f t="shared" si="1"/>
        <v>184.4314019</v>
      </c>
      <c r="O488">
        <f t="shared" si="2"/>
        <v>3.574641733</v>
      </c>
    </row>
    <row r="489">
      <c r="A489" s="23">
        <v>488.0</v>
      </c>
      <c r="B489" s="23" t="s">
        <v>657</v>
      </c>
      <c r="C489" s="23" t="s">
        <v>104</v>
      </c>
      <c r="D489" s="23" t="s">
        <v>252</v>
      </c>
      <c r="E489" s="23" t="s">
        <v>68</v>
      </c>
      <c r="F489" s="23" t="s">
        <v>186</v>
      </c>
      <c r="G489" s="23" t="s">
        <v>92</v>
      </c>
      <c r="H489" s="23" t="s">
        <v>29</v>
      </c>
      <c r="I489" s="23" t="s">
        <v>72</v>
      </c>
      <c r="J489" s="23" t="s">
        <v>147</v>
      </c>
      <c r="K489" s="23">
        <v>185.0</v>
      </c>
      <c r="L489" s="23">
        <v>179.0</v>
      </c>
      <c r="M489" s="23">
        <v>240.0</v>
      </c>
      <c r="N489">
        <f t="shared" si="1"/>
        <v>217.0238095</v>
      </c>
      <c r="O489">
        <f t="shared" si="2"/>
        <v>4.952487257</v>
      </c>
    </row>
    <row r="490">
      <c r="A490" s="23">
        <v>489.0</v>
      </c>
      <c r="B490" s="23" t="s">
        <v>658</v>
      </c>
      <c r="C490" s="23" t="s">
        <v>162</v>
      </c>
      <c r="D490" s="23" t="s">
        <v>137</v>
      </c>
      <c r="E490" s="23" t="s">
        <v>101</v>
      </c>
      <c r="F490" s="23" t="s">
        <v>150</v>
      </c>
      <c r="G490" s="23" t="s">
        <v>37</v>
      </c>
      <c r="H490" s="23" t="s">
        <v>64</v>
      </c>
      <c r="I490" s="23" t="s">
        <v>72</v>
      </c>
      <c r="J490" s="23" t="s">
        <v>97</v>
      </c>
      <c r="K490" s="23">
        <v>244.0</v>
      </c>
      <c r="L490" s="23">
        <v>242.0</v>
      </c>
      <c r="M490" s="23">
        <v>260.0</v>
      </c>
      <c r="N490">
        <f t="shared" si="1"/>
        <v>117.5</v>
      </c>
      <c r="O490">
        <f t="shared" si="2"/>
        <v>8.786672787</v>
      </c>
    </row>
    <row r="491">
      <c r="A491" s="23">
        <v>490.0</v>
      </c>
      <c r="B491" s="23" t="s">
        <v>659</v>
      </c>
      <c r="C491" s="23" t="s">
        <v>135</v>
      </c>
      <c r="D491" s="23" t="s">
        <v>176</v>
      </c>
      <c r="E491" s="23" t="s">
        <v>26</v>
      </c>
      <c r="F491" s="23" t="s">
        <v>150</v>
      </c>
      <c r="G491" s="23" t="s">
        <v>226</v>
      </c>
      <c r="H491" s="23" t="s">
        <v>107</v>
      </c>
      <c r="I491" s="23" t="s">
        <v>65</v>
      </c>
      <c r="J491" s="23" t="s">
        <v>147</v>
      </c>
      <c r="K491" s="23">
        <v>188.0</v>
      </c>
      <c r="L491" s="23">
        <v>200.0</v>
      </c>
      <c r="M491" s="23">
        <v>247.0</v>
      </c>
      <c r="N491">
        <f t="shared" si="1"/>
        <v>223.1349206</v>
      </c>
      <c r="O491">
        <f t="shared" si="2"/>
        <v>5.567368648</v>
      </c>
    </row>
    <row r="492">
      <c r="A492" s="23">
        <v>491.0</v>
      </c>
      <c r="B492" s="23" t="s">
        <v>660</v>
      </c>
      <c r="C492" s="23" t="s">
        <v>75</v>
      </c>
      <c r="D492" s="23" t="s">
        <v>189</v>
      </c>
      <c r="E492" s="23" t="s">
        <v>101</v>
      </c>
      <c r="F492" s="23" t="s">
        <v>63</v>
      </c>
      <c r="G492" s="23" t="s">
        <v>28</v>
      </c>
      <c r="H492" s="23" t="s">
        <v>29</v>
      </c>
      <c r="I492" s="23" t="s">
        <v>254</v>
      </c>
      <c r="J492" s="23" t="s">
        <v>108</v>
      </c>
      <c r="K492" s="23">
        <v>256.0</v>
      </c>
      <c r="L492" s="23">
        <v>182.0</v>
      </c>
      <c r="M492" s="23">
        <v>183.0</v>
      </c>
      <c r="N492">
        <f t="shared" si="1"/>
        <v>148.1349206</v>
      </c>
      <c r="O492">
        <f t="shared" si="2"/>
        <v>5.895646403</v>
      </c>
    </row>
    <row r="493">
      <c r="A493" s="23">
        <v>492.0</v>
      </c>
      <c r="B493" s="23" t="s">
        <v>661</v>
      </c>
      <c r="C493" s="23" t="s">
        <v>40</v>
      </c>
      <c r="D493" s="23" t="s">
        <v>100</v>
      </c>
      <c r="E493" s="23" t="s">
        <v>141</v>
      </c>
      <c r="F493" s="23" t="s">
        <v>63</v>
      </c>
      <c r="G493" s="23" t="s">
        <v>153</v>
      </c>
      <c r="H493" s="23" t="s">
        <v>96</v>
      </c>
      <c r="I493" s="23" t="s">
        <v>45</v>
      </c>
      <c r="J493" s="23" t="s">
        <v>97</v>
      </c>
      <c r="K493" s="23">
        <v>179.0</v>
      </c>
      <c r="L493" s="23">
        <v>278.0</v>
      </c>
      <c r="M493" s="23">
        <v>245.0</v>
      </c>
      <c r="N493">
        <f t="shared" si="1"/>
        <v>146.9444444</v>
      </c>
      <c r="O493">
        <f t="shared" si="2"/>
        <v>10.26418267</v>
      </c>
    </row>
    <row r="494">
      <c r="A494" s="23">
        <v>493.0</v>
      </c>
      <c r="B494" s="23" t="s">
        <v>662</v>
      </c>
      <c r="C494" s="23" t="s">
        <v>125</v>
      </c>
      <c r="D494" s="23" t="s">
        <v>90</v>
      </c>
      <c r="E494" s="23" t="s">
        <v>26</v>
      </c>
      <c r="F494" s="23" t="s">
        <v>152</v>
      </c>
      <c r="G494" s="23" t="s">
        <v>153</v>
      </c>
      <c r="H494" s="23" t="s">
        <v>51</v>
      </c>
      <c r="I494" s="23" t="s">
        <v>45</v>
      </c>
      <c r="J494" s="23" t="s">
        <v>94</v>
      </c>
      <c r="K494" s="23">
        <v>242.0</v>
      </c>
      <c r="L494" s="23">
        <v>235.0</v>
      </c>
      <c r="M494" s="23">
        <v>164.0</v>
      </c>
      <c r="N494">
        <f t="shared" si="1"/>
        <v>155.9126984</v>
      </c>
      <c r="O494">
        <f t="shared" si="2"/>
        <v>5.895237606</v>
      </c>
    </row>
    <row r="495">
      <c r="A495" s="23">
        <v>494.0</v>
      </c>
      <c r="B495" s="23" t="s">
        <v>663</v>
      </c>
      <c r="C495" s="23" t="s">
        <v>104</v>
      </c>
      <c r="D495" s="23" t="s">
        <v>34</v>
      </c>
      <c r="E495" s="23" t="s">
        <v>91</v>
      </c>
      <c r="F495" s="23" t="s">
        <v>152</v>
      </c>
      <c r="G495" s="23" t="s">
        <v>127</v>
      </c>
      <c r="H495" s="23" t="s">
        <v>44</v>
      </c>
      <c r="I495" s="23" t="s">
        <v>65</v>
      </c>
      <c r="J495" s="23" t="s">
        <v>231</v>
      </c>
      <c r="K495" s="23">
        <v>209.0</v>
      </c>
      <c r="L495" s="23">
        <v>268.0</v>
      </c>
      <c r="M495" s="23">
        <v>221.0</v>
      </c>
      <c r="N495">
        <f t="shared" si="1"/>
        <v>141.2301587</v>
      </c>
      <c r="O495">
        <f t="shared" si="2"/>
        <v>7.913605545</v>
      </c>
    </row>
    <row r="496">
      <c r="A496" s="23">
        <v>495.0</v>
      </c>
      <c r="B496" s="23" t="s">
        <v>664</v>
      </c>
      <c r="C496" s="23" t="s">
        <v>40</v>
      </c>
      <c r="D496" s="23" t="s">
        <v>182</v>
      </c>
      <c r="E496" s="23" t="s">
        <v>115</v>
      </c>
      <c r="F496" s="23" t="s">
        <v>63</v>
      </c>
      <c r="G496" s="23" t="s">
        <v>153</v>
      </c>
      <c r="H496" s="23" t="s">
        <v>29</v>
      </c>
      <c r="I496" s="23" t="s">
        <v>72</v>
      </c>
      <c r="J496" s="23" t="s">
        <v>94</v>
      </c>
      <c r="K496" s="23">
        <v>202.0</v>
      </c>
      <c r="L496" s="23">
        <v>284.0</v>
      </c>
      <c r="M496" s="23">
        <v>226.0</v>
      </c>
      <c r="N496">
        <f t="shared" si="1"/>
        <v>103.1349206</v>
      </c>
      <c r="O496">
        <f t="shared" si="2"/>
        <v>12.20123987</v>
      </c>
    </row>
    <row r="497">
      <c r="A497" s="23">
        <v>496.0</v>
      </c>
      <c r="B497" s="23" t="s">
        <v>665</v>
      </c>
      <c r="C497" s="23" t="s">
        <v>86</v>
      </c>
      <c r="D497" s="23" t="s">
        <v>248</v>
      </c>
      <c r="E497" s="23" t="s">
        <v>62</v>
      </c>
      <c r="F497" s="23" t="s">
        <v>110</v>
      </c>
      <c r="G497" s="23" t="s">
        <v>82</v>
      </c>
      <c r="H497" s="23" t="s">
        <v>44</v>
      </c>
      <c r="I497" s="23" t="s">
        <v>30</v>
      </c>
      <c r="J497" s="23" t="s">
        <v>84</v>
      </c>
      <c r="K497" s="23">
        <v>215.0</v>
      </c>
      <c r="L497" s="23">
        <v>279.0</v>
      </c>
      <c r="M497" s="23">
        <v>259.0</v>
      </c>
      <c r="N497">
        <f t="shared" si="1"/>
        <v>138.5980686</v>
      </c>
      <c r="O497">
        <f t="shared" si="2"/>
        <v>12.03043968</v>
      </c>
    </row>
    <row r="498">
      <c r="A498" s="23">
        <v>497.0</v>
      </c>
      <c r="B498" s="23" t="s">
        <v>666</v>
      </c>
      <c r="C498" s="23" t="s">
        <v>24</v>
      </c>
      <c r="D498" s="23" t="s">
        <v>189</v>
      </c>
      <c r="E498" s="23" t="s">
        <v>62</v>
      </c>
      <c r="F498" s="23" t="s">
        <v>63</v>
      </c>
      <c r="G498" s="23" t="s">
        <v>267</v>
      </c>
      <c r="H498" s="23" t="s">
        <v>71</v>
      </c>
      <c r="I498" s="23" t="s">
        <v>30</v>
      </c>
      <c r="J498" s="23" t="s">
        <v>94</v>
      </c>
      <c r="K498" s="23">
        <v>258.0</v>
      </c>
      <c r="L498" s="23">
        <v>254.0</v>
      </c>
      <c r="M498" s="23">
        <v>198.0</v>
      </c>
      <c r="N498">
        <f t="shared" si="1"/>
        <v>167.8837829</v>
      </c>
      <c r="O498">
        <f t="shared" si="2"/>
        <v>8.029744964</v>
      </c>
    </row>
    <row r="499">
      <c r="A499" s="23">
        <v>498.0</v>
      </c>
      <c r="B499" s="23" t="s">
        <v>667</v>
      </c>
      <c r="C499" s="23" t="s">
        <v>75</v>
      </c>
      <c r="D499" s="23" t="s">
        <v>140</v>
      </c>
      <c r="E499" s="23" t="s">
        <v>26</v>
      </c>
      <c r="F499" s="23" t="s">
        <v>81</v>
      </c>
      <c r="G499" s="23" t="s">
        <v>226</v>
      </c>
      <c r="H499" s="23" t="s">
        <v>184</v>
      </c>
      <c r="I499" s="23" t="s">
        <v>65</v>
      </c>
      <c r="J499" s="23" t="s">
        <v>52</v>
      </c>
      <c r="K499" s="23">
        <v>193.0</v>
      </c>
      <c r="L499" s="23">
        <v>277.0</v>
      </c>
      <c r="M499" s="23">
        <v>258.0</v>
      </c>
      <c r="N499">
        <f t="shared" si="1"/>
        <v>145.515873</v>
      </c>
      <c r="O499">
        <f t="shared" si="2"/>
        <v>10.89684593</v>
      </c>
    </row>
    <row r="500">
      <c r="A500" s="23">
        <v>499.0</v>
      </c>
      <c r="B500" s="23" t="s">
        <v>668</v>
      </c>
      <c r="C500" s="23" t="s">
        <v>135</v>
      </c>
      <c r="D500" s="23" t="s">
        <v>25</v>
      </c>
      <c r="E500" s="23" t="s">
        <v>62</v>
      </c>
      <c r="F500" s="23" t="s">
        <v>150</v>
      </c>
      <c r="G500" s="23" t="s">
        <v>203</v>
      </c>
      <c r="H500" s="23" t="s">
        <v>29</v>
      </c>
      <c r="I500" s="23" t="s">
        <v>155</v>
      </c>
      <c r="J500" s="23" t="s">
        <v>231</v>
      </c>
      <c r="K500" s="23">
        <v>225.0</v>
      </c>
      <c r="L500" s="23">
        <v>272.0</v>
      </c>
      <c r="M500" s="23">
        <v>192.0</v>
      </c>
      <c r="N500">
        <f t="shared" si="1"/>
        <v>168.5714286</v>
      </c>
      <c r="O500">
        <f t="shared" si="2"/>
        <v>8.40202394</v>
      </c>
    </row>
    <row r="501">
      <c r="A501" s="23">
        <v>500.0</v>
      </c>
      <c r="B501" s="23" t="s">
        <v>669</v>
      </c>
      <c r="C501" s="23" t="s">
        <v>118</v>
      </c>
      <c r="D501" s="23" t="s">
        <v>182</v>
      </c>
      <c r="E501" s="23" t="s">
        <v>112</v>
      </c>
      <c r="F501" s="23" t="s">
        <v>131</v>
      </c>
      <c r="G501" s="23" t="s">
        <v>43</v>
      </c>
      <c r="H501" s="23" t="s">
        <v>29</v>
      </c>
      <c r="I501" s="23" t="s">
        <v>72</v>
      </c>
      <c r="J501" s="23" t="s">
        <v>231</v>
      </c>
      <c r="K501" s="23">
        <v>277.0</v>
      </c>
      <c r="L501" s="23">
        <v>274.0</v>
      </c>
      <c r="M501" s="23">
        <v>287.0</v>
      </c>
      <c r="N501">
        <f t="shared" si="1"/>
        <v>176.1904762</v>
      </c>
      <c r="O501">
        <f t="shared" si="2"/>
        <v>22.82813145</v>
      </c>
    </row>
    <row r="502">
      <c r="A502" s="23">
        <v>501.0</v>
      </c>
      <c r="B502" s="23" t="s">
        <v>670</v>
      </c>
      <c r="C502" s="23" t="s">
        <v>162</v>
      </c>
      <c r="D502" s="23" t="s">
        <v>137</v>
      </c>
      <c r="E502" s="23" t="s">
        <v>55</v>
      </c>
      <c r="F502" s="23" t="s">
        <v>193</v>
      </c>
      <c r="G502" s="23" t="s">
        <v>50</v>
      </c>
      <c r="H502" s="23" t="s">
        <v>128</v>
      </c>
      <c r="I502" s="23" t="s">
        <v>72</v>
      </c>
      <c r="J502" s="23" t="s">
        <v>66</v>
      </c>
      <c r="K502" s="23">
        <v>294.0</v>
      </c>
      <c r="L502" s="23">
        <v>278.0</v>
      </c>
      <c r="M502" s="23">
        <v>229.0</v>
      </c>
      <c r="N502">
        <f t="shared" si="1"/>
        <v>119.2857143</v>
      </c>
      <c r="O502">
        <f t="shared" si="2"/>
        <v>35.43727011</v>
      </c>
    </row>
    <row r="503">
      <c r="A503" s="23">
        <v>502.0</v>
      </c>
      <c r="B503" s="23" t="s">
        <v>671</v>
      </c>
      <c r="C503" s="23" t="s">
        <v>75</v>
      </c>
      <c r="D503" s="23" t="s">
        <v>224</v>
      </c>
      <c r="E503" s="23" t="s">
        <v>91</v>
      </c>
      <c r="F503" s="23" t="s">
        <v>193</v>
      </c>
      <c r="G503" s="23" t="s">
        <v>106</v>
      </c>
      <c r="H503" s="23" t="s">
        <v>128</v>
      </c>
      <c r="I503" s="23" t="s">
        <v>143</v>
      </c>
      <c r="J503" s="23" t="s">
        <v>66</v>
      </c>
      <c r="K503" s="23">
        <v>231.0</v>
      </c>
      <c r="L503" s="23">
        <v>200.0</v>
      </c>
      <c r="M503" s="23">
        <v>152.0</v>
      </c>
      <c r="N503">
        <f t="shared" si="1"/>
        <v>256.0714286</v>
      </c>
      <c r="O503">
        <f t="shared" si="2"/>
        <v>4.663436256</v>
      </c>
    </row>
    <row r="504">
      <c r="A504" s="23">
        <v>503.0</v>
      </c>
      <c r="B504" s="23" t="s">
        <v>672</v>
      </c>
      <c r="C504" s="23" t="s">
        <v>79</v>
      </c>
      <c r="D504" s="23" t="s">
        <v>49</v>
      </c>
      <c r="E504" s="23" t="s">
        <v>41</v>
      </c>
      <c r="F504" s="23" t="s">
        <v>193</v>
      </c>
      <c r="G504" s="23" t="s">
        <v>113</v>
      </c>
      <c r="H504" s="23" t="s">
        <v>71</v>
      </c>
      <c r="I504" s="23" t="s">
        <v>30</v>
      </c>
      <c r="J504" s="23" t="s">
        <v>46</v>
      </c>
      <c r="K504" s="23">
        <v>181.0</v>
      </c>
      <c r="L504" s="23">
        <v>257.0</v>
      </c>
      <c r="M504" s="23">
        <v>161.0</v>
      </c>
      <c r="N504">
        <f t="shared" si="1"/>
        <v>151.2171162</v>
      </c>
      <c r="O504">
        <f t="shared" si="2"/>
        <v>5.647130387</v>
      </c>
    </row>
    <row r="505">
      <c r="A505" s="23">
        <v>504.0</v>
      </c>
      <c r="B505" s="23" t="s">
        <v>673</v>
      </c>
      <c r="C505" s="23" t="s">
        <v>33</v>
      </c>
      <c r="D505" s="23" t="s">
        <v>25</v>
      </c>
      <c r="E505" s="23" t="s">
        <v>35</v>
      </c>
      <c r="F505" s="23" t="s">
        <v>150</v>
      </c>
      <c r="G505" s="23" t="s">
        <v>43</v>
      </c>
      <c r="H505" s="23" t="s">
        <v>44</v>
      </c>
      <c r="I505" s="23" t="s">
        <v>72</v>
      </c>
      <c r="J505" s="23" t="s">
        <v>147</v>
      </c>
      <c r="K505" s="23">
        <v>215.0</v>
      </c>
      <c r="L505" s="23">
        <v>178.0</v>
      </c>
      <c r="M505" s="23">
        <v>176.0</v>
      </c>
      <c r="N505">
        <f t="shared" si="1"/>
        <v>93.80952381</v>
      </c>
      <c r="O505">
        <f t="shared" si="2"/>
        <v>4.227871781</v>
      </c>
    </row>
    <row r="506">
      <c r="A506" s="23">
        <v>505.0</v>
      </c>
      <c r="B506" s="23" t="s">
        <v>674</v>
      </c>
      <c r="C506" s="23" t="s">
        <v>33</v>
      </c>
      <c r="D506" s="23" t="s">
        <v>176</v>
      </c>
      <c r="E506" s="23" t="s">
        <v>41</v>
      </c>
      <c r="F506" s="23" t="s">
        <v>110</v>
      </c>
      <c r="G506" s="23" t="s">
        <v>226</v>
      </c>
      <c r="H506" s="23" t="s">
        <v>29</v>
      </c>
      <c r="I506" s="23" t="s">
        <v>72</v>
      </c>
      <c r="J506" s="23" t="s">
        <v>66</v>
      </c>
      <c r="K506" s="23">
        <v>272.0</v>
      </c>
      <c r="L506" s="23">
        <v>258.0</v>
      </c>
      <c r="M506" s="23">
        <v>262.0</v>
      </c>
      <c r="N506">
        <f t="shared" si="1"/>
        <v>105.7142857</v>
      </c>
      <c r="O506">
        <f t="shared" si="2"/>
        <v>12.51399226</v>
      </c>
    </row>
    <row r="507">
      <c r="A507" s="23">
        <v>506.0</v>
      </c>
      <c r="B507" s="23" t="s">
        <v>675</v>
      </c>
      <c r="C507" s="23" t="s">
        <v>75</v>
      </c>
      <c r="D507" s="23" t="s">
        <v>176</v>
      </c>
      <c r="E507" s="23" t="s">
        <v>206</v>
      </c>
      <c r="F507" s="23" t="s">
        <v>36</v>
      </c>
      <c r="G507" s="23" t="s">
        <v>57</v>
      </c>
      <c r="H507" s="23" t="s">
        <v>29</v>
      </c>
      <c r="I507" s="23" t="s">
        <v>65</v>
      </c>
      <c r="J507" s="23" t="s">
        <v>147</v>
      </c>
      <c r="K507" s="23">
        <v>291.0</v>
      </c>
      <c r="L507" s="23">
        <v>168.0</v>
      </c>
      <c r="M507" s="23">
        <v>228.0</v>
      </c>
      <c r="N507">
        <f t="shared" si="1"/>
        <v>127.6984127</v>
      </c>
      <c r="O507">
        <f t="shared" si="2"/>
        <v>20.35972175</v>
      </c>
    </row>
    <row r="508">
      <c r="A508" s="23">
        <v>507.0</v>
      </c>
      <c r="B508" s="23" t="s">
        <v>676</v>
      </c>
      <c r="C508" s="23" t="s">
        <v>162</v>
      </c>
      <c r="D508" s="23" t="s">
        <v>189</v>
      </c>
      <c r="E508" s="23" t="s">
        <v>26</v>
      </c>
      <c r="F508" s="23" t="s">
        <v>42</v>
      </c>
      <c r="G508" s="23" t="s">
        <v>153</v>
      </c>
      <c r="H508" s="23" t="s">
        <v>128</v>
      </c>
      <c r="I508" s="23" t="s">
        <v>72</v>
      </c>
      <c r="J508" s="23" t="s">
        <v>231</v>
      </c>
      <c r="K508" s="23">
        <v>184.0</v>
      </c>
      <c r="L508" s="23">
        <v>188.0</v>
      </c>
      <c r="M508" s="23">
        <v>164.0</v>
      </c>
      <c r="N508">
        <f t="shared" si="1"/>
        <v>120.0396825</v>
      </c>
      <c r="O508">
        <f t="shared" si="2"/>
        <v>3.713203294</v>
      </c>
    </row>
    <row r="509">
      <c r="A509" s="23">
        <v>508.0</v>
      </c>
      <c r="B509" s="23" t="s">
        <v>677</v>
      </c>
      <c r="C509" s="23" t="s">
        <v>133</v>
      </c>
      <c r="D509" s="23" t="s">
        <v>87</v>
      </c>
      <c r="E509" s="23" t="s">
        <v>41</v>
      </c>
      <c r="F509" s="23" t="s">
        <v>152</v>
      </c>
      <c r="G509" s="23" t="s">
        <v>57</v>
      </c>
      <c r="H509" s="23" t="s">
        <v>58</v>
      </c>
      <c r="I509" s="23" t="s">
        <v>65</v>
      </c>
      <c r="J509" s="23" t="s">
        <v>108</v>
      </c>
      <c r="K509" s="23">
        <v>233.0</v>
      </c>
      <c r="L509" s="23">
        <v>236.0</v>
      </c>
      <c r="M509" s="23">
        <v>293.0</v>
      </c>
      <c r="N509">
        <f t="shared" si="1"/>
        <v>110.6746032</v>
      </c>
      <c r="O509">
        <f t="shared" si="2"/>
        <v>26.72171103</v>
      </c>
    </row>
    <row r="510">
      <c r="A510" s="23">
        <v>509.0</v>
      </c>
      <c r="B510" s="23" t="s">
        <v>678</v>
      </c>
      <c r="C510" s="23" t="s">
        <v>104</v>
      </c>
      <c r="D510" s="23" t="s">
        <v>182</v>
      </c>
      <c r="E510" s="23" t="s">
        <v>112</v>
      </c>
      <c r="F510" s="23" t="s">
        <v>36</v>
      </c>
      <c r="G510" s="23" t="s">
        <v>168</v>
      </c>
      <c r="H510" s="23" t="s">
        <v>128</v>
      </c>
      <c r="I510" s="23" t="s">
        <v>30</v>
      </c>
      <c r="J510" s="23" t="s">
        <v>38</v>
      </c>
      <c r="K510" s="23">
        <v>164.0</v>
      </c>
      <c r="L510" s="23">
        <v>230.0</v>
      </c>
      <c r="M510" s="23">
        <v>159.0</v>
      </c>
      <c r="N510">
        <f t="shared" si="1"/>
        <v>176.0980686</v>
      </c>
      <c r="O510">
        <f t="shared" si="2"/>
        <v>4.246971563</v>
      </c>
    </row>
    <row r="511">
      <c r="A511" s="23">
        <v>510.0</v>
      </c>
      <c r="B511" s="23" t="s">
        <v>679</v>
      </c>
      <c r="C511" s="23" t="s">
        <v>79</v>
      </c>
      <c r="D511" s="23" t="s">
        <v>76</v>
      </c>
      <c r="E511" s="23" t="s">
        <v>196</v>
      </c>
      <c r="F511" s="23" t="s">
        <v>81</v>
      </c>
      <c r="G511" s="23" t="s">
        <v>226</v>
      </c>
      <c r="H511" s="23" t="s">
        <v>51</v>
      </c>
      <c r="I511" s="23" t="s">
        <v>254</v>
      </c>
      <c r="J511" s="23" t="s">
        <v>38</v>
      </c>
      <c r="K511" s="23">
        <v>285.0</v>
      </c>
      <c r="L511" s="23">
        <v>248.0</v>
      </c>
      <c r="M511" s="23">
        <v>225.0</v>
      </c>
      <c r="N511">
        <f t="shared" si="1"/>
        <v>175.515873</v>
      </c>
      <c r="O511">
        <f t="shared" si="2"/>
        <v>14.47056011</v>
      </c>
    </row>
    <row r="512">
      <c r="A512" s="23">
        <v>511.0</v>
      </c>
      <c r="B512" s="23" t="s">
        <v>680</v>
      </c>
      <c r="C512" s="23" t="s">
        <v>135</v>
      </c>
      <c r="D512" s="23" t="s">
        <v>198</v>
      </c>
      <c r="E512" s="23" t="s">
        <v>55</v>
      </c>
      <c r="F512" s="23" t="s">
        <v>27</v>
      </c>
      <c r="G512" s="23" t="s">
        <v>153</v>
      </c>
      <c r="H512" s="23" t="s">
        <v>29</v>
      </c>
      <c r="I512" s="23" t="s">
        <v>30</v>
      </c>
      <c r="J512" s="23" t="s">
        <v>38</v>
      </c>
      <c r="K512" s="23">
        <v>231.0</v>
      </c>
      <c r="L512" s="23">
        <v>255.0</v>
      </c>
      <c r="M512" s="23">
        <v>216.0</v>
      </c>
      <c r="N512">
        <f t="shared" si="1"/>
        <v>208.994894</v>
      </c>
      <c r="O512">
        <f t="shared" si="2"/>
        <v>7.030764954</v>
      </c>
    </row>
    <row r="513">
      <c r="A513" s="23">
        <v>512.0</v>
      </c>
      <c r="B513" s="23" t="s">
        <v>681</v>
      </c>
      <c r="C513" s="23" t="s">
        <v>162</v>
      </c>
      <c r="D513" s="23" t="s">
        <v>140</v>
      </c>
      <c r="E513" s="23" t="s">
        <v>26</v>
      </c>
      <c r="F513" s="23" t="s">
        <v>152</v>
      </c>
      <c r="G513" s="23" t="s">
        <v>127</v>
      </c>
      <c r="H513" s="23" t="s">
        <v>29</v>
      </c>
      <c r="I513" s="23" t="s">
        <v>30</v>
      </c>
      <c r="J513" s="23" t="s">
        <v>66</v>
      </c>
      <c r="K513" s="23">
        <v>231.0</v>
      </c>
      <c r="L513" s="23">
        <v>254.0</v>
      </c>
      <c r="M513" s="23">
        <v>179.0</v>
      </c>
      <c r="N513">
        <f t="shared" si="1"/>
        <v>111.0980686</v>
      </c>
      <c r="O513">
        <f t="shared" si="2"/>
        <v>6.485291273</v>
      </c>
    </row>
    <row r="514">
      <c r="A514" s="23">
        <v>513.0</v>
      </c>
      <c r="B514" s="23" t="s">
        <v>682</v>
      </c>
      <c r="C514" s="23" t="s">
        <v>175</v>
      </c>
      <c r="D514" s="23" t="s">
        <v>90</v>
      </c>
      <c r="E514" s="23" t="s">
        <v>41</v>
      </c>
      <c r="F514" s="23" t="s">
        <v>27</v>
      </c>
      <c r="G514" s="23" t="s">
        <v>168</v>
      </c>
      <c r="H514" s="23" t="s">
        <v>44</v>
      </c>
      <c r="I514" s="23" t="s">
        <v>72</v>
      </c>
      <c r="J514" s="23" t="s">
        <v>147</v>
      </c>
      <c r="K514" s="23">
        <v>216.0</v>
      </c>
      <c r="L514" s="23">
        <v>296.0</v>
      </c>
      <c r="M514" s="23">
        <v>186.0</v>
      </c>
      <c r="N514">
        <f t="shared" si="1"/>
        <v>145.7142857</v>
      </c>
      <c r="O514">
        <f t="shared" si="2"/>
        <v>35.39170111</v>
      </c>
    </row>
    <row r="515">
      <c r="A515" s="23">
        <v>514.0</v>
      </c>
      <c r="B515" s="23" t="s">
        <v>683</v>
      </c>
      <c r="C515" s="23" t="s">
        <v>75</v>
      </c>
      <c r="D515" s="23" t="s">
        <v>119</v>
      </c>
      <c r="E515" s="23" t="s">
        <v>35</v>
      </c>
      <c r="F515" s="23" t="s">
        <v>150</v>
      </c>
      <c r="G515" s="23" t="s">
        <v>113</v>
      </c>
      <c r="H515" s="23" t="s">
        <v>44</v>
      </c>
      <c r="I515" s="23" t="s">
        <v>65</v>
      </c>
      <c r="J515" s="23" t="s">
        <v>231</v>
      </c>
      <c r="K515" s="23">
        <v>273.0</v>
      </c>
      <c r="L515" s="23">
        <v>157.0</v>
      </c>
      <c r="M515" s="23">
        <v>231.0</v>
      </c>
      <c r="N515">
        <f t="shared" si="1"/>
        <v>144.9206349</v>
      </c>
      <c r="O515">
        <f t="shared" si="2"/>
        <v>8.592746273</v>
      </c>
    </row>
    <row r="516">
      <c r="A516" s="23">
        <v>515.0</v>
      </c>
      <c r="B516" s="23" t="s">
        <v>684</v>
      </c>
      <c r="C516" s="23" t="s">
        <v>99</v>
      </c>
      <c r="D516" s="23" t="s">
        <v>25</v>
      </c>
      <c r="E516" s="23" t="s">
        <v>41</v>
      </c>
      <c r="F516" s="23" t="s">
        <v>163</v>
      </c>
      <c r="G516" s="23" t="s">
        <v>37</v>
      </c>
      <c r="H516" s="23" t="s">
        <v>29</v>
      </c>
      <c r="I516" s="23" t="s">
        <v>45</v>
      </c>
      <c r="J516" s="23" t="s">
        <v>46</v>
      </c>
      <c r="K516" s="23">
        <v>273.0</v>
      </c>
      <c r="L516" s="23">
        <v>179.0</v>
      </c>
      <c r="M516" s="23">
        <v>213.0</v>
      </c>
      <c r="N516">
        <f t="shared" si="1"/>
        <v>122.7380952</v>
      </c>
      <c r="O516">
        <f t="shared" si="2"/>
        <v>8.366323431</v>
      </c>
    </row>
    <row r="517">
      <c r="A517" s="23">
        <v>516.0</v>
      </c>
      <c r="B517" s="23" t="s">
        <v>685</v>
      </c>
      <c r="C517" s="23" t="s">
        <v>79</v>
      </c>
      <c r="D517" s="23" t="s">
        <v>34</v>
      </c>
      <c r="E517" s="23" t="s">
        <v>206</v>
      </c>
      <c r="F517" s="23" t="s">
        <v>36</v>
      </c>
      <c r="G517" s="23" t="s">
        <v>57</v>
      </c>
      <c r="H517" s="23" t="s">
        <v>29</v>
      </c>
      <c r="I517" s="23" t="s">
        <v>30</v>
      </c>
      <c r="J517" s="23" t="s">
        <v>97</v>
      </c>
      <c r="K517" s="23">
        <v>196.0</v>
      </c>
      <c r="L517" s="23">
        <v>241.0</v>
      </c>
      <c r="M517" s="23">
        <v>248.0</v>
      </c>
      <c r="N517">
        <f t="shared" si="1"/>
        <v>133.994894</v>
      </c>
      <c r="O517">
        <f t="shared" si="2"/>
        <v>6.698161534</v>
      </c>
    </row>
    <row r="518">
      <c r="A518" s="23">
        <v>517.0</v>
      </c>
      <c r="B518" s="23" t="s">
        <v>686</v>
      </c>
      <c r="C518" s="23" t="s">
        <v>242</v>
      </c>
      <c r="D518" s="23" t="s">
        <v>105</v>
      </c>
      <c r="E518" s="23" t="s">
        <v>62</v>
      </c>
      <c r="F518" s="23" t="s">
        <v>193</v>
      </c>
      <c r="G518" s="23" t="s">
        <v>168</v>
      </c>
      <c r="H518" s="23" t="s">
        <v>184</v>
      </c>
      <c r="I518" s="23" t="s">
        <v>65</v>
      </c>
      <c r="J518" s="23" t="s">
        <v>231</v>
      </c>
      <c r="K518" s="23">
        <v>184.0</v>
      </c>
      <c r="L518" s="23">
        <v>246.0</v>
      </c>
      <c r="M518" s="23">
        <v>274.0</v>
      </c>
      <c r="N518">
        <f t="shared" si="1"/>
        <v>216.2301587</v>
      </c>
      <c r="O518">
        <f t="shared" si="2"/>
        <v>9.627999137</v>
      </c>
    </row>
    <row r="519">
      <c r="A519" s="23">
        <v>518.0</v>
      </c>
      <c r="B519" s="23" t="s">
        <v>687</v>
      </c>
      <c r="C519" s="23" t="s">
        <v>162</v>
      </c>
      <c r="D519" s="23" t="s">
        <v>182</v>
      </c>
      <c r="E519" s="23" t="s">
        <v>26</v>
      </c>
      <c r="F519" s="23" t="s">
        <v>110</v>
      </c>
      <c r="G519" s="23" t="s">
        <v>146</v>
      </c>
      <c r="H519" s="23" t="s">
        <v>215</v>
      </c>
      <c r="I519" s="23" t="s">
        <v>30</v>
      </c>
      <c r="J519" s="23" t="s">
        <v>231</v>
      </c>
      <c r="K519" s="23">
        <v>242.0</v>
      </c>
      <c r="L519" s="23">
        <v>269.0</v>
      </c>
      <c r="M519" s="23">
        <v>298.0</v>
      </c>
      <c r="N519">
        <f t="shared" si="1"/>
        <v>188.5980686</v>
      </c>
      <c r="O519">
        <f t="shared" si="2"/>
        <v>78.51705526</v>
      </c>
    </row>
    <row r="520">
      <c r="A520" s="23">
        <v>519.0</v>
      </c>
      <c r="B520" s="23" t="s">
        <v>688</v>
      </c>
      <c r="C520" s="23" t="s">
        <v>178</v>
      </c>
      <c r="D520" s="23" t="s">
        <v>285</v>
      </c>
      <c r="E520" s="23" t="s">
        <v>68</v>
      </c>
      <c r="F520" s="23" t="s">
        <v>81</v>
      </c>
      <c r="G520" s="23" t="s">
        <v>82</v>
      </c>
      <c r="H520" s="23" t="s">
        <v>44</v>
      </c>
      <c r="I520" s="23" t="s">
        <v>211</v>
      </c>
      <c r="J520" s="23" t="s">
        <v>66</v>
      </c>
      <c r="K520" s="23">
        <v>291.0</v>
      </c>
      <c r="L520" s="23">
        <v>174.0</v>
      </c>
      <c r="M520" s="23">
        <v>193.0</v>
      </c>
      <c r="N520">
        <f t="shared" si="1"/>
        <v>191.7857143</v>
      </c>
      <c r="O520">
        <f t="shared" si="2"/>
        <v>19.79930205</v>
      </c>
    </row>
    <row r="521">
      <c r="A521" s="23">
        <v>520.0</v>
      </c>
      <c r="B521" s="23" t="s">
        <v>689</v>
      </c>
      <c r="C521" s="23" t="s">
        <v>133</v>
      </c>
      <c r="D521" s="23" t="s">
        <v>25</v>
      </c>
      <c r="E521" s="23" t="s">
        <v>26</v>
      </c>
      <c r="F521" s="23" t="s">
        <v>63</v>
      </c>
      <c r="G521" s="23" t="s">
        <v>28</v>
      </c>
      <c r="H521" s="23" t="s">
        <v>29</v>
      </c>
      <c r="I521" s="23" t="s">
        <v>72</v>
      </c>
      <c r="J521" s="23" t="s">
        <v>97</v>
      </c>
      <c r="K521" s="23">
        <v>201.0</v>
      </c>
      <c r="L521" s="23">
        <v>225.0</v>
      </c>
      <c r="M521" s="23">
        <v>267.0</v>
      </c>
      <c r="N521">
        <f t="shared" si="1"/>
        <v>78.13492063</v>
      </c>
      <c r="O521">
        <f t="shared" si="2"/>
        <v>7.940779321</v>
      </c>
    </row>
    <row r="522">
      <c r="A522" s="23">
        <v>521.0</v>
      </c>
      <c r="B522" s="23" t="s">
        <v>690</v>
      </c>
      <c r="C522" s="23" t="s">
        <v>240</v>
      </c>
      <c r="D522" s="23" t="s">
        <v>100</v>
      </c>
      <c r="E522" s="23" t="s">
        <v>196</v>
      </c>
      <c r="F522" s="23" t="s">
        <v>27</v>
      </c>
      <c r="G522" s="23" t="s">
        <v>200</v>
      </c>
      <c r="H522" s="23" t="s">
        <v>58</v>
      </c>
      <c r="I522" s="23" t="s">
        <v>30</v>
      </c>
      <c r="J522" s="23" t="s">
        <v>73</v>
      </c>
      <c r="K522" s="23">
        <v>205.0</v>
      </c>
      <c r="L522" s="23">
        <v>187.0</v>
      </c>
      <c r="M522" s="23">
        <v>285.0</v>
      </c>
      <c r="N522">
        <f t="shared" si="1"/>
        <v>267.7647353</v>
      </c>
      <c r="O522">
        <f t="shared" si="2"/>
        <v>12.43959851</v>
      </c>
    </row>
    <row r="523">
      <c r="A523" s="23">
        <v>522.0</v>
      </c>
      <c r="B523" s="23" t="s">
        <v>691</v>
      </c>
      <c r="C523" s="23" t="s">
        <v>125</v>
      </c>
      <c r="D523" s="23" t="s">
        <v>122</v>
      </c>
      <c r="E523" s="23" t="s">
        <v>101</v>
      </c>
      <c r="F523" s="23" t="s">
        <v>63</v>
      </c>
      <c r="G523" s="23" t="s">
        <v>57</v>
      </c>
      <c r="H523" s="23" t="s">
        <v>96</v>
      </c>
      <c r="I523" s="23" t="s">
        <v>120</v>
      </c>
      <c r="J523" s="23" t="s">
        <v>84</v>
      </c>
      <c r="K523" s="23">
        <v>282.0</v>
      </c>
      <c r="L523" s="23">
        <v>298.0</v>
      </c>
      <c r="M523" s="23">
        <v>283.0</v>
      </c>
      <c r="N523">
        <f t="shared" si="1"/>
        <v>168.6111111</v>
      </c>
      <c r="O523">
        <f t="shared" si="2"/>
        <v>88.02865408</v>
      </c>
    </row>
    <row r="524">
      <c r="A524" s="23">
        <v>523.0</v>
      </c>
      <c r="B524" s="23" t="s">
        <v>692</v>
      </c>
      <c r="C524" s="23" t="s">
        <v>33</v>
      </c>
      <c r="D524" s="23" t="s">
        <v>34</v>
      </c>
      <c r="E524" s="23" t="s">
        <v>41</v>
      </c>
      <c r="F524" s="23" t="s">
        <v>63</v>
      </c>
      <c r="G524" s="23" t="s">
        <v>153</v>
      </c>
      <c r="H524" s="23" t="s">
        <v>71</v>
      </c>
      <c r="I524" s="23" t="s">
        <v>254</v>
      </c>
      <c r="J524" s="23" t="s">
        <v>31</v>
      </c>
      <c r="K524" s="23">
        <v>180.0</v>
      </c>
      <c r="L524" s="23">
        <v>174.0</v>
      </c>
      <c r="M524" s="23">
        <v>160.0</v>
      </c>
      <c r="N524">
        <f t="shared" si="1"/>
        <v>150.2777778</v>
      </c>
      <c r="O524">
        <f t="shared" si="2"/>
        <v>3.490900711</v>
      </c>
    </row>
    <row r="525">
      <c r="A525" s="23">
        <v>524.0</v>
      </c>
      <c r="B525" s="23" t="s">
        <v>693</v>
      </c>
      <c r="C525" s="23" t="s">
        <v>175</v>
      </c>
      <c r="D525" s="23" t="s">
        <v>248</v>
      </c>
      <c r="E525" s="23" t="s">
        <v>26</v>
      </c>
      <c r="F525" s="23" t="s">
        <v>152</v>
      </c>
      <c r="G525" s="23" t="s">
        <v>172</v>
      </c>
      <c r="H525" s="23" t="s">
        <v>29</v>
      </c>
      <c r="I525" s="23" t="s">
        <v>254</v>
      </c>
      <c r="J525" s="23" t="s">
        <v>38</v>
      </c>
      <c r="K525" s="23">
        <v>220.0</v>
      </c>
      <c r="L525" s="23">
        <v>182.0</v>
      </c>
      <c r="M525" s="23">
        <v>271.0</v>
      </c>
      <c r="N525">
        <f t="shared" si="1"/>
        <v>232.6190476</v>
      </c>
      <c r="O525">
        <f t="shared" si="2"/>
        <v>8.245532817</v>
      </c>
    </row>
    <row r="526">
      <c r="A526" s="23">
        <v>525.0</v>
      </c>
      <c r="B526" s="23" t="s">
        <v>694</v>
      </c>
      <c r="C526" s="23" t="s">
        <v>33</v>
      </c>
      <c r="D526" s="23" t="s">
        <v>87</v>
      </c>
      <c r="E526" s="23" t="s">
        <v>62</v>
      </c>
      <c r="F526" s="23" t="s">
        <v>42</v>
      </c>
      <c r="G526" s="23" t="s">
        <v>203</v>
      </c>
      <c r="H526" s="23" t="s">
        <v>29</v>
      </c>
      <c r="I526" s="23" t="s">
        <v>30</v>
      </c>
      <c r="J526" s="23" t="s">
        <v>46</v>
      </c>
      <c r="K526" s="23">
        <v>207.0</v>
      </c>
      <c r="L526" s="23">
        <v>230.0</v>
      </c>
      <c r="M526" s="23">
        <v>173.0</v>
      </c>
      <c r="N526">
        <f t="shared" si="1"/>
        <v>108.5980686</v>
      </c>
      <c r="O526">
        <f t="shared" si="2"/>
        <v>4.900379438</v>
      </c>
    </row>
    <row r="527">
      <c r="A527" s="23">
        <v>526.0</v>
      </c>
      <c r="B527" s="23" t="s">
        <v>695</v>
      </c>
      <c r="C527" s="23" t="s">
        <v>75</v>
      </c>
      <c r="D527" s="23" t="s">
        <v>171</v>
      </c>
      <c r="E527" s="23" t="s">
        <v>41</v>
      </c>
      <c r="F527" s="23" t="s">
        <v>77</v>
      </c>
      <c r="G527" s="23" t="s">
        <v>57</v>
      </c>
      <c r="H527" s="23" t="s">
        <v>29</v>
      </c>
      <c r="I527" s="23" t="s">
        <v>72</v>
      </c>
      <c r="J527" s="23" t="s">
        <v>97</v>
      </c>
      <c r="K527" s="23">
        <v>164.0</v>
      </c>
      <c r="L527" s="23">
        <v>203.0</v>
      </c>
      <c r="M527" s="23">
        <v>261.0</v>
      </c>
      <c r="N527">
        <f t="shared" si="1"/>
        <v>175.7539683</v>
      </c>
      <c r="O527">
        <f t="shared" si="2"/>
        <v>6.362060749</v>
      </c>
    </row>
    <row r="528">
      <c r="A528" s="23">
        <v>527.0</v>
      </c>
      <c r="B528" s="23" t="s">
        <v>696</v>
      </c>
      <c r="C528" s="23" t="s">
        <v>178</v>
      </c>
      <c r="D528" s="23" t="s">
        <v>332</v>
      </c>
      <c r="E528" s="23" t="s">
        <v>26</v>
      </c>
      <c r="F528" s="23" t="s">
        <v>56</v>
      </c>
      <c r="G528" s="23" t="s">
        <v>92</v>
      </c>
      <c r="H528" s="23" t="s">
        <v>44</v>
      </c>
      <c r="I528" s="23" t="s">
        <v>72</v>
      </c>
      <c r="J528" s="23" t="s">
        <v>31</v>
      </c>
      <c r="K528" s="23">
        <v>231.0</v>
      </c>
      <c r="L528" s="23">
        <v>150.0</v>
      </c>
      <c r="M528" s="23">
        <v>271.0</v>
      </c>
      <c r="N528">
        <f t="shared" si="1"/>
        <v>119.8809524</v>
      </c>
      <c r="O528">
        <f t="shared" si="2"/>
        <v>8.280690054</v>
      </c>
    </row>
    <row r="529">
      <c r="A529" s="23">
        <v>528.0</v>
      </c>
      <c r="B529" s="23" t="s">
        <v>697</v>
      </c>
      <c r="C529" s="23" t="s">
        <v>320</v>
      </c>
      <c r="D529" s="23" t="s">
        <v>191</v>
      </c>
      <c r="E529" s="23" t="s">
        <v>26</v>
      </c>
      <c r="F529" s="23" t="s">
        <v>110</v>
      </c>
      <c r="G529" s="23" t="s">
        <v>50</v>
      </c>
      <c r="H529" s="23" t="s">
        <v>138</v>
      </c>
      <c r="I529" s="23" t="s">
        <v>72</v>
      </c>
      <c r="J529" s="23" t="s">
        <v>38</v>
      </c>
      <c r="K529" s="23">
        <v>163.0</v>
      </c>
      <c r="L529" s="23">
        <v>299.0</v>
      </c>
      <c r="M529" s="23">
        <v>161.0</v>
      </c>
      <c r="N529">
        <f t="shared" si="1"/>
        <v>180.5952381</v>
      </c>
      <c r="O529">
        <f t="shared" si="2"/>
        <v>145.0324702</v>
      </c>
    </row>
    <row r="530">
      <c r="A530" s="23">
        <v>529.0</v>
      </c>
      <c r="B530" s="23" t="s">
        <v>698</v>
      </c>
      <c r="C530" s="23" t="s">
        <v>48</v>
      </c>
      <c r="D530" s="23" t="s">
        <v>100</v>
      </c>
      <c r="E530" s="23" t="s">
        <v>68</v>
      </c>
      <c r="F530" s="23" t="s">
        <v>42</v>
      </c>
      <c r="G530" s="23" t="s">
        <v>226</v>
      </c>
      <c r="H530" s="23" t="s">
        <v>29</v>
      </c>
      <c r="I530" s="23" t="s">
        <v>93</v>
      </c>
      <c r="J530" s="23" t="s">
        <v>38</v>
      </c>
      <c r="K530" s="23">
        <v>292.0</v>
      </c>
      <c r="L530" s="23">
        <v>299.0</v>
      </c>
      <c r="M530" s="23">
        <v>242.0</v>
      </c>
      <c r="N530">
        <f t="shared" si="1"/>
        <v>130</v>
      </c>
      <c r="O530">
        <f t="shared" si="2"/>
        <v>164.9838777</v>
      </c>
    </row>
    <row r="531">
      <c r="A531" s="23">
        <v>530.0</v>
      </c>
      <c r="B531" s="23" t="s">
        <v>699</v>
      </c>
      <c r="C531" s="23" t="s">
        <v>133</v>
      </c>
      <c r="D531" s="23" t="s">
        <v>25</v>
      </c>
      <c r="E531" s="23" t="s">
        <v>112</v>
      </c>
      <c r="F531" s="23" t="s">
        <v>56</v>
      </c>
      <c r="G531" s="23" t="s">
        <v>57</v>
      </c>
      <c r="H531" s="23" t="s">
        <v>58</v>
      </c>
      <c r="I531" s="23" t="s">
        <v>45</v>
      </c>
      <c r="J531" s="23" t="s">
        <v>97</v>
      </c>
      <c r="K531" s="23">
        <v>253.0</v>
      </c>
      <c r="L531" s="23">
        <v>290.0</v>
      </c>
      <c r="M531" s="23">
        <v>225.0</v>
      </c>
      <c r="N531">
        <f t="shared" si="1"/>
        <v>145.3968254</v>
      </c>
      <c r="O531">
        <f t="shared" si="2"/>
        <v>18.08100196</v>
      </c>
    </row>
    <row r="532">
      <c r="A532" s="23">
        <v>531.0</v>
      </c>
      <c r="B532" s="23" t="s">
        <v>700</v>
      </c>
      <c r="C532" s="23" t="s">
        <v>135</v>
      </c>
      <c r="D532" s="23" t="s">
        <v>61</v>
      </c>
      <c r="E532" s="23" t="s">
        <v>62</v>
      </c>
      <c r="F532" s="23" t="s">
        <v>77</v>
      </c>
      <c r="G532" s="23" t="s">
        <v>203</v>
      </c>
      <c r="H532" s="23" t="s">
        <v>29</v>
      </c>
      <c r="I532" s="23" t="s">
        <v>72</v>
      </c>
      <c r="J532" s="23" t="s">
        <v>38</v>
      </c>
      <c r="K532" s="23">
        <v>179.0</v>
      </c>
      <c r="L532" s="23">
        <v>196.0</v>
      </c>
      <c r="M532" s="23">
        <v>238.0</v>
      </c>
      <c r="N532">
        <f t="shared" si="1"/>
        <v>131.3095238</v>
      </c>
      <c r="O532">
        <f t="shared" si="2"/>
        <v>4.966132004</v>
      </c>
    </row>
    <row r="533">
      <c r="A533" s="23">
        <v>532.0</v>
      </c>
      <c r="B533" s="23" t="s">
        <v>701</v>
      </c>
      <c r="C533" s="23" t="s">
        <v>175</v>
      </c>
      <c r="D533" s="23" t="s">
        <v>285</v>
      </c>
      <c r="E533" s="23" t="s">
        <v>41</v>
      </c>
      <c r="F533" s="23" t="s">
        <v>69</v>
      </c>
      <c r="G533" s="23" t="s">
        <v>127</v>
      </c>
      <c r="H533" s="23" t="s">
        <v>29</v>
      </c>
      <c r="I533" s="23" t="s">
        <v>155</v>
      </c>
      <c r="J533" s="23" t="s">
        <v>46</v>
      </c>
      <c r="K533" s="23">
        <v>298.0</v>
      </c>
      <c r="L533" s="23">
        <v>291.0</v>
      </c>
      <c r="M533" s="23">
        <v>296.0</v>
      </c>
      <c r="N533">
        <f t="shared" si="1"/>
        <v>166.7857143</v>
      </c>
      <c r="O533">
        <f t="shared" si="2"/>
        <v>142.8715011</v>
      </c>
    </row>
    <row r="534">
      <c r="A534" s="23">
        <v>533.0</v>
      </c>
      <c r="B534" s="23" t="s">
        <v>702</v>
      </c>
      <c r="C534" s="23" t="s">
        <v>175</v>
      </c>
      <c r="D534" s="23" t="s">
        <v>76</v>
      </c>
      <c r="E534" s="23" t="s">
        <v>41</v>
      </c>
      <c r="F534" s="23" t="s">
        <v>150</v>
      </c>
      <c r="G534" s="23" t="s">
        <v>43</v>
      </c>
      <c r="H534" s="23" t="s">
        <v>128</v>
      </c>
      <c r="I534" s="23" t="s">
        <v>102</v>
      </c>
      <c r="J534" s="23" t="s">
        <v>97</v>
      </c>
      <c r="K534" s="23">
        <v>155.0</v>
      </c>
      <c r="L534" s="23">
        <v>261.0</v>
      </c>
      <c r="M534" s="23">
        <v>268.0</v>
      </c>
      <c r="N534">
        <f t="shared" si="1"/>
        <v>162.6190476</v>
      </c>
      <c r="O534">
        <f t="shared" si="2"/>
        <v>9.256577451</v>
      </c>
    </row>
    <row r="535">
      <c r="A535" s="23">
        <v>534.0</v>
      </c>
      <c r="B535" s="23" t="s">
        <v>703</v>
      </c>
      <c r="C535" s="23" t="s">
        <v>240</v>
      </c>
      <c r="D535" s="23" t="s">
        <v>100</v>
      </c>
      <c r="E535" s="23" t="s">
        <v>26</v>
      </c>
      <c r="F535" s="23" t="s">
        <v>163</v>
      </c>
      <c r="G535" s="23" t="s">
        <v>113</v>
      </c>
      <c r="H535" s="23" t="s">
        <v>29</v>
      </c>
      <c r="I535" s="23" t="s">
        <v>72</v>
      </c>
      <c r="J535" s="23" t="s">
        <v>38</v>
      </c>
      <c r="K535" s="23">
        <v>253.0</v>
      </c>
      <c r="L535" s="23">
        <v>167.0</v>
      </c>
      <c r="M535" s="23">
        <v>168.0</v>
      </c>
      <c r="N535">
        <f t="shared" si="1"/>
        <v>185.4761905</v>
      </c>
      <c r="O535">
        <f t="shared" si="2"/>
        <v>5.42314333</v>
      </c>
    </row>
    <row r="536">
      <c r="A536" s="23">
        <v>535.0</v>
      </c>
      <c r="B536" s="23" t="s">
        <v>704</v>
      </c>
      <c r="C536" s="23" t="s">
        <v>125</v>
      </c>
      <c r="D536" s="23" t="s">
        <v>105</v>
      </c>
      <c r="E536" s="23" t="s">
        <v>101</v>
      </c>
      <c r="F536" s="23" t="s">
        <v>163</v>
      </c>
      <c r="G536" s="23" t="s">
        <v>28</v>
      </c>
      <c r="H536" s="23" t="s">
        <v>29</v>
      </c>
      <c r="I536" s="23" t="s">
        <v>72</v>
      </c>
      <c r="J536" s="23" t="s">
        <v>88</v>
      </c>
      <c r="K536" s="23">
        <v>222.0</v>
      </c>
      <c r="L536" s="23">
        <v>204.0</v>
      </c>
      <c r="M536" s="23">
        <v>224.0</v>
      </c>
      <c r="N536">
        <f t="shared" si="1"/>
        <v>125.7539683</v>
      </c>
      <c r="O536">
        <f t="shared" si="2"/>
        <v>5.376349752</v>
      </c>
    </row>
    <row r="537">
      <c r="A537" s="23">
        <v>536.0</v>
      </c>
      <c r="B537" s="23" t="s">
        <v>705</v>
      </c>
      <c r="C537" s="23" t="s">
        <v>75</v>
      </c>
      <c r="D537" s="23" t="s">
        <v>248</v>
      </c>
      <c r="E537" s="23" t="s">
        <v>35</v>
      </c>
      <c r="F537" s="23" t="s">
        <v>27</v>
      </c>
      <c r="G537" s="23" t="s">
        <v>153</v>
      </c>
      <c r="H537" s="23" t="s">
        <v>215</v>
      </c>
      <c r="I537" s="23" t="s">
        <v>30</v>
      </c>
      <c r="J537" s="23" t="s">
        <v>38</v>
      </c>
      <c r="K537" s="23">
        <v>262.0</v>
      </c>
      <c r="L537" s="23">
        <v>172.0</v>
      </c>
      <c r="M537" s="23">
        <v>269.0</v>
      </c>
      <c r="N537">
        <f t="shared" si="1"/>
        <v>166.494894</v>
      </c>
      <c r="O537">
        <f t="shared" si="2"/>
        <v>9.746352662</v>
      </c>
    </row>
    <row r="538">
      <c r="A538" s="23">
        <v>537.0</v>
      </c>
      <c r="B538" s="23" t="s">
        <v>706</v>
      </c>
      <c r="C538" s="23" t="s">
        <v>118</v>
      </c>
      <c r="D538" s="23" t="s">
        <v>189</v>
      </c>
      <c r="E538" s="23" t="s">
        <v>101</v>
      </c>
      <c r="F538" s="23" t="s">
        <v>126</v>
      </c>
      <c r="G538" s="23" t="s">
        <v>28</v>
      </c>
      <c r="H538" s="23" t="s">
        <v>128</v>
      </c>
      <c r="I538" s="23" t="s">
        <v>30</v>
      </c>
      <c r="J538" s="23" t="s">
        <v>97</v>
      </c>
      <c r="K538" s="23">
        <v>167.0</v>
      </c>
      <c r="L538" s="23">
        <v>278.0</v>
      </c>
      <c r="M538" s="23">
        <v>287.0</v>
      </c>
      <c r="N538">
        <f t="shared" si="1"/>
        <v>188.994894</v>
      </c>
      <c r="O538">
        <f t="shared" si="2"/>
        <v>18.61432471</v>
      </c>
    </row>
    <row r="539">
      <c r="A539" s="23">
        <v>538.0</v>
      </c>
      <c r="B539" s="23" t="s">
        <v>707</v>
      </c>
      <c r="C539" s="23" t="s">
        <v>133</v>
      </c>
      <c r="D539" s="23" t="s">
        <v>76</v>
      </c>
      <c r="E539" s="23" t="s">
        <v>55</v>
      </c>
      <c r="F539" s="23" t="s">
        <v>193</v>
      </c>
      <c r="G539" s="23" t="s">
        <v>226</v>
      </c>
      <c r="H539" s="23" t="s">
        <v>29</v>
      </c>
      <c r="I539" s="23" t="s">
        <v>254</v>
      </c>
      <c r="J539" s="23" t="s">
        <v>94</v>
      </c>
      <c r="K539" s="23">
        <v>297.0</v>
      </c>
      <c r="L539" s="23">
        <v>295.0</v>
      </c>
      <c r="M539" s="23">
        <v>208.0</v>
      </c>
      <c r="N539">
        <f t="shared" si="1"/>
        <v>146.0714286</v>
      </c>
      <c r="O539">
        <f t="shared" si="2"/>
        <v>88.97723646</v>
      </c>
    </row>
    <row r="540">
      <c r="A540" s="23">
        <v>539.0</v>
      </c>
      <c r="B540" s="23" t="s">
        <v>708</v>
      </c>
      <c r="C540" s="23" t="s">
        <v>133</v>
      </c>
      <c r="D540" s="23" t="s">
        <v>182</v>
      </c>
      <c r="E540" s="23" t="s">
        <v>62</v>
      </c>
      <c r="F540" s="23" t="s">
        <v>27</v>
      </c>
      <c r="G540" s="23" t="s">
        <v>203</v>
      </c>
      <c r="H540" s="23" t="s">
        <v>29</v>
      </c>
      <c r="I540" s="23" t="s">
        <v>30</v>
      </c>
      <c r="J540" s="23" t="s">
        <v>147</v>
      </c>
      <c r="K540" s="23">
        <v>240.0</v>
      </c>
      <c r="L540" s="23">
        <v>172.0</v>
      </c>
      <c r="M540" s="23">
        <v>210.0</v>
      </c>
      <c r="N540">
        <f t="shared" si="1"/>
        <v>102.0504496</v>
      </c>
      <c r="O540">
        <f t="shared" si="2"/>
        <v>5.290417202</v>
      </c>
    </row>
    <row r="541">
      <c r="A541" s="23">
        <v>540.0</v>
      </c>
      <c r="B541" s="23" t="s">
        <v>709</v>
      </c>
      <c r="C541" s="23" t="s">
        <v>104</v>
      </c>
      <c r="D541" s="23" t="s">
        <v>149</v>
      </c>
      <c r="E541" s="23" t="s">
        <v>26</v>
      </c>
      <c r="F541" s="23" t="s">
        <v>27</v>
      </c>
      <c r="G541" s="23" t="s">
        <v>50</v>
      </c>
      <c r="H541" s="23" t="s">
        <v>29</v>
      </c>
      <c r="I541" s="23" t="s">
        <v>102</v>
      </c>
      <c r="J541" s="23" t="s">
        <v>97</v>
      </c>
      <c r="K541" s="23">
        <v>200.0</v>
      </c>
      <c r="L541" s="23">
        <v>192.0</v>
      </c>
      <c r="M541" s="23">
        <v>238.0</v>
      </c>
      <c r="N541">
        <f t="shared" si="1"/>
        <v>142.7380952</v>
      </c>
      <c r="O541">
        <f t="shared" si="2"/>
        <v>5.197659056</v>
      </c>
    </row>
    <row r="542">
      <c r="A542" s="23">
        <v>541.0</v>
      </c>
      <c r="B542" s="23" t="s">
        <v>710</v>
      </c>
      <c r="C542" s="23" t="s">
        <v>86</v>
      </c>
      <c r="D542" s="23" t="s">
        <v>34</v>
      </c>
      <c r="E542" s="23" t="s">
        <v>26</v>
      </c>
      <c r="F542" s="23" t="s">
        <v>69</v>
      </c>
      <c r="G542" s="23" t="s">
        <v>113</v>
      </c>
      <c r="H542" s="23" t="s">
        <v>51</v>
      </c>
      <c r="I542" s="23" t="s">
        <v>30</v>
      </c>
      <c r="J542" s="23" t="s">
        <v>147</v>
      </c>
      <c r="K542" s="23">
        <v>194.0</v>
      </c>
      <c r="L542" s="23">
        <v>288.0</v>
      </c>
      <c r="M542" s="23">
        <v>238.0</v>
      </c>
      <c r="N542">
        <f t="shared" si="1"/>
        <v>137.2091797</v>
      </c>
      <c r="O542">
        <f t="shared" si="2"/>
        <v>15.11402738</v>
      </c>
    </row>
    <row r="543">
      <c r="A543" s="23">
        <v>542.0</v>
      </c>
      <c r="B543" s="23" t="s">
        <v>711</v>
      </c>
      <c r="C543" s="23" t="s">
        <v>79</v>
      </c>
      <c r="D543" s="23" t="s">
        <v>176</v>
      </c>
      <c r="E543" s="23" t="s">
        <v>115</v>
      </c>
      <c r="F543" s="23" t="s">
        <v>63</v>
      </c>
      <c r="G543" s="23" t="s">
        <v>203</v>
      </c>
      <c r="H543" s="23" t="s">
        <v>29</v>
      </c>
      <c r="I543" s="23" t="s">
        <v>30</v>
      </c>
      <c r="J543" s="23" t="s">
        <v>84</v>
      </c>
      <c r="K543" s="23">
        <v>215.0</v>
      </c>
      <c r="L543" s="23">
        <v>261.0</v>
      </c>
      <c r="M543" s="23">
        <v>295.0</v>
      </c>
      <c r="N543">
        <f t="shared" si="1"/>
        <v>129.7885448</v>
      </c>
      <c r="O543">
        <f t="shared" si="2"/>
        <v>35.74444809</v>
      </c>
    </row>
    <row r="544">
      <c r="A544" s="23">
        <v>543.0</v>
      </c>
      <c r="B544" s="23" t="s">
        <v>712</v>
      </c>
      <c r="C544" s="23" t="s">
        <v>162</v>
      </c>
      <c r="D544" s="23" t="s">
        <v>285</v>
      </c>
      <c r="E544" s="23" t="s">
        <v>62</v>
      </c>
      <c r="F544" s="23" t="s">
        <v>193</v>
      </c>
      <c r="G544" s="23" t="s">
        <v>153</v>
      </c>
      <c r="H544" s="23" t="s">
        <v>51</v>
      </c>
      <c r="I544" s="23" t="s">
        <v>72</v>
      </c>
      <c r="J544" s="23" t="s">
        <v>38</v>
      </c>
      <c r="K544" s="23">
        <v>209.0</v>
      </c>
      <c r="L544" s="23">
        <v>256.0</v>
      </c>
      <c r="M544" s="23">
        <v>281.0</v>
      </c>
      <c r="N544">
        <f t="shared" si="1"/>
        <v>110.1984127</v>
      </c>
      <c r="O544">
        <f t="shared" si="2"/>
        <v>12.54289592</v>
      </c>
    </row>
    <row r="545">
      <c r="A545" s="23">
        <v>544.0</v>
      </c>
      <c r="B545" s="23" t="s">
        <v>713</v>
      </c>
      <c r="C545" s="23" t="s">
        <v>40</v>
      </c>
      <c r="D545" s="23" t="s">
        <v>158</v>
      </c>
      <c r="E545" s="23" t="s">
        <v>68</v>
      </c>
      <c r="F545" s="23" t="s">
        <v>193</v>
      </c>
      <c r="G545" s="23" t="s">
        <v>28</v>
      </c>
      <c r="H545" s="23" t="s">
        <v>51</v>
      </c>
      <c r="I545" s="23" t="s">
        <v>72</v>
      </c>
      <c r="J545" s="23" t="s">
        <v>231</v>
      </c>
      <c r="K545" s="23">
        <v>260.0</v>
      </c>
      <c r="L545" s="23">
        <v>178.0</v>
      </c>
      <c r="M545" s="23">
        <v>188.0</v>
      </c>
      <c r="N545">
        <f t="shared" si="1"/>
        <v>142.6984127</v>
      </c>
      <c r="O545">
        <f t="shared" si="2"/>
        <v>6.217518912</v>
      </c>
    </row>
    <row r="546">
      <c r="A546" s="23">
        <v>545.0</v>
      </c>
      <c r="B546" s="23" t="s">
        <v>714</v>
      </c>
      <c r="C546" s="23" t="s">
        <v>75</v>
      </c>
      <c r="D546" s="23" t="s">
        <v>61</v>
      </c>
      <c r="E546" s="23" t="s">
        <v>35</v>
      </c>
      <c r="F546" s="23" t="s">
        <v>36</v>
      </c>
      <c r="G546" s="23" t="s">
        <v>37</v>
      </c>
      <c r="H546" s="23" t="s">
        <v>215</v>
      </c>
      <c r="I546" s="23" t="s">
        <v>72</v>
      </c>
      <c r="J546" s="23" t="s">
        <v>147</v>
      </c>
      <c r="K546" s="23">
        <v>195.0</v>
      </c>
      <c r="L546" s="23">
        <v>213.0</v>
      </c>
      <c r="M546" s="23">
        <v>176.0</v>
      </c>
      <c r="N546">
        <f t="shared" si="1"/>
        <v>151.547619</v>
      </c>
      <c r="O546">
        <f t="shared" si="2"/>
        <v>4.356791948</v>
      </c>
    </row>
    <row r="547">
      <c r="A547" s="23">
        <v>546.0</v>
      </c>
      <c r="B547" s="23" t="s">
        <v>715</v>
      </c>
      <c r="C547" s="23" t="s">
        <v>33</v>
      </c>
      <c r="D547" s="23" t="s">
        <v>158</v>
      </c>
      <c r="E547" s="23" t="s">
        <v>26</v>
      </c>
      <c r="F547" s="23" t="s">
        <v>152</v>
      </c>
      <c r="G547" s="23" t="s">
        <v>203</v>
      </c>
      <c r="H547" s="23" t="s">
        <v>29</v>
      </c>
      <c r="I547" s="23" t="s">
        <v>30</v>
      </c>
      <c r="J547" s="23" t="s">
        <v>52</v>
      </c>
      <c r="K547" s="23">
        <v>204.0</v>
      </c>
      <c r="L547" s="23">
        <v>171.0</v>
      </c>
      <c r="M547" s="23">
        <v>157.0</v>
      </c>
      <c r="N547">
        <f t="shared" si="1"/>
        <v>113.7171162</v>
      </c>
      <c r="O547">
        <f t="shared" si="2"/>
        <v>3.780232571</v>
      </c>
    </row>
    <row r="548">
      <c r="A548" s="23">
        <v>547.0</v>
      </c>
      <c r="B548" s="23" t="s">
        <v>716</v>
      </c>
      <c r="C548" s="23" t="s">
        <v>54</v>
      </c>
      <c r="D548" s="23" t="s">
        <v>87</v>
      </c>
      <c r="E548" s="23" t="s">
        <v>112</v>
      </c>
      <c r="F548" s="23" t="s">
        <v>81</v>
      </c>
      <c r="G548" s="23" t="s">
        <v>183</v>
      </c>
      <c r="H548" s="23" t="s">
        <v>29</v>
      </c>
      <c r="I548" s="23" t="s">
        <v>93</v>
      </c>
      <c r="J548" s="23" t="s">
        <v>84</v>
      </c>
      <c r="K548" s="23">
        <v>178.0</v>
      </c>
      <c r="L548" s="23">
        <v>173.0</v>
      </c>
      <c r="M548" s="23">
        <v>268.0</v>
      </c>
      <c r="N548">
        <f t="shared" si="1"/>
        <v>162.6190476</v>
      </c>
      <c r="O548">
        <f t="shared" si="2"/>
        <v>6.98434594</v>
      </c>
    </row>
    <row r="549">
      <c r="A549" s="23">
        <v>548.0</v>
      </c>
      <c r="B549" s="23" t="s">
        <v>717</v>
      </c>
      <c r="C549" s="23" t="s">
        <v>54</v>
      </c>
      <c r="D549" s="23" t="s">
        <v>119</v>
      </c>
      <c r="E549" s="23" t="s">
        <v>55</v>
      </c>
      <c r="F549" s="23" t="s">
        <v>42</v>
      </c>
      <c r="G549" s="23" t="s">
        <v>50</v>
      </c>
      <c r="H549" s="23" t="s">
        <v>29</v>
      </c>
      <c r="I549" s="23" t="s">
        <v>72</v>
      </c>
      <c r="J549" s="23" t="s">
        <v>52</v>
      </c>
      <c r="K549" s="23">
        <v>289.0</v>
      </c>
      <c r="L549" s="23">
        <v>180.0</v>
      </c>
      <c r="M549" s="23">
        <v>245.0</v>
      </c>
      <c r="N549">
        <f t="shared" si="1"/>
        <v>108.3333333</v>
      </c>
      <c r="O549">
        <f t="shared" si="2"/>
        <v>17.77597668</v>
      </c>
    </row>
    <row r="550">
      <c r="A550" s="23">
        <v>549.0</v>
      </c>
      <c r="B550" s="23" t="s">
        <v>718</v>
      </c>
      <c r="C550" s="23" t="s">
        <v>99</v>
      </c>
      <c r="D550" s="23" t="s">
        <v>87</v>
      </c>
      <c r="E550" s="23" t="s">
        <v>26</v>
      </c>
      <c r="F550" s="23" t="s">
        <v>27</v>
      </c>
      <c r="G550" s="23" t="s">
        <v>57</v>
      </c>
      <c r="H550" s="23" t="s">
        <v>29</v>
      </c>
      <c r="I550" s="23" t="s">
        <v>72</v>
      </c>
      <c r="J550" s="23" t="s">
        <v>94</v>
      </c>
      <c r="K550" s="23">
        <v>177.0</v>
      </c>
      <c r="L550" s="23">
        <v>233.0</v>
      </c>
      <c r="M550" s="23">
        <v>230.0</v>
      </c>
      <c r="N550">
        <f t="shared" si="1"/>
        <v>88.25396825</v>
      </c>
      <c r="O550">
        <f t="shared" si="2"/>
        <v>5.422931</v>
      </c>
    </row>
    <row r="551">
      <c r="A551" s="23">
        <v>550.0</v>
      </c>
      <c r="B551" s="23" t="s">
        <v>719</v>
      </c>
      <c r="C551" s="23" t="s">
        <v>162</v>
      </c>
      <c r="D551" s="23" t="s">
        <v>182</v>
      </c>
      <c r="E551" s="23" t="s">
        <v>35</v>
      </c>
      <c r="F551" s="23" t="s">
        <v>163</v>
      </c>
      <c r="G551" s="23" t="s">
        <v>146</v>
      </c>
      <c r="H551" s="23" t="s">
        <v>107</v>
      </c>
      <c r="I551" s="23" t="s">
        <v>30</v>
      </c>
      <c r="J551" s="23" t="s">
        <v>66</v>
      </c>
      <c r="K551" s="23">
        <v>230.0</v>
      </c>
      <c r="L551" s="23">
        <v>296.0</v>
      </c>
      <c r="M551" s="23">
        <v>284.0</v>
      </c>
      <c r="N551">
        <f t="shared" si="1"/>
        <v>232.7647353</v>
      </c>
      <c r="O551">
        <f t="shared" si="2"/>
        <v>43.24894966</v>
      </c>
    </row>
    <row r="552">
      <c r="A552" s="23">
        <v>551.0</v>
      </c>
      <c r="B552" s="23" t="s">
        <v>720</v>
      </c>
      <c r="C552" s="23" t="s">
        <v>104</v>
      </c>
      <c r="D552" s="23" t="s">
        <v>100</v>
      </c>
      <c r="E552" s="23" t="s">
        <v>26</v>
      </c>
      <c r="F552" s="23" t="s">
        <v>42</v>
      </c>
      <c r="G552" s="23" t="s">
        <v>127</v>
      </c>
      <c r="H552" s="23" t="s">
        <v>51</v>
      </c>
      <c r="I552" s="23" t="s">
        <v>65</v>
      </c>
      <c r="J552" s="23" t="s">
        <v>52</v>
      </c>
      <c r="K552" s="23">
        <v>263.0</v>
      </c>
      <c r="L552" s="23">
        <v>161.0</v>
      </c>
      <c r="M552" s="23">
        <v>241.0</v>
      </c>
      <c r="N552">
        <f t="shared" si="1"/>
        <v>108.8888889</v>
      </c>
      <c r="O552">
        <f t="shared" si="2"/>
        <v>7.522718264</v>
      </c>
    </row>
    <row r="553">
      <c r="A553" s="23">
        <v>552.0</v>
      </c>
      <c r="B553" s="23" t="s">
        <v>721</v>
      </c>
      <c r="C553" s="23" t="s">
        <v>118</v>
      </c>
      <c r="D553" s="23" t="s">
        <v>49</v>
      </c>
      <c r="E553" s="23" t="s">
        <v>26</v>
      </c>
      <c r="F553" s="23" t="s">
        <v>42</v>
      </c>
      <c r="G553" s="23" t="s">
        <v>37</v>
      </c>
      <c r="H553" s="23" t="s">
        <v>71</v>
      </c>
      <c r="I553" s="23" t="s">
        <v>65</v>
      </c>
      <c r="J553" s="23" t="s">
        <v>231</v>
      </c>
      <c r="K553" s="23">
        <v>199.0</v>
      </c>
      <c r="L553" s="23">
        <v>283.0</v>
      </c>
      <c r="M553" s="23">
        <v>261.0</v>
      </c>
      <c r="N553">
        <f t="shared" si="1"/>
        <v>147.0634921</v>
      </c>
      <c r="O553">
        <f t="shared" si="2"/>
        <v>13.50183019</v>
      </c>
    </row>
    <row r="554">
      <c r="A554" s="23">
        <v>553.0</v>
      </c>
      <c r="B554" s="23" t="s">
        <v>722</v>
      </c>
      <c r="C554" s="23" t="s">
        <v>104</v>
      </c>
      <c r="D554" s="23" t="s">
        <v>61</v>
      </c>
      <c r="E554" s="23" t="s">
        <v>26</v>
      </c>
      <c r="F554" s="23" t="s">
        <v>63</v>
      </c>
      <c r="G554" s="23" t="s">
        <v>127</v>
      </c>
      <c r="H554" s="23" t="s">
        <v>51</v>
      </c>
      <c r="I554" s="23" t="s">
        <v>45</v>
      </c>
      <c r="J554" s="23" t="s">
        <v>147</v>
      </c>
      <c r="K554" s="23">
        <v>156.0</v>
      </c>
      <c r="L554" s="23">
        <v>217.0</v>
      </c>
      <c r="M554" s="23">
        <v>227.0</v>
      </c>
      <c r="N554">
        <f t="shared" si="1"/>
        <v>139.4444444</v>
      </c>
      <c r="O554">
        <f t="shared" si="2"/>
        <v>4.789916957</v>
      </c>
    </row>
    <row r="555">
      <c r="A555" s="23">
        <v>554.0</v>
      </c>
      <c r="B555" s="23" t="s">
        <v>723</v>
      </c>
      <c r="C555" s="23" t="s">
        <v>228</v>
      </c>
      <c r="D555" s="23" t="s">
        <v>182</v>
      </c>
      <c r="E555" s="23" t="s">
        <v>26</v>
      </c>
      <c r="F555" s="23" t="s">
        <v>81</v>
      </c>
      <c r="G555" s="23" t="s">
        <v>50</v>
      </c>
      <c r="H555" s="23" t="s">
        <v>58</v>
      </c>
      <c r="I555" s="23" t="s">
        <v>59</v>
      </c>
      <c r="J555" s="23" t="s">
        <v>88</v>
      </c>
      <c r="K555" s="23">
        <v>249.0</v>
      </c>
      <c r="L555" s="23">
        <v>278.0</v>
      </c>
      <c r="M555" s="23">
        <v>267.0</v>
      </c>
      <c r="N555">
        <f t="shared" si="1"/>
        <v>226.9047619</v>
      </c>
      <c r="O555">
        <f t="shared" si="2"/>
        <v>13.70404461</v>
      </c>
    </row>
    <row r="556">
      <c r="A556" s="23">
        <v>555.0</v>
      </c>
      <c r="B556" s="23" t="s">
        <v>724</v>
      </c>
      <c r="C556" s="23" t="s">
        <v>178</v>
      </c>
      <c r="D556" s="23" t="s">
        <v>100</v>
      </c>
      <c r="E556" s="23" t="s">
        <v>41</v>
      </c>
      <c r="F556" s="23" t="s">
        <v>193</v>
      </c>
      <c r="G556" s="23" t="s">
        <v>106</v>
      </c>
      <c r="H556" s="23" t="s">
        <v>64</v>
      </c>
      <c r="I556" s="23" t="s">
        <v>72</v>
      </c>
      <c r="J556" s="23" t="s">
        <v>147</v>
      </c>
      <c r="K556" s="23">
        <v>265.0</v>
      </c>
      <c r="L556" s="23">
        <v>282.0</v>
      </c>
      <c r="M556" s="23">
        <v>161.0</v>
      </c>
      <c r="N556">
        <f t="shared" si="1"/>
        <v>162.1428571</v>
      </c>
      <c r="O556">
        <f t="shared" si="2"/>
        <v>13.19703462</v>
      </c>
    </row>
    <row r="557">
      <c r="A557" s="23">
        <v>556.0</v>
      </c>
      <c r="B557" s="23" t="s">
        <v>725</v>
      </c>
      <c r="C557" s="23" t="s">
        <v>33</v>
      </c>
      <c r="D557" s="23" t="s">
        <v>76</v>
      </c>
      <c r="E557" s="23" t="s">
        <v>115</v>
      </c>
      <c r="F557" s="23" t="s">
        <v>77</v>
      </c>
      <c r="G557" s="23" t="s">
        <v>82</v>
      </c>
      <c r="H557" s="23" t="s">
        <v>64</v>
      </c>
      <c r="I557" s="23" t="s">
        <v>30</v>
      </c>
      <c r="J557" s="23" t="s">
        <v>46</v>
      </c>
      <c r="K557" s="23">
        <v>229.0</v>
      </c>
      <c r="L557" s="23">
        <v>253.0</v>
      </c>
      <c r="M557" s="23">
        <v>205.0</v>
      </c>
      <c r="N557">
        <f t="shared" si="1"/>
        <v>145.979021</v>
      </c>
      <c r="O557">
        <f t="shared" si="2"/>
        <v>6.683238374</v>
      </c>
    </row>
    <row r="558">
      <c r="A558" s="23">
        <v>557.0</v>
      </c>
      <c r="B558" s="23" t="s">
        <v>726</v>
      </c>
      <c r="C558" s="23" t="s">
        <v>54</v>
      </c>
      <c r="D558" s="23" t="s">
        <v>76</v>
      </c>
      <c r="E558" s="23" t="s">
        <v>26</v>
      </c>
      <c r="F558" s="23" t="s">
        <v>41</v>
      </c>
      <c r="G558" s="23" t="s">
        <v>153</v>
      </c>
      <c r="H558" s="23" t="s">
        <v>51</v>
      </c>
      <c r="I558" s="23" t="s">
        <v>211</v>
      </c>
      <c r="J558" s="23" t="s">
        <v>52</v>
      </c>
      <c r="K558" s="23">
        <v>280.0</v>
      </c>
      <c r="L558" s="23">
        <v>256.0</v>
      </c>
      <c r="M558" s="23">
        <v>282.0</v>
      </c>
      <c r="N558">
        <f t="shared" si="1"/>
        <v>174.7222222</v>
      </c>
      <c r="O558">
        <f t="shared" si="2"/>
        <v>18.62500096</v>
      </c>
    </row>
    <row r="559">
      <c r="A559" s="23">
        <v>558.0</v>
      </c>
      <c r="B559" s="23" t="s">
        <v>727</v>
      </c>
      <c r="C559" s="23" t="s">
        <v>135</v>
      </c>
      <c r="D559" s="23" t="s">
        <v>176</v>
      </c>
      <c r="E559" s="23" t="s">
        <v>26</v>
      </c>
      <c r="F559" s="23" t="s">
        <v>186</v>
      </c>
      <c r="G559" s="23" t="s">
        <v>106</v>
      </c>
      <c r="H559" s="23" t="s">
        <v>29</v>
      </c>
      <c r="I559" s="23" t="s">
        <v>93</v>
      </c>
      <c r="J559" s="23" t="s">
        <v>231</v>
      </c>
      <c r="K559" s="23">
        <v>153.0</v>
      </c>
      <c r="L559" s="23">
        <v>280.0</v>
      </c>
      <c r="M559" s="23">
        <v>168.0</v>
      </c>
      <c r="N559">
        <f t="shared" si="1"/>
        <v>209.4047619</v>
      </c>
      <c r="O559">
        <f t="shared" si="2"/>
        <v>9.242788293</v>
      </c>
    </row>
    <row r="560">
      <c r="A560" s="23">
        <v>559.0</v>
      </c>
      <c r="B560" s="23" t="s">
        <v>728</v>
      </c>
      <c r="C560" s="23" t="s">
        <v>86</v>
      </c>
      <c r="D560" s="23" t="s">
        <v>49</v>
      </c>
      <c r="E560" s="23" t="s">
        <v>68</v>
      </c>
      <c r="F560" s="23" t="s">
        <v>27</v>
      </c>
      <c r="G560" s="23" t="s">
        <v>57</v>
      </c>
      <c r="H560" s="23" t="s">
        <v>29</v>
      </c>
      <c r="I560" s="23" t="s">
        <v>72</v>
      </c>
      <c r="J560" s="23" t="s">
        <v>147</v>
      </c>
      <c r="K560" s="23">
        <v>287.0</v>
      </c>
      <c r="L560" s="23">
        <v>277.0</v>
      </c>
      <c r="M560" s="23">
        <v>243.0</v>
      </c>
      <c r="N560">
        <f t="shared" si="1"/>
        <v>113.2539683</v>
      </c>
      <c r="O560">
        <f t="shared" si="2"/>
        <v>19.91576288</v>
      </c>
    </row>
    <row r="561">
      <c r="A561" s="23">
        <v>560.0</v>
      </c>
      <c r="B561" s="23" t="s">
        <v>729</v>
      </c>
      <c r="C561" s="23" t="s">
        <v>104</v>
      </c>
      <c r="D561" s="23" t="s">
        <v>90</v>
      </c>
      <c r="E561" s="23" t="s">
        <v>115</v>
      </c>
      <c r="F561" s="23" t="s">
        <v>152</v>
      </c>
      <c r="G561" s="23" t="s">
        <v>50</v>
      </c>
      <c r="H561" s="23" t="s">
        <v>71</v>
      </c>
      <c r="I561" s="23" t="s">
        <v>30</v>
      </c>
      <c r="J561" s="23" t="s">
        <v>88</v>
      </c>
      <c r="K561" s="23">
        <v>222.0</v>
      </c>
      <c r="L561" s="23">
        <v>235.0</v>
      </c>
      <c r="M561" s="23">
        <v>272.0</v>
      </c>
      <c r="N561">
        <f t="shared" si="1"/>
        <v>133.1218781</v>
      </c>
      <c r="O561">
        <f t="shared" si="2"/>
        <v>9.40864791</v>
      </c>
    </row>
    <row r="562">
      <c r="A562" s="23">
        <v>561.0</v>
      </c>
      <c r="B562" s="23" t="s">
        <v>730</v>
      </c>
      <c r="C562" s="23" t="s">
        <v>162</v>
      </c>
      <c r="D562" s="23" t="s">
        <v>182</v>
      </c>
      <c r="E562" s="23" t="s">
        <v>141</v>
      </c>
      <c r="F562" s="23" t="s">
        <v>41</v>
      </c>
      <c r="G562" s="23" t="s">
        <v>37</v>
      </c>
      <c r="H562" s="23" t="s">
        <v>128</v>
      </c>
      <c r="I562" s="23" t="s">
        <v>83</v>
      </c>
      <c r="J562" s="23" t="s">
        <v>147</v>
      </c>
      <c r="K562" s="23">
        <v>198.0</v>
      </c>
      <c r="L562" s="23">
        <v>207.0</v>
      </c>
      <c r="M562" s="23">
        <v>239.0</v>
      </c>
      <c r="N562">
        <f t="shared" si="1"/>
        <v>191.7857143</v>
      </c>
      <c r="O562">
        <f t="shared" si="2"/>
        <v>5.443905095</v>
      </c>
    </row>
    <row r="563">
      <c r="A563" s="23">
        <v>562.0</v>
      </c>
      <c r="B563" s="23" t="s">
        <v>731</v>
      </c>
      <c r="C563" s="23" t="s">
        <v>104</v>
      </c>
      <c r="D563" s="23" t="s">
        <v>332</v>
      </c>
      <c r="E563" s="23" t="s">
        <v>68</v>
      </c>
      <c r="F563" s="23" t="s">
        <v>287</v>
      </c>
      <c r="G563" s="23" t="s">
        <v>50</v>
      </c>
      <c r="H563" s="23" t="s">
        <v>44</v>
      </c>
      <c r="I563" s="23" t="s">
        <v>72</v>
      </c>
      <c r="J563" s="23" t="s">
        <v>46</v>
      </c>
      <c r="K563" s="23">
        <v>282.0</v>
      </c>
      <c r="L563" s="23">
        <v>236.0</v>
      </c>
      <c r="M563" s="23">
        <v>151.0</v>
      </c>
      <c r="N563">
        <f t="shared" si="1"/>
        <v>149.047619</v>
      </c>
      <c r="O563">
        <f t="shared" si="2"/>
        <v>11.44491</v>
      </c>
    </row>
    <row r="564">
      <c r="A564" s="23">
        <v>563.0</v>
      </c>
      <c r="B564" s="23" t="s">
        <v>732</v>
      </c>
      <c r="C564" s="23" t="s">
        <v>175</v>
      </c>
      <c r="D564" s="23" t="s">
        <v>76</v>
      </c>
      <c r="E564" s="23" t="s">
        <v>26</v>
      </c>
      <c r="F564" s="23" t="s">
        <v>69</v>
      </c>
      <c r="G564" s="23" t="s">
        <v>28</v>
      </c>
      <c r="H564" s="23" t="s">
        <v>71</v>
      </c>
      <c r="I564" s="23" t="s">
        <v>72</v>
      </c>
      <c r="J564" s="23" t="s">
        <v>46</v>
      </c>
      <c r="K564" s="23">
        <v>185.0</v>
      </c>
      <c r="L564" s="23">
        <v>255.0</v>
      </c>
      <c r="M564" s="23">
        <v>200.0</v>
      </c>
      <c r="N564">
        <f t="shared" si="1"/>
        <v>90.75396825</v>
      </c>
      <c r="O564">
        <f t="shared" si="2"/>
        <v>5.909294417</v>
      </c>
    </row>
    <row r="565">
      <c r="A565" s="23">
        <v>564.0</v>
      </c>
      <c r="B565" s="23" t="s">
        <v>733</v>
      </c>
      <c r="C565" s="23" t="s">
        <v>242</v>
      </c>
      <c r="D565" s="23" t="s">
        <v>189</v>
      </c>
      <c r="E565" s="23" t="s">
        <v>91</v>
      </c>
      <c r="F565" s="23" t="s">
        <v>41</v>
      </c>
      <c r="G565" s="23" t="s">
        <v>226</v>
      </c>
      <c r="H565" s="23" t="s">
        <v>29</v>
      </c>
      <c r="I565" s="23" t="s">
        <v>59</v>
      </c>
      <c r="J565" s="23" t="s">
        <v>88</v>
      </c>
      <c r="K565" s="23">
        <v>180.0</v>
      </c>
      <c r="L565" s="23">
        <v>159.0</v>
      </c>
      <c r="M565" s="23">
        <v>252.0</v>
      </c>
      <c r="N565">
        <f t="shared" si="1"/>
        <v>216.9047619</v>
      </c>
      <c r="O565">
        <f t="shared" si="2"/>
        <v>5.363409211</v>
      </c>
    </row>
    <row r="566">
      <c r="A566" s="23">
        <v>565.0</v>
      </c>
      <c r="B566" s="23" t="s">
        <v>734</v>
      </c>
      <c r="C566" s="23" t="s">
        <v>86</v>
      </c>
      <c r="D566" s="23" t="s">
        <v>49</v>
      </c>
      <c r="E566" s="23" t="s">
        <v>112</v>
      </c>
      <c r="F566" s="23" t="s">
        <v>69</v>
      </c>
      <c r="G566" s="23" t="s">
        <v>283</v>
      </c>
      <c r="H566" s="23" t="s">
        <v>44</v>
      </c>
      <c r="I566" s="23" t="s">
        <v>30</v>
      </c>
      <c r="J566" s="23" t="s">
        <v>66</v>
      </c>
      <c r="K566" s="23">
        <v>284.0</v>
      </c>
      <c r="L566" s="23">
        <v>295.0</v>
      </c>
      <c r="M566" s="23">
        <v>297.0</v>
      </c>
      <c r="N566">
        <f t="shared" si="1"/>
        <v>189.4314019</v>
      </c>
      <c r="O566">
        <f t="shared" si="2"/>
        <v>85.71428571</v>
      </c>
    </row>
    <row r="567">
      <c r="A567" s="23">
        <v>566.0</v>
      </c>
      <c r="B567" s="23" t="s">
        <v>735</v>
      </c>
      <c r="C567" s="23" t="s">
        <v>133</v>
      </c>
      <c r="D567" s="23" t="s">
        <v>171</v>
      </c>
      <c r="E567" s="23" t="s">
        <v>35</v>
      </c>
      <c r="F567" s="23" t="s">
        <v>150</v>
      </c>
      <c r="G567" s="23" t="s">
        <v>106</v>
      </c>
      <c r="H567" s="23" t="s">
        <v>96</v>
      </c>
      <c r="I567" s="23" t="s">
        <v>30</v>
      </c>
      <c r="J567" s="23" t="s">
        <v>84</v>
      </c>
      <c r="K567" s="23">
        <v>211.0</v>
      </c>
      <c r="L567" s="23">
        <v>261.0</v>
      </c>
      <c r="M567" s="23">
        <v>150.0</v>
      </c>
      <c r="N567">
        <f t="shared" si="1"/>
        <v>240.2647353</v>
      </c>
      <c r="O567">
        <f t="shared" si="2"/>
        <v>6.354576695</v>
      </c>
    </row>
    <row r="568">
      <c r="A568" s="23">
        <v>567.0</v>
      </c>
      <c r="B568" s="23" t="s">
        <v>736</v>
      </c>
      <c r="C568" s="23" t="s">
        <v>86</v>
      </c>
      <c r="D568" s="23" t="s">
        <v>285</v>
      </c>
      <c r="E568" s="23" t="s">
        <v>206</v>
      </c>
      <c r="F568" s="23" t="s">
        <v>150</v>
      </c>
      <c r="G568" s="23" t="s">
        <v>203</v>
      </c>
      <c r="H568" s="23" t="s">
        <v>58</v>
      </c>
      <c r="I568" s="23" t="s">
        <v>254</v>
      </c>
      <c r="J568" s="23" t="s">
        <v>108</v>
      </c>
      <c r="K568" s="23">
        <v>161.0</v>
      </c>
      <c r="L568" s="23">
        <v>255.0</v>
      </c>
      <c r="M568" s="23">
        <v>202.0</v>
      </c>
      <c r="N568">
        <f t="shared" si="1"/>
        <v>194.4047619</v>
      </c>
      <c r="O568">
        <f t="shared" si="2"/>
        <v>5.714376707</v>
      </c>
    </row>
    <row r="569">
      <c r="A569" s="23">
        <v>568.0</v>
      </c>
      <c r="B569" s="23" t="s">
        <v>737</v>
      </c>
      <c r="C569" s="23" t="s">
        <v>24</v>
      </c>
      <c r="D569" s="23" t="s">
        <v>34</v>
      </c>
      <c r="E569" s="23" t="s">
        <v>62</v>
      </c>
      <c r="F569" s="23" t="s">
        <v>193</v>
      </c>
      <c r="G569" s="23" t="s">
        <v>92</v>
      </c>
      <c r="H569" s="23" t="s">
        <v>29</v>
      </c>
      <c r="I569" s="23" t="s">
        <v>72</v>
      </c>
      <c r="J569" s="23" t="s">
        <v>84</v>
      </c>
      <c r="K569" s="23">
        <v>201.0</v>
      </c>
      <c r="L569" s="23">
        <v>240.0</v>
      </c>
      <c r="M569" s="23">
        <v>276.0</v>
      </c>
      <c r="N569">
        <f t="shared" si="1"/>
        <v>102.9761905</v>
      </c>
      <c r="O569">
        <f t="shared" si="2"/>
        <v>10.12968691</v>
      </c>
    </row>
    <row r="570">
      <c r="A570" s="23">
        <v>569.0</v>
      </c>
      <c r="B570" s="23" t="s">
        <v>738</v>
      </c>
      <c r="C570" s="23" t="s">
        <v>125</v>
      </c>
      <c r="D570" s="23" t="s">
        <v>87</v>
      </c>
      <c r="E570" s="23" t="s">
        <v>41</v>
      </c>
      <c r="F570" s="23" t="s">
        <v>56</v>
      </c>
      <c r="G570" s="23" t="s">
        <v>70</v>
      </c>
      <c r="H570" s="23" t="s">
        <v>58</v>
      </c>
      <c r="I570" s="23" t="s">
        <v>143</v>
      </c>
      <c r="J570" s="23" t="s">
        <v>94</v>
      </c>
      <c r="K570" s="23">
        <v>200.0</v>
      </c>
      <c r="L570" s="23">
        <v>292.0</v>
      </c>
      <c r="M570" s="23">
        <v>229.0</v>
      </c>
      <c r="N570">
        <f t="shared" si="1"/>
        <v>167.6190476</v>
      </c>
      <c r="O570">
        <f t="shared" si="2"/>
        <v>20.80426565</v>
      </c>
    </row>
    <row r="571">
      <c r="A571" s="23">
        <v>570.0</v>
      </c>
      <c r="B571" s="23" t="s">
        <v>739</v>
      </c>
      <c r="C571" s="23" t="s">
        <v>175</v>
      </c>
      <c r="D571" s="23" t="s">
        <v>61</v>
      </c>
      <c r="E571" s="23" t="s">
        <v>62</v>
      </c>
      <c r="F571" s="23" t="s">
        <v>63</v>
      </c>
      <c r="G571" s="23" t="s">
        <v>200</v>
      </c>
      <c r="H571" s="23" t="s">
        <v>51</v>
      </c>
      <c r="I571" s="23" t="s">
        <v>72</v>
      </c>
      <c r="J571" s="23" t="s">
        <v>52</v>
      </c>
      <c r="K571" s="23">
        <v>287.0</v>
      </c>
      <c r="L571" s="23">
        <v>285.0</v>
      </c>
      <c r="M571" s="23">
        <v>268.0</v>
      </c>
      <c r="N571">
        <f t="shared" si="1"/>
        <v>155.6349206</v>
      </c>
      <c r="O571">
        <f t="shared" si="2"/>
        <v>25.21005159</v>
      </c>
    </row>
    <row r="572">
      <c r="A572" s="23">
        <v>571.0</v>
      </c>
      <c r="B572" s="23" t="s">
        <v>740</v>
      </c>
      <c r="C572" s="23" t="s">
        <v>86</v>
      </c>
      <c r="D572" s="23" t="s">
        <v>105</v>
      </c>
      <c r="E572" s="23" t="s">
        <v>55</v>
      </c>
      <c r="F572" s="23" t="s">
        <v>77</v>
      </c>
      <c r="G572" s="23" t="s">
        <v>203</v>
      </c>
      <c r="H572" s="23" t="s">
        <v>71</v>
      </c>
      <c r="I572" s="23" t="s">
        <v>45</v>
      </c>
      <c r="J572" s="23" t="s">
        <v>52</v>
      </c>
      <c r="K572" s="23">
        <v>183.0</v>
      </c>
      <c r="L572" s="23">
        <v>195.0</v>
      </c>
      <c r="M572" s="23">
        <v>286.0</v>
      </c>
      <c r="N572">
        <f t="shared" si="1"/>
        <v>132.7380952</v>
      </c>
      <c r="O572">
        <f t="shared" si="2"/>
        <v>12.88537856</v>
      </c>
    </row>
    <row r="573">
      <c r="A573" s="23">
        <v>572.0</v>
      </c>
      <c r="B573" s="23" t="s">
        <v>741</v>
      </c>
      <c r="C573" s="23" t="s">
        <v>133</v>
      </c>
      <c r="D573" s="23" t="s">
        <v>191</v>
      </c>
      <c r="E573" s="23" t="s">
        <v>26</v>
      </c>
      <c r="F573" s="23" t="s">
        <v>81</v>
      </c>
      <c r="G573" s="23" t="s">
        <v>50</v>
      </c>
      <c r="H573" s="23" t="s">
        <v>128</v>
      </c>
      <c r="I573" s="23" t="s">
        <v>30</v>
      </c>
      <c r="J573" s="23" t="s">
        <v>147</v>
      </c>
      <c r="K573" s="23">
        <v>261.0</v>
      </c>
      <c r="L573" s="23">
        <v>151.0</v>
      </c>
      <c r="M573" s="23">
        <v>202.0</v>
      </c>
      <c r="N573">
        <f t="shared" si="1"/>
        <v>131.2171162</v>
      </c>
      <c r="O573">
        <f t="shared" si="2"/>
        <v>6.289945048</v>
      </c>
    </row>
    <row r="574">
      <c r="A574" s="23">
        <v>573.0</v>
      </c>
      <c r="B574" s="23" t="s">
        <v>742</v>
      </c>
      <c r="C574" s="23" t="s">
        <v>135</v>
      </c>
      <c r="D574" s="23" t="s">
        <v>140</v>
      </c>
      <c r="E574" s="23" t="s">
        <v>26</v>
      </c>
      <c r="F574" s="23" t="s">
        <v>193</v>
      </c>
      <c r="G574" s="23" t="s">
        <v>37</v>
      </c>
      <c r="H574" s="23" t="s">
        <v>58</v>
      </c>
      <c r="I574" s="23" t="s">
        <v>30</v>
      </c>
      <c r="J574" s="23" t="s">
        <v>84</v>
      </c>
      <c r="K574" s="23">
        <v>279.0</v>
      </c>
      <c r="L574" s="23">
        <v>247.0</v>
      </c>
      <c r="M574" s="23">
        <v>292.0</v>
      </c>
      <c r="N574">
        <f t="shared" si="1"/>
        <v>138.7171162</v>
      </c>
      <c r="O574">
        <f t="shared" si="2"/>
        <v>28.12361278</v>
      </c>
    </row>
    <row r="575">
      <c r="A575" s="23">
        <v>574.0</v>
      </c>
      <c r="B575" s="23" t="s">
        <v>743</v>
      </c>
      <c r="C575" s="23" t="s">
        <v>162</v>
      </c>
      <c r="D575" s="23" t="s">
        <v>137</v>
      </c>
      <c r="E575" s="23" t="s">
        <v>206</v>
      </c>
      <c r="F575" s="23" t="s">
        <v>27</v>
      </c>
      <c r="G575" s="23" t="s">
        <v>57</v>
      </c>
      <c r="H575" s="23" t="s">
        <v>29</v>
      </c>
      <c r="I575" s="23" t="s">
        <v>72</v>
      </c>
      <c r="J575" s="23" t="s">
        <v>31</v>
      </c>
      <c r="K575" s="23">
        <v>277.0</v>
      </c>
      <c r="L575" s="23">
        <v>176.0</v>
      </c>
      <c r="M575" s="23">
        <v>187.0</v>
      </c>
      <c r="N575">
        <f t="shared" si="1"/>
        <v>117.6587302</v>
      </c>
      <c r="O575">
        <f t="shared" si="2"/>
        <v>8.879659447</v>
      </c>
    </row>
    <row r="576">
      <c r="A576" s="23">
        <v>575.0</v>
      </c>
      <c r="B576" s="23" t="s">
        <v>744</v>
      </c>
      <c r="C576" s="23" t="s">
        <v>24</v>
      </c>
      <c r="D576" s="23" t="s">
        <v>49</v>
      </c>
      <c r="E576" s="23" t="s">
        <v>115</v>
      </c>
      <c r="F576" s="23" t="s">
        <v>209</v>
      </c>
      <c r="G576" s="23" t="s">
        <v>168</v>
      </c>
      <c r="H576" s="23" t="s">
        <v>29</v>
      </c>
      <c r="I576" s="23" t="s">
        <v>30</v>
      </c>
      <c r="J576" s="23" t="s">
        <v>97</v>
      </c>
      <c r="K576" s="23">
        <v>246.0</v>
      </c>
      <c r="L576" s="23">
        <v>285.0</v>
      </c>
      <c r="M576" s="23">
        <v>214.0</v>
      </c>
      <c r="N576">
        <f t="shared" si="1"/>
        <v>205.979021</v>
      </c>
      <c r="O576">
        <f t="shared" si="2"/>
        <v>13.71373758</v>
      </c>
    </row>
    <row r="577">
      <c r="A577" s="23">
        <v>576.0</v>
      </c>
      <c r="B577" s="23" t="s">
        <v>745</v>
      </c>
      <c r="C577" s="23" t="s">
        <v>125</v>
      </c>
      <c r="D577" s="23" t="s">
        <v>76</v>
      </c>
      <c r="E577" s="23" t="s">
        <v>68</v>
      </c>
      <c r="F577" s="23" t="s">
        <v>56</v>
      </c>
      <c r="G577" s="23" t="s">
        <v>37</v>
      </c>
      <c r="H577" s="23" t="s">
        <v>64</v>
      </c>
      <c r="I577" s="23" t="s">
        <v>30</v>
      </c>
      <c r="J577" s="23" t="s">
        <v>88</v>
      </c>
      <c r="K577" s="23">
        <v>268.0</v>
      </c>
      <c r="L577" s="23">
        <v>243.0</v>
      </c>
      <c r="M577" s="23">
        <v>166.0</v>
      </c>
      <c r="N577">
        <f t="shared" si="1"/>
        <v>172.0504496</v>
      </c>
      <c r="O577">
        <f t="shared" si="2"/>
        <v>8.191043942</v>
      </c>
    </row>
    <row r="578">
      <c r="A578" s="23">
        <v>577.0</v>
      </c>
      <c r="B578" s="23" t="s">
        <v>746</v>
      </c>
      <c r="C578" s="23" t="s">
        <v>54</v>
      </c>
      <c r="D578" s="23" t="s">
        <v>224</v>
      </c>
      <c r="E578" s="23" t="s">
        <v>196</v>
      </c>
      <c r="F578" s="23" t="s">
        <v>77</v>
      </c>
      <c r="G578" s="23" t="s">
        <v>50</v>
      </c>
      <c r="H578" s="23" t="s">
        <v>51</v>
      </c>
      <c r="I578" s="23" t="s">
        <v>59</v>
      </c>
      <c r="J578" s="23" t="s">
        <v>147</v>
      </c>
      <c r="K578" s="23">
        <v>283.0</v>
      </c>
      <c r="L578" s="23">
        <v>273.0</v>
      </c>
      <c r="M578" s="23">
        <v>156.0</v>
      </c>
      <c r="N578">
        <f t="shared" si="1"/>
        <v>257.8968254</v>
      </c>
      <c r="O578">
        <f t="shared" si="2"/>
        <v>15.14726298</v>
      </c>
    </row>
    <row r="579">
      <c r="A579" s="23">
        <v>578.0</v>
      </c>
      <c r="B579" s="23" t="s">
        <v>747</v>
      </c>
      <c r="C579" s="23" t="s">
        <v>135</v>
      </c>
      <c r="D579" s="23" t="s">
        <v>87</v>
      </c>
      <c r="E579" s="23" t="s">
        <v>41</v>
      </c>
      <c r="F579" s="23" t="s">
        <v>27</v>
      </c>
      <c r="G579" s="23" t="s">
        <v>153</v>
      </c>
      <c r="H579" s="23" t="s">
        <v>58</v>
      </c>
      <c r="I579" s="23" t="s">
        <v>72</v>
      </c>
      <c r="J579" s="23" t="s">
        <v>73</v>
      </c>
      <c r="K579" s="23">
        <v>256.0</v>
      </c>
      <c r="L579" s="23">
        <v>174.0</v>
      </c>
      <c r="M579" s="23">
        <v>171.0</v>
      </c>
      <c r="N579">
        <f t="shared" si="1"/>
        <v>123.2539683</v>
      </c>
      <c r="O579">
        <f t="shared" si="2"/>
        <v>5.702107908</v>
      </c>
    </row>
    <row r="580">
      <c r="A580" s="23">
        <v>579.0</v>
      </c>
      <c r="B580" s="23" t="s">
        <v>748</v>
      </c>
      <c r="C580" s="23" t="s">
        <v>133</v>
      </c>
      <c r="D580" s="23" t="s">
        <v>140</v>
      </c>
      <c r="E580" s="23" t="s">
        <v>41</v>
      </c>
      <c r="F580" s="23" t="s">
        <v>110</v>
      </c>
      <c r="G580" s="23" t="s">
        <v>50</v>
      </c>
      <c r="H580" s="23" t="s">
        <v>138</v>
      </c>
      <c r="I580" s="23" t="s">
        <v>72</v>
      </c>
      <c r="J580" s="23" t="s">
        <v>94</v>
      </c>
      <c r="K580" s="23">
        <v>242.0</v>
      </c>
      <c r="L580" s="23">
        <v>160.0</v>
      </c>
      <c r="M580" s="23">
        <v>205.0</v>
      </c>
      <c r="N580">
        <f t="shared" si="1"/>
        <v>138.9285714</v>
      </c>
      <c r="O580">
        <f t="shared" si="2"/>
        <v>5.184011992</v>
      </c>
    </row>
    <row r="581">
      <c r="A581" s="23">
        <v>580.0</v>
      </c>
      <c r="B581" s="23" t="s">
        <v>749</v>
      </c>
      <c r="C581" s="23" t="s">
        <v>242</v>
      </c>
      <c r="D581" s="23" t="s">
        <v>137</v>
      </c>
      <c r="E581" s="23" t="s">
        <v>101</v>
      </c>
      <c r="F581" s="23" t="s">
        <v>186</v>
      </c>
      <c r="G581" s="23" t="s">
        <v>172</v>
      </c>
      <c r="H581" s="23" t="s">
        <v>44</v>
      </c>
      <c r="I581" s="23" t="s">
        <v>59</v>
      </c>
      <c r="J581" s="23" t="s">
        <v>66</v>
      </c>
      <c r="K581" s="23">
        <v>206.0</v>
      </c>
      <c r="L581" s="23">
        <v>252.0</v>
      </c>
      <c r="M581" s="23">
        <v>217.0</v>
      </c>
      <c r="N581">
        <f t="shared" si="1"/>
        <v>295.2380952</v>
      </c>
      <c r="O581">
        <f t="shared" si="2"/>
        <v>6.338576009</v>
      </c>
    </row>
    <row r="582">
      <c r="A582" s="23">
        <v>581.0</v>
      </c>
      <c r="B582" s="23" t="s">
        <v>750</v>
      </c>
      <c r="C582" s="23" t="s">
        <v>75</v>
      </c>
      <c r="D582" s="23" t="s">
        <v>285</v>
      </c>
      <c r="E582" s="23" t="s">
        <v>101</v>
      </c>
      <c r="F582" s="23" t="s">
        <v>150</v>
      </c>
      <c r="G582" s="23" t="s">
        <v>127</v>
      </c>
      <c r="H582" s="23" t="s">
        <v>71</v>
      </c>
      <c r="I582" s="23" t="s">
        <v>143</v>
      </c>
      <c r="J582" s="23" t="s">
        <v>84</v>
      </c>
      <c r="K582" s="23">
        <v>293.0</v>
      </c>
      <c r="L582" s="23">
        <v>286.0</v>
      </c>
      <c r="M582" s="23">
        <v>239.0</v>
      </c>
      <c r="N582">
        <f t="shared" si="1"/>
        <v>146.9047619</v>
      </c>
      <c r="O582">
        <f t="shared" si="2"/>
        <v>35.19234902</v>
      </c>
    </row>
    <row r="583">
      <c r="A583" s="23">
        <v>582.0</v>
      </c>
      <c r="B583" s="23" t="s">
        <v>751</v>
      </c>
      <c r="C583" s="23" t="s">
        <v>33</v>
      </c>
      <c r="D583" s="23" t="s">
        <v>90</v>
      </c>
      <c r="E583" s="23" t="s">
        <v>26</v>
      </c>
      <c r="F583" s="23" t="s">
        <v>186</v>
      </c>
      <c r="G583" s="23" t="s">
        <v>92</v>
      </c>
      <c r="H583" s="23" t="s">
        <v>29</v>
      </c>
      <c r="I583" s="23" t="s">
        <v>45</v>
      </c>
      <c r="J583" s="23" t="s">
        <v>84</v>
      </c>
      <c r="K583" s="23">
        <v>170.0</v>
      </c>
      <c r="L583" s="23">
        <v>253.0</v>
      </c>
      <c r="M583" s="23">
        <v>183.0</v>
      </c>
      <c r="N583">
        <f t="shared" si="1"/>
        <v>151.0714286</v>
      </c>
      <c r="O583">
        <f t="shared" si="2"/>
        <v>5.473772433</v>
      </c>
    </row>
    <row r="584">
      <c r="A584" s="23">
        <v>583.0</v>
      </c>
      <c r="B584" s="23" t="s">
        <v>752</v>
      </c>
      <c r="C584" s="23" t="s">
        <v>40</v>
      </c>
      <c r="D584" s="23" t="s">
        <v>248</v>
      </c>
      <c r="E584" s="23" t="s">
        <v>91</v>
      </c>
      <c r="F584" s="23" t="s">
        <v>36</v>
      </c>
      <c r="G584" s="23" t="s">
        <v>127</v>
      </c>
      <c r="H584" s="23" t="s">
        <v>51</v>
      </c>
      <c r="I584" s="23" t="s">
        <v>93</v>
      </c>
      <c r="J584" s="23" t="s">
        <v>31</v>
      </c>
      <c r="K584" s="23">
        <v>208.0</v>
      </c>
      <c r="L584" s="23">
        <v>258.0</v>
      </c>
      <c r="M584" s="23">
        <v>153.0</v>
      </c>
      <c r="N584">
        <f t="shared" si="1"/>
        <v>157.8968254</v>
      </c>
      <c r="O584">
        <f t="shared" si="2"/>
        <v>6.067573293</v>
      </c>
    </row>
    <row r="585">
      <c r="A585" s="23">
        <v>584.0</v>
      </c>
      <c r="B585" s="23" t="s">
        <v>753</v>
      </c>
      <c r="C585" s="23" t="s">
        <v>320</v>
      </c>
      <c r="D585" s="23" t="s">
        <v>100</v>
      </c>
      <c r="E585" s="23" t="s">
        <v>101</v>
      </c>
      <c r="F585" s="23" t="s">
        <v>150</v>
      </c>
      <c r="G585" s="23" t="s">
        <v>28</v>
      </c>
      <c r="H585" s="23" t="s">
        <v>29</v>
      </c>
      <c r="I585" s="23" t="s">
        <v>120</v>
      </c>
      <c r="J585" s="23" t="s">
        <v>97</v>
      </c>
      <c r="K585" s="23">
        <v>258.0</v>
      </c>
      <c r="L585" s="23">
        <v>200.0</v>
      </c>
      <c r="M585" s="23">
        <v>292.0</v>
      </c>
      <c r="N585">
        <f t="shared" si="1"/>
        <v>132.0634921</v>
      </c>
      <c r="O585">
        <f t="shared" si="2"/>
        <v>23.16117835</v>
      </c>
    </row>
    <row r="586">
      <c r="A586" s="23">
        <v>585.0</v>
      </c>
      <c r="B586" s="23" t="s">
        <v>754</v>
      </c>
      <c r="C586" s="23" t="s">
        <v>33</v>
      </c>
      <c r="D586" s="23" t="s">
        <v>182</v>
      </c>
      <c r="E586" s="23" t="s">
        <v>35</v>
      </c>
      <c r="F586" s="23" t="s">
        <v>81</v>
      </c>
      <c r="G586" s="23" t="s">
        <v>183</v>
      </c>
      <c r="H586" s="23" t="s">
        <v>64</v>
      </c>
      <c r="I586" s="23" t="s">
        <v>59</v>
      </c>
      <c r="J586" s="23" t="s">
        <v>46</v>
      </c>
      <c r="K586" s="23">
        <v>256.0</v>
      </c>
      <c r="L586" s="23">
        <v>268.0</v>
      </c>
      <c r="M586" s="23">
        <v>235.0</v>
      </c>
      <c r="N586">
        <f t="shared" si="1"/>
        <v>181.7857143</v>
      </c>
      <c r="O586">
        <f t="shared" si="2"/>
        <v>9.970091908</v>
      </c>
    </row>
    <row r="587">
      <c r="A587" s="23">
        <v>586.0</v>
      </c>
      <c r="B587" s="23" t="s">
        <v>755</v>
      </c>
      <c r="C587" s="23" t="s">
        <v>79</v>
      </c>
      <c r="D587" s="23" t="s">
        <v>137</v>
      </c>
      <c r="E587" s="23" t="s">
        <v>41</v>
      </c>
      <c r="F587" s="23" t="s">
        <v>81</v>
      </c>
      <c r="G587" s="23" t="s">
        <v>37</v>
      </c>
      <c r="H587" s="23" t="s">
        <v>71</v>
      </c>
      <c r="I587" s="23" t="s">
        <v>93</v>
      </c>
      <c r="J587" s="23" t="s">
        <v>46</v>
      </c>
      <c r="K587" s="23">
        <v>157.0</v>
      </c>
      <c r="L587" s="23">
        <v>285.0</v>
      </c>
      <c r="M587" s="23">
        <v>240.0</v>
      </c>
      <c r="N587">
        <f t="shared" si="1"/>
        <v>123.0952381</v>
      </c>
      <c r="O587">
        <f t="shared" si="2"/>
        <v>12.72878479</v>
      </c>
    </row>
    <row r="588">
      <c r="A588" s="23">
        <v>587.0</v>
      </c>
      <c r="B588" s="23" t="s">
        <v>756</v>
      </c>
      <c r="C588" s="23" t="s">
        <v>175</v>
      </c>
      <c r="D588" s="23" t="s">
        <v>140</v>
      </c>
      <c r="E588" s="23" t="s">
        <v>26</v>
      </c>
      <c r="F588" s="23" t="s">
        <v>81</v>
      </c>
      <c r="G588" s="23" t="s">
        <v>82</v>
      </c>
      <c r="H588" s="23" t="s">
        <v>96</v>
      </c>
      <c r="I588" s="23" t="s">
        <v>72</v>
      </c>
      <c r="J588" s="23" t="s">
        <v>31</v>
      </c>
      <c r="K588" s="23">
        <v>244.0</v>
      </c>
      <c r="L588" s="23">
        <v>178.0</v>
      </c>
      <c r="M588" s="23">
        <v>175.0</v>
      </c>
      <c r="N588">
        <f t="shared" si="1"/>
        <v>109.6428571</v>
      </c>
      <c r="O588">
        <f t="shared" si="2"/>
        <v>5.080816469</v>
      </c>
    </row>
    <row r="589">
      <c r="A589" s="23">
        <v>588.0</v>
      </c>
      <c r="B589" s="23" t="s">
        <v>757</v>
      </c>
      <c r="C589" s="23" t="s">
        <v>54</v>
      </c>
      <c r="D589" s="23" t="s">
        <v>76</v>
      </c>
      <c r="E589" s="23" t="s">
        <v>62</v>
      </c>
      <c r="F589" s="23" t="s">
        <v>287</v>
      </c>
      <c r="G589" s="23" t="s">
        <v>57</v>
      </c>
      <c r="H589" s="23" t="s">
        <v>71</v>
      </c>
      <c r="I589" s="23" t="s">
        <v>72</v>
      </c>
      <c r="J589" s="23" t="s">
        <v>97</v>
      </c>
      <c r="K589" s="23">
        <v>239.0</v>
      </c>
      <c r="L589" s="23">
        <v>254.0</v>
      </c>
      <c r="M589" s="23">
        <v>187.0</v>
      </c>
      <c r="N589">
        <f t="shared" si="1"/>
        <v>135.6349206</v>
      </c>
      <c r="O589">
        <f t="shared" si="2"/>
        <v>6.862934688</v>
      </c>
    </row>
    <row r="590">
      <c r="A590" s="23">
        <v>589.0</v>
      </c>
      <c r="B590" s="23" t="s">
        <v>758</v>
      </c>
      <c r="C590" s="23" t="s">
        <v>99</v>
      </c>
      <c r="D590" s="23" t="s">
        <v>171</v>
      </c>
      <c r="E590" s="23" t="s">
        <v>26</v>
      </c>
      <c r="F590" s="23" t="s">
        <v>150</v>
      </c>
      <c r="G590" s="23" t="s">
        <v>57</v>
      </c>
      <c r="H590" s="23" t="s">
        <v>51</v>
      </c>
      <c r="I590" s="23" t="s">
        <v>120</v>
      </c>
      <c r="J590" s="23" t="s">
        <v>84</v>
      </c>
      <c r="K590" s="23">
        <v>249.0</v>
      </c>
      <c r="L590" s="23">
        <v>196.0</v>
      </c>
      <c r="M590" s="23">
        <v>282.0</v>
      </c>
      <c r="N590">
        <f t="shared" si="1"/>
        <v>189.8412698</v>
      </c>
      <c r="O590">
        <f t="shared" si="2"/>
        <v>12.2411085</v>
      </c>
    </row>
    <row r="591">
      <c r="A591" s="23">
        <v>590.0</v>
      </c>
      <c r="B591" s="23" t="s">
        <v>759</v>
      </c>
      <c r="C591" s="23" t="s">
        <v>104</v>
      </c>
      <c r="D591" s="23" t="s">
        <v>25</v>
      </c>
      <c r="E591" s="23" t="s">
        <v>141</v>
      </c>
      <c r="F591" s="23" t="s">
        <v>287</v>
      </c>
      <c r="G591" s="23" t="s">
        <v>116</v>
      </c>
      <c r="H591" s="23" t="s">
        <v>51</v>
      </c>
      <c r="I591" s="23" t="s">
        <v>143</v>
      </c>
      <c r="J591" s="23" t="s">
        <v>97</v>
      </c>
      <c r="K591" s="23">
        <v>277.0</v>
      </c>
      <c r="L591" s="23">
        <v>170.0</v>
      </c>
      <c r="M591" s="23">
        <v>278.0</v>
      </c>
      <c r="N591">
        <f t="shared" si="1"/>
        <v>197.7777778</v>
      </c>
      <c r="O591">
        <f t="shared" si="2"/>
        <v>14.21849258</v>
      </c>
    </row>
    <row r="592">
      <c r="A592" s="23">
        <v>591.0</v>
      </c>
      <c r="B592" s="23" t="s">
        <v>760</v>
      </c>
      <c r="C592" s="23" t="s">
        <v>33</v>
      </c>
      <c r="D592" s="23" t="s">
        <v>105</v>
      </c>
      <c r="E592" s="23" t="s">
        <v>62</v>
      </c>
      <c r="F592" s="23" t="s">
        <v>186</v>
      </c>
      <c r="G592" s="23" t="s">
        <v>168</v>
      </c>
      <c r="H592" s="23" t="s">
        <v>44</v>
      </c>
      <c r="I592" s="23" t="s">
        <v>120</v>
      </c>
      <c r="J592" s="23" t="s">
        <v>231</v>
      </c>
      <c r="K592" s="23">
        <v>227.0</v>
      </c>
      <c r="L592" s="23">
        <v>187.0</v>
      </c>
      <c r="M592" s="23">
        <v>151.0</v>
      </c>
      <c r="N592">
        <f t="shared" si="1"/>
        <v>190.8333333</v>
      </c>
      <c r="O592">
        <f t="shared" si="2"/>
        <v>4.369132415</v>
      </c>
    </row>
    <row r="593">
      <c r="A593" s="23">
        <v>592.0</v>
      </c>
      <c r="B593" s="23" t="s">
        <v>761</v>
      </c>
      <c r="C593" s="23" t="s">
        <v>86</v>
      </c>
      <c r="D593" s="23" t="s">
        <v>100</v>
      </c>
      <c r="E593" s="23" t="s">
        <v>26</v>
      </c>
      <c r="F593" s="23" t="s">
        <v>63</v>
      </c>
      <c r="G593" s="23" t="s">
        <v>28</v>
      </c>
      <c r="H593" s="23" t="s">
        <v>44</v>
      </c>
      <c r="I593" s="23" t="s">
        <v>120</v>
      </c>
      <c r="J593" s="23" t="s">
        <v>231</v>
      </c>
      <c r="K593" s="23">
        <v>242.0</v>
      </c>
      <c r="L593" s="23">
        <v>285.0</v>
      </c>
      <c r="M593" s="23">
        <v>187.0</v>
      </c>
      <c r="N593">
        <f t="shared" si="1"/>
        <v>110.2777778</v>
      </c>
      <c r="O593">
        <f t="shared" si="2"/>
        <v>13.15729903</v>
      </c>
    </row>
    <row r="594">
      <c r="A594" s="23">
        <v>593.0</v>
      </c>
      <c r="B594" s="23" t="s">
        <v>762</v>
      </c>
      <c r="C594" s="23" t="s">
        <v>104</v>
      </c>
      <c r="D594" s="23" t="s">
        <v>105</v>
      </c>
      <c r="E594" s="23" t="s">
        <v>26</v>
      </c>
      <c r="F594" s="23" t="s">
        <v>69</v>
      </c>
      <c r="G594" s="23" t="s">
        <v>70</v>
      </c>
      <c r="H594" s="23" t="s">
        <v>96</v>
      </c>
      <c r="I594" s="23" t="s">
        <v>102</v>
      </c>
      <c r="J594" s="23" t="s">
        <v>73</v>
      </c>
      <c r="K594" s="23">
        <v>219.0</v>
      </c>
      <c r="L594" s="23">
        <v>193.0</v>
      </c>
      <c r="M594" s="23">
        <v>197.0</v>
      </c>
      <c r="N594">
        <f t="shared" si="1"/>
        <v>149.2857143</v>
      </c>
      <c r="O594">
        <f t="shared" si="2"/>
        <v>4.688918565</v>
      </c>
    </row>
    <row r="595">
      <c r="A595" s="23">
        <v>594.0</v>
      </c>
      <c r="B595" s="23" t="s">
        <v>763</v>
      </c>
      <c r="C595" s="23" t="s">
        <v>79</v>
      </c>
      <c r="D595" s="23" t="s">
        <v>87</v>
      </c>
      <c r="E595" s="23" t="s">
        <v>35</v>
      </c>
      <c r="F595" s="23" t="s">
        <v>209</v>
      </c>
      <c r="G595" s="23" t="s">
        <v>127</v>
      </c>
      <c r="H595" s="23" t="s">
        <v>29</v>
      </c>
      <c r="I595" s="23" t="s">
        <v>72</v>
      </c>
      <c r="J595" s="23" t="s">
        <v>88</v>
      </c>
      <c r="K595" s="23">
        <v>249.0</v>
      </c>
      <c r="L595" s="23">
        <v>211.0</v>
      </c>
      <c r="M595" s="23">
        <v>252.0</v>
      </c>
      <c r="N595">
        <f t="shared" si="1"/>
        <v>133.8095238</v>
      </c>
      <c r="O595">
        <f t="shared" si="2"/>
        <v>7.612170897</v>
      </c>
    </row>
    <row r="596">
      <c r="A596" s="23">
        <v>595.0</v>
      </c>
      <c r="B596" s="23" t="s">
        <v>764</v>
      </c>
      <c r="C596" s="23" t="s">
        <v>162</v>
      </c>
      <c r="D596" s="23" t="s">
        <v>140</v>
      </c>
      <c r="E596" s="23" t="s">
        <v>26</v>
      </c>
      <c r="F596" s="23" t="s">
        <v>186</v>
      </c>
      <c r="G596" s="23" t="s">
        <v>57</v>
      </c>
      <c r="H596" s="23" t="s">
        <v>29</v>
      </c>
      <c r="I596" s="23" t="s">
        <v>72</v>
      </c>
      <c r="J596" s="23" t="s">
        <v>38</v>
      </c>
      <c r="K596" s="23">
        <v>275.0</v>
      </c>
      <c r="L596" s="23">
        <v>231.0</v>
      </c>
      <c r="M596" s="23">
        <v>187.0</v>
      </c>
      <c r="N596">
        <f t="shared" si="1"/>
        <v>114.8015873</v>
      </c>
      <c r="O596">
        <f t="shared" si="2"/>
        <v>9.367281735</v>
      </c>
    </row>
    <row r="597">
      <c r="A597" s="23">
        <v>596.0</v>
      </c>
      <c r="B597" s="23" t="s">
        <v>765</v>
      </c>
      <c r="C597" s="23" t="s">
        <v>118</v>
      </c>
      <c r="D597" s="23" t="s">
        <v>140</v>
      </c>
      <c r="E597" s="23" t="s">
        <v>26</v>
      </c>
      <c r="F597" s="23" t="s">
        <v>193</v>
      </c>
      <c r="G597" s="23" t="s">
        <v>57</v>
      </c>
      <c r="H597" s="23" t="s">
        <v>29</v>
      </c>
      <c r="I597" s="23" t="s">
        <v>30</v>
      </c>
      <c r="J597" s="23" t="s">
        <v>46</v>
      </c>
      <c r="K597" s="23">
        <v>259.0</v>
      </c>
      <c r="L597" s="23">
        <v>211.0</v>
      </c>
      <c r="M597" s="23">
        <v>196.0</v>
      </c>
      <c r="N597">
        <f t="shared" si="1"/>
        <v>118.042513</v>
      </c>
      <c r="O597">
        <f t="shared" si="2"/>
        <v>6.685517237</v>
      </c>
    </row>
    <row r="598">
      <c r="A598" s="23">
        <v>597.0</v>
      </c>
      <c r="B598" s="23" t="s">
        <v>766</v>
      </c>
      <c r="C598" s="23" t="s">
        <v>40</v>
      </c>
      <c r="D598" s="23" t="s">
        <v>76</v>
      </c>
      <c r="E598" s="23" t="s">
        <v>115</v>
      </c>
      <c r="F598" s="23" t="s">
        <v>126</v>
      </c>
      <c r="G598" s="23" t="s">
        <v>50</v>
      </c>
      <c r="H598" s="23" t="s">
        <v>71</v>
      </c>
      <c r="I598" s="23" t="s">
        <v>72</v>
      </c>
      <c r="J598" s="23" t="s">
        <v>52</v>
      </c>
      <c r="K598" s="23">
        <v>277.0</v>
      </c>
      <c r="L598" s="23">
        <v>161.0</v>
      </c>
      <c r="M598" s="23">
        <v>218.0</v>
      </c>
      <c r="N598">
        <f t="shared" si="1"/>
        <v>154.6428571</v>
      </c>
      <c r="O598">
        <f t="shared" si="2"/>
        <v>9.208856973</v>
      </c>
    </row>
    <row r="599">
      <c r="A599" s="23">
        <v>598.0</v>
      </c>
      <c r="B599" s="23" t="s">
        <v>767</v>
      </c>
      <c r="C599" s="23" t="s">
        <v>104</v>
      </c>
      <c r="D599" s="23" t="s">
        <v>300</v>
      </c>
      <c r="E599" s="23" t="s">
        <v>68</v>
      </c>
      <c r="F599" s="23" t="s">
        <v>150</v>
      </c>
      <c r="G599" s="23" t="s">
        <v>57</v>
      </c>
      <c r="H599" s="23" t="s">
        <v>71</v>
      </c>
      <c r="I599" s="23" t="s">
        <v>30</v>
      </c>
      <c r="J599" s="23" t="s">
        <v>73</v>
      </c>
      <c r="K599" s="23">
        <v>207.0</v>
      </c>
      <c r="L599" s="23">
        <v>249.0</v>
      </c>
      <c r="M599" s="23">
        <v>245.0</v>
      </c>
      <c r="N599">
        <f t="shared" si="1"/>
        <v>201.3758464</v>
      </c>
      <c r="O599">
        <f t="shared" si="2"/>
        <v>7.077379477</v>
      </c>
    </row>
    <row r="600">
      <c r="A600" s="23">
        <v>599.0</v>
      </c>
      <c r="B600" s="23" t="s">
        <v>768</v>
      </c>
      <c r="C600" s="23" t="s">
        <v>104</v>
      </c>
      <c r="D600" s="23" t="s">
        <v>105</v>
      </c>
      <c r="E600" s="23" t="s">
        <v>41</v>
      </c>
      <c r="F600" s="23" t="s">
        <v>36</v>
      </c>
      <c r="G600" s="23" t="s">
        <v>70</v>
      </c>
      <c r="H600" s="23" t="s">
        <v>51</v>
      </c>
      <c r="I600" s="23" t="s">
        <v>30</v>
      </c>
      <c r="J600" s="23" t="s">
        <v>52</v>
      </c>
      <c r="K600" s="23">
        <v>298.0</v>
      </c>
      <c r="L600" s="23">
        <v>164.0</v>
      </c>
      <c r="M600" s="23">
        <v>214.0</v>
      </c>
      <c r="N600">
        <f t="shared" si="1"/>
        <v>120.542513</v>
      </c>
      <c r="O600">
        <f t="shared" si="2"/>
        <v>93.69523019</v>
      </c>
    </row>
    <row r="601">
      <c r="A601" s="23">
        <v>600.0</v>
      </c>
      <c r="B601" s="23" t="s">
        <v>769</v>
      </c>
      <c r="C601" s="23" t="s">
        <v>320</v>
      </c>
      <c r="D601" s="23" t="s">
        <v>100</v>
      </c>
      <c r="E601" s="23" t="s">
        <v>26</v>
      </c>
      <c r="F601" s="23" t="s">
        <v>81</v>
      </c>
      <c r="G601" s="23" t="s">
        <v>203</v>
      </c>
      <c r="H601" s="23" t="s">
        <v>44</v>
      </c>
      <c r="I601" s="23" t="s">
        <v>30</v>
      </c>
      <c r="J601" s="23" t="s">
        <v>73</v>
      </c>
      <c r="K601" s="23">
        <v>231.0</v>
      </c>
      <c r="L601" s="23">
        <v>226.0</v>
      </c>
      <c r="M601" s="23">
        <v>178.0</v>
      </c>
      <c r="N601">
        <f t="shared" si="1"/>
        <v>140.3837829</v>
      </c>
      <c r="O601">
        <f t="shared" si="2"/>
        <v>5.382837465</v>
      </c>
    </row>
    <row r="602">
      <c r="A602" s="23">
        <v>601.0</v>
      </c>
      <c r="B602" s="23" t="s">
        <v>770</v>
      </c>
      <c r="C602" s="23" t="s">
        <v>133</v>
      </c>
      <c r="D602" s="23" t="s">
        <v>252</v>
      </c>
      <c r="E602" s="23" t="s">
        <v>101</v>
      </c>
      <c r="F602" s="23" t="s">
        <v>56</v>
      </c>
      <c r="G602" s="23" t="s">
        <v>37</v>
      </c>
      <c r="H602" s="23" t="s">
        <v>64</v>
      </c>
      <c r="I602" s="23" t="s">
        <v>83</v>
      </c>
      <c r="J602" s="23" t="s">
        <v>52</v>
      </c>
      <c r="K602" s="23">
        <v>154.0</v>
      </c>
      <c r="L602" s="23">
        <v>160.0</v>
      </c>
      <c r="M602" s="23">
        <v>297.0</v>
      </c>
      <c r="N602">
        <f t="shared" si="1"/>
        <v>236.0714286</v>
      </c>
      <c r="O602">
        <f t="shared" si="2"/>
        <v>49.70731279</v>
      </c>
    </row>
    <row r="603">
      <c r="A603" s="23">
        <v>602.0</v>
      </c>
      <c r="B603" s="23" t="s">
        <v>771</v>
      </c>
      <c r="C603" s="23" t="s">
        <v>133</v>
      </c>
      <c r="D603" s="23" t="s">
        <v>176</v>
      </c>
      <c r="E603" s="23" t="s">
        <v>141</v>
      </c>
      <c r="F603" s="23" t="s">
        <v>110</v>
      </c>
      <c r="G603" s="23" t="s">
        <v>50</v>
      </c>
      <c r="H603" s="23" t="s">
        <v>29</v>
      </c>
      <c r="I603" s="23" t="s">
        <v>72</v>
      </c>
      <c r="J603" s="23" t="s">
        <v>38</v>
      </c>
      <c r="K603" s="23">
        <v>184.0</v>
      </c>
      <c r="L603" s="23">
        <v>200.0</v>
      </c>
      <c r="M603" s="23">
        <v>154.0</v>
      </c>
      <c r="N603">
        <f t="shared" si="1"/>
        <v>107.5</v>
      </c>
      <c r="O603">
        <f t="shared" si="2"/>
        <v>3.789890322</v>
      </c>
    </row>
    <row r="604">
      <c r="A604" s="23">
        <v>603.0</v>
      </c>
      <c r="B604" s="23" t="s">
        <v>772</v>
      </c>
      <c r="C604" s="23" t="s">
        <v>75</v>
      </c>
      <c r="D604" s="23" t="s">
        <v>250</v>
      </c>
      <c r="E604" s="23" t="s">
        <v>26</v>
      </c>
      <c r="F604" s="23" t="s">
        <v>69</v>
      </c>
      <c r="G604" s="23" t="s">
        <v>226</v>
      </c>
      <c r="H604" s="23" t="s">
        <v>51</v>
      </c>
      <c r="I604" s="23" t="s">
        <v>773</v>
      </c>
      <c r="J604" s="23" t="s">
        <v>88</v>
      </c>
      <c r="K604" s="23">
        <v>181.0</v>
      </c>
      <c r="L604" s="23">
        <v>209.0</v>
      </c>
      <c r="M604" s="23">
        <v>150.0</v>
      </c>
      <c r="N604">
        <f t="shared" si="1"/>
        <v>182.0804244</v>
      </c>
      <c r="O604">
        <f t="shared" si="2"/>
        <v>3.880191387</v>
      </c>
    </row>
    <row r="605">
      <c r="A605" s="23">
        <v>604.0</v>
      </c>
      <c r="B605" s="23" t="s">
        <v>774</v>
      </c>
      <c r="C605" s="23" t="s">
        <v>86</v>
      </c>
      <c r="D605" s="23" t="s">
        <v>332</v>
      </c>
      <c r="E605" s="23" t="s">
        <v>41</v>
      </c>
      <c r="F605" s="23" t="s">
        <v>126</v>
      </c>
      <c r="G605" s="23" t="s">
        <v>113</v>
      </c>
      <c r="H605" s="23" t="s">
        <v>123</v>
      </c>
      <c r="I605" s="23" t="s">
        <v>773</v>
      </c>
      <c r="J605" s="23" t="s">
        <v>97</v>
      </c>
      <c r="K605" s="23">
        <v>193.0</v>
      </c>
      <c r="L605" s="23">
        <v>151.0</v>
      </c>
      <c r="M605" s="23">
        <v>210.0</v>
      </c>
      <c r="N605">
        <f t="shared" si="1"/>
        <v>210.13598</v>
      </c>
      <c r="O605">
        <f t="shared" si="2"/>
        <v>4.050688918</v>
      </c>
    </row>
    <row r="606">
      <c r="A606" s="23">
        <v>605.0</v>
      </c>
      <c r="B606" s="23" t="s">
        <v>775</v>
      </c>
      <c r="C606" s="23" t="s">
        <v>104</v>
      </c>
      <c r="D606" s="23" t="s">
        <v>76</v>
      </c>
      <c r="E606" s="23" t="s">
        <v>91</v>
      </c>
      <c r="F606" s="23" t="s">
        <v>69</v>
      </c>
      <c r="G606" s="23" t="s">
        <v>92</v>
      </c>
      <c r="H606" s="23" t="s">
        <v>29</v>
      </c>
      <c r="I606" s="23" t="s">
        <v>93</v>
      </c>
      <c r="J606" s="23" t="s">
        <v>66</v>
      </c>
      <c r="K606" s="23">
        <v>285.0</v>
      </c>
      <c r="L606" s="23">
        <v>230.0</v>
      </c>
      <c r="M606" s="23">
        <v>189.0</v>
      </c>
      <c r="N606">
        <f t="shared" si="1"/>
        <v>115.1190476</v>
      </c>
      <c r="O606">
        <f t="shared" si="2"/>
        <v>13.21982204</v>
      </c>
    </row>
    <row r="607">
      <c r="A607" s="23">
        <v>606.0</v>
      </c>
      <c r="B607" s="23" t="s">
        <v>776</v>
      </c>
      <c r="C607" s="23" t="s">
        <v>33</v>
      </c>
      <c r="D607" s="23" t="s">
        <v>25</v>
      </c>
      <c r="E607" s="23" t="s">
        <v>62</v>
      </c>
      <c r="F607" s="23" t="s">
        <v>63</v>
      </c>
      <c r="G607" s="23" t="s">
        <v>28</v>
      </c>
      <c r="H607" s="23" t="s">
        <v>44</v>
      </c>
      <c r="I607" s="23" t="s">
        <v>72</v>
      </c>
      <c r="J607" s="23" t="s">
        <v>108</v>
      </c>
      <c r="K607" s="23">
        <v>200.0</v>
      </c>
      <c r="L607" s="23">
        <v>237.0</v>
      </c>
      <c r="M607" s="23">
        <v>292.0</v>
      </c>
      <c r="N607">
        <f t="shared" si="1"/>
        <v>93.13492063</v>
      </c>
      <c r="O607">
        <f t="shared" si="2"/>
        <v>21.97661547</v>
      </c>
    </row>
    <row r="608">
      <c r="A608" s="23">
        <v>607.0</v>
      </c>
      <c r="B608" s="23" t="s">
        <v>777</v>
      </c>
      <c r="C608" s="23" t="s">
        <v>86</v>
      </c>
      <c r="D608" s="23" t="s">
        <v>76</v>
      </c>
      <c r="E608" s="23" t="s">
        <v>35</v>
      </c>
      <c r="F608" s="23" t="s">
        <v>77</v>
      </c>
      <c r="G608" s="23" t="s">
        <v>50</v>
      </c>
      <c r="H608" s="23" t="s">
        <v>96</v>
      </c>
      <c r="I608" s="23" t="s">
        <v>120</v>
      </c>
      <c r="J608" s="23" t="s">
        <v>73</v>
      </c>
      <c r="K608" s="23">
        <v>165.0</v>
      </c>
      <c r="L608" s="23">
        <v>202.0</v>
      </c>
      <c r="M608" s="23">
        <v>234.0</v>
      </c>
      <c r="N608">
        <f t="shared" si="1"/>
        <v>125.952381</v>
      </c>
      <c r="O608">
        <f t="shared" si="2"/>
        <v>4.800744762</v>
      </c>
    </row>
    <row r="609">
      <c r="A609" s="23">
        <v>608.0</v>
      </c>
      <c r="B609" s="23" t="s">
        <v>778</v>
      </c>
      <c r="C609" s="23" t="s">
        <v>125</v>
      </c>
      <c r="D609" s="23" t="s">
        <v>189</v>
      </c>
      <c r="E609" s="23" t="s">
        <v>26</v>
      </c>
      <c r="F609" s="23" t="s">
        <v>69</v>
      </c>
      <c r="G609" s="23" t="s">
        <v>153</v>
      </c>
      <c r="H609" s="23" t="s">
        <v>29</v>
      </c>
      <c r="I609" s="23" t="s">
        <v>773</v>
      </c>
      <c r="J609" s="23" t="s">
        <v>66</v>
      </c>
      <c r="K609" s="23">
        <v>230.0</v>
      </c>
      <c r="L609" s="23">
        <v>235.0</v>
      </c>
      <c r="M609" s="23">
        <v>281.0</v>
      </c>
      <c r="N609">
        <f t="shared" si="1"/>
        <v>128.8661387</v>
      </c>
      <c r="O609">
        <f t="shared" si="2"/>
        <v>11.98242093</v>
      </c>
    </row>
    <row r="610">
      <c r="A610" s="23">
        <v>609.0</v>
      </c>
      <c r="B610" s="23" t="s">
        <v>779</v>
      </c>
      <c r="C610" s="23" t="s">
        <v>33</v>
      </c>
      <c r="D610" s="23" t="s">
        <v>87</v>
      </c>
      <c r="E610" s="23" t="s">
        <v>26</v>
      </c>
      <c r="F610" s="23" t="s">
        <v>27</v>
      </c>
      <c r="G610" s="23" t="s">
        <v>43</v>
      </c>
      <c r="H610" s="23" t="s">
        <v>71</v>
      </c>
      <c r="I610" s="23" t="s">
        <v>59</v>
      </c>
      <c r="J610" s="23" t="s">
        <v>31</v>
      </c>
      <c r="K610" s="23">
        <v>287.0</v>
      </c>
      <c r="L610" s="23">
        <v>195.0</v>
      </c>
      <c r="M610" s="23">
        <v>255.0</v>
      </c>
      <c r="N610">
        <f t="shared" si="1"/>
        <v>135.952381</v>
      </c>
      <c r="O610">
        <f t="shared" si="2"/>
        <v>16.0234899</v>
      </c>
    </row>
    <row r="611">
      <c r="A611" s="23">
        <v>610.0</v>
      </c>
      <c r="B611" s="23" t="s">
        <v>780</v>
      </c>
      <c r="C611" s="23" t="s">
        <v>162</v>
      </c>
      <c r="D611" s="23" t="s">
        <v>300</v>
      </c>
      <c r="E611" s="23" t="s">
        <v>101</v>
      </c>
      <c r="F611" s="23" t="s">
        <v>42</v>
      </c>
      <c r="G611" s="23" t="s">
        <v>283</v>
      </c>
      <c r="H611" s="23" t="s">
        <v>128</v>
      </c>
      <c r="I611" s="23" t="s">
        <v>72</v>
      </c>
      <c r="J611" s="23" t="s">
        <v>88</v>
      </c>
      <c r="K611" s="23">
        <v>254.0</v>
      </c>
      <c r="L611" s="23">
        <v>296.0</v>
      </c>
      <c r="M611" s="23">
        <v>199.0</v>
      </c>
      <c r="N611">
        <f t="shared" si="1"/>
        <v>227.0238095</v>
      </c>
      <c r="O611">
        <f t="shared" si="2"/>
        <v>36.97952235</v>
      </c>
    </row>
    <row r="612">
      <c r="A612" s="23">
        <v>611.0</v>
      </c>
      <c r="B612" s="23" t="s">
        <v>781</v>
      </c>
      <c r="C612" s="23" t="s">
        <v>75</v>
      </c>
      <c r="D612" s="23" t="s">
        <v>49</v>
      </c>
      <c r="E612" s="23" t="s">
        <v>26</v>
      </c>
      <c r="F612" s="23" t="s">
        <v>42</v>
      </c>
      <c r="G612" s="23" t="s">
        <v>92</v>
      </c>
      <c r="H612" s="23" t="s">
        <v>51</v>
      </c>
      <c r="I612" s="23" t="s">
        <v>143</v>
      </c>
      <c r="J612" s="23" t="s">
        <v>38</v>
      </c>
      <c r="K612" s="23">
        <v>216.0</v>
      </c>
      <c r="L612" s="23">
        <v>264.0</v>
      </c>
      <c r="M612" s="23">
        <v>265.0</v>
      </c>
      <c r="N612">
        <f t="shared" si="1"/>
        <v>132.8968254</v>
      </c>
      <c r="O612">
        <f t="shared" si="2"/>
        <v>9.951402865</v>
      </c>
    </row>
    <row r="613">
      <c r="A613" s="23">
        <v>612.0</v>
      </c>
      <c r="B613" s="23" t="s">
        <v>782</v>
      </c>
      <c r="C613" s="23" t="s">
        <v>48</v>
      </c>
      <c r="D613" s="23" t="s">
        <v>189</v>
      </c>
      <c r="E613" s="23" t="s">
        <v>141</v>
      </c>
      <c r="F613" s="23" t="s">
        <v>150</v>
      </c>
      <c r="G613" s="23" t="s">
        <v>70</v>
      </c>
      <c r="H613" s="23" t="s">
        <v>44</v>
      </c>
      <c r="I613" s="23" t="s">
        <v>72</v>
      </c>
      <c r="J613" s="23" t="s">
        <v>108</v>
      </c>
      <c r="K613" s="23">
        <v>258.0</v>
      </c>
      <c r="L613" s="23">
        <v>270.0</v>
      </c>
      <c r="M613" s="23">
        <v>210.0</v>
      </c>
      <c r="N613">
        <f t="shared" si="1"/>
        <v>128.2142857</v>
      </c>
      <c r="O613">
        <f t="shared" si="2"/>
        <v>9.756524537</v>
      </c>
    </row>
    <row r="614">
      <c r="A614" s="23">
        <v>613.0</v>
      </c>
      <c r="B614" s="23" t="s">
        <v>783</v>
      </c>
      <c r="C614" s="23" t="s">
        <v>54</v>
      </c>
      <c r="D614" s="23" t="s">
        <v>285</v>
      </c>
      <c r="E614" s="23" t="s">
        <v>26</v>
      </c>
      <c r="F614" s="23" t="s">
        <v>42</v>
      </c>
      <c r="G614" s="23" t="s">
        <v>82</v>
      </c>
      <c r="H614" s="23" t="s">
        <v>123</v>
      </c>
      <c r="I614" s="23" t="s">
        <v>45</v>
      </c>
      <c r="J614" s="23" t="s">
        <v>88</v>
      </c>
      <c r="K614" s="23">
        <v>256.0</v>
      </c>
      <c r="L614" s="23">
        <v>276.0</v>
      </c>
      <c r="M614" s="23">
        <v>243.0</v>
      </c>
      <c r="N614">
        <f t="shared" si="1"/>
        <v>177.5</v>
      </c>
      <c r="O614">
        <f t="shared" si="2"/>
        <v>11.71145275</v>
      </c>
    </row>
    <row r="615">
      <c r="A615" s="23">
        <v>614.0</v>
      </c>
      <c r="B615" s="23" t="s">
        <v>784</v>
      </c>
      <c r="C615" s="23" t="s">
        <v>75</v>
      </c>
      <c r="D615" s="23" t="s">
        <v>158</v>
      </c>
      <c r="E615" s="23" t="s">
        <v>35</v>
      </c>
      <c r="F615" s="23" t="s">
        <v>69</v>
      </c>
      <c r="G615" s="23" t="s">
        <v>127</v>
      </c>
      <c r="H615" s="23" t="s">
        <v>29</v>
      </c>
      <c r="I615" s="23" t="s">
        <v>72</v>
      </c>
      <c r="J615" s="23" t="s">
        <v>52</v>
      </c>
      <c r="K615" s="23">
        <v>160.0</v>
      </c>
      <c r="L615" s="23">
        <v>249.0</v>
      </c>
      <c r="M615" s="23">
        <v>221.0</v>
      </c>
      <c r="N615">
        <f t="shared" si="1"/>
        <v>114.7619048</v>
      </c>
      <c r="O615">
        <f t="shared" si="2"/>
        <v>5.683294212</v>
      </c>
    </row>
    <row r="616">
      <c r="A616" s="23">
        <v>615.0</v>
      </c>
      <c r="B616" s="23" t="s">
        <v>785</v>
      </c>
      <c r="C616" s="23" t="s">
        <v>162</v>
      </c>
      <c r="D616" s="23" t="s">
        <v>176</v>
      </c>
      <c r="E616" s="23" t="s">
        <v>35</v>
      </c>
      <c r="F616" s="23" t="s">
        <v>126</v>
      </c>
      <c r="G616" s="23" t="s">
        <v>153</v>
      </c>
      <c r="H616" s="23" t="s">
        <v>128</v>
      </c>
      <c r="I616" s="23" t="s">
        <v>773</v>
      </c>
      <c r="J616" s="23" t="s">
        <v>147</v>
      </c>
      <c r="K616" s="23">
        <v>179.0</v>
      </c>
      <c r="L616" s="23">
        <v>220.0</v>
      </c>
      <c r="M616" s="23">
        <v>176.0</v>
      </c>
      <c r="N616">
        <f t="shared" si="1"/>
        <v>151.2470911</v>
      </c>
      <c r="O616">
        <f t="shared" si="2"/>
        <v>4.280010474</v>
      </c>
    </row>
    <row r="617">
      <c r="A617" s="23">
        <v>616.0</v>
      </c>
      <c r="B617" s="23" t="s">
        <v>786</v>
      </c>
      <c r="C617" s="23" t="s">
        <v>162</v>
      </c>
      <c r="D617" s="23" t="s">
        <v>87</v>
      </c>
      <c r="E617" s="23" t="s">
        <v>62</v>
      </c>
      <c r="F617" s="23" t="s">
        <v>63</v>
      </c>
      <c r="G617" s="23" t="s">
        <v>28</v>
      </c>
      <c r="H617" s="23" t="s">
        <v>138</v>
      </c>
      <c r="I617" s="23" t="s">
        <v>155</v>
      </c>
      <c r="J617" s="23" t="s">
        <v>52</v>
      </c>
      <c r="K617" s="23">
        <v>298.0</v>
      </c>
      <c r="L617" s="23">
        <v>176.0</v>
      </c>
      <c r="M617" s="23">
        <v>268.0</v>
      </c>
      <c r="N617">
        <f t="shared" si="1"/>
        <v>181.9444444</v>
      </c>
      <c r="O617">
        <f t="shared" si="2"/>
        <v>96.69241912</v>
      </c>
    </row>
    <row r="618">
      <c r="A618" s="23">
        <v>617.0</v>
      </c>
      <c r="B618" s="23" t="s">
        <v>787</v>
      </c>
      <c r="C618" s="23" t="s">
        <v>242</v>
      </c>
      <c r="D618" s="23" t="s">
        <v>176</v>
      </c>
      <c r="E618" s="23" t="s">
        <v>26</v>
      </c>
      <c r="F618" s="23" t="s">
        <v>152</v>
      </c>
      <c r="G618" s="23" t="s">
        <v>203</v>
      </c>
      <c r="H618" s="23" t="s">
        <v>29</v>
      </c>
      <c r="I618" s="23" t="s">
        <v>155</v>
      </c>
      <c r="J618" s="23" t="s">
        <v>94</v>
      </c>
      <c r="K618" s="23">
        <v>206.0</v>
      </c>
      <c r="L618" s="23">
        <v>235.0</v>
      </c>
      <c r="M618" s="23">
        <v>290.0</v>
      </c>
      <c r="N618">
        <f t="shared" si="1"/>
        <v>158.8095238</v>
      </c>
      <c r="O618">
        <f t="shared" si="2"/>
        <v>18.53940413</v>
      </c>
    </row>
    <row r="619">
      <c r="A619" s="23">
        <v>618.0</v>
      </c>
      <c r="B619" s="23" t="s">
        <v>788</v>
      </c>
      <c r="C619" s="23" t="s">
        <v>133</v>
      </c>
      <c r="D619" s="23" t="s">
        <v>300</v>
      </c>
      <c r="E619" s="23" t="s">
        <v>115</v>
      </c>
      <c r="F619" s="23" t="s">
        <v>163</v>
      </c>
      <c r="G619" s="23" t="s">
        <v>113</v>
      </c>
      <c r="H619" s="23" t="s">
        <v>29</v>
      </c>
      <c r="I619" s="23" t="s">
        <v>164</v>
      </c>
      <c r="J619" s="23" t="s">
        <v>88</v>
      </c>
      <c r="K619" s="23">
        <v>165.0</v>
      </c>
      <c r="L619" s="23">
        <v>240.0</v>
      </c>
      <c r="M619" s="23">
        <v>223.0</v>
      </c>
      <c r="N619">
        <f t="shared" si="1"/>
        <v>245.1190476</v>
      </c>
      <c r="O619">
        <f t="shared" si="2"/>
        <v>5.371067589</v>
      </c>
    </row>
    <row r="620">
      <c r="A620" s="23">
        <v>619.0</v>
      </c>
      <c r="B620" s="23" t="s">
        <v>789</v>
      </c>
      <c r="C620" s="23" t="s">
        <v>118</v>
      </c>
      <c r="D620" s="23" t="s">
        <v>61</v>
      </c>
      <c r="E620" s="23" t="s">
        <v>115</v>
      </c>
      <c r="F620" s="23" t="s">
        <v>152</v>
      </c>
      <c r="G620" s="23" t="s">
        <v>153</v>
      </c>
      <c r="H620" s="23" t="s">
        <v>29</v>
      </c>
      <c r="I620" s="23" t="s">
        <v>72</v>
      </c>
      <c r="J620" s="23" t="s">
        <v>147</v>
      </c>
      <c r="K620" s="23">
        <v>227.0</v>
      </c>
      <c r="L620" s="23">
        <v>265.0</v>
      </c>
      <c r="M620" s="23">
        <v>279.0</v>
      </c>
      <c r="N620">
        <f t="shared" si="1"/>
        <v>129.9206349</v>
      </c>
      <c r="O620">
        <f t="shared" si="2"/>
        <v>13.14844969</v>
      </c>
    </row>
    <row r="621">
      <c r="A621" s="23">
        <v>620.0</v>
      </c>
      <c r="B621" s="23" t="s">
        <v>790</v>
      </c>
      <c r="C621" s="23" t="s">
        <v>86</v>
      </c>
      <c r="D621" s="23" t="s">
        <v>182</v>
      </c>
      <c r="E621" s="23" t="s">
        <v>115</v>
      </c>
      <c r="F621" s="23" t="s">
        <v>163</v>
      </c>
      <c r="G621" s="23" t="s">
        <v>70</v>
      </c>
      <c r="H621" s="23" t="s">
        <v>29</v>
      </c>
      <c r="I621" s="23" t="s">
        <v>72</v>
      </c>
      <c r="J621" s="23" t="s">
        <v>38</v>
      </c>
      <c r="K621" s="23">
        <v>239.0</v>
      </c>
      <c r="L621" s="23">
        <v>215.0</v>
      </c>
      <c r="M621" s="23">
        <v>172.0</v>
      </c>
      <c r="N621">
        <f t="shared" si="1"/>
        <v>97.97619048</v>
      </c>
      <c r="O621">
        <f t="shared" si="2"/>
        <v>5.391209609</v>
      </c>
    </row>
    <row r="622">
      <c r="A622" s="23">
        <v>621.0</v>
      </c>
      <c r="B622" s="23" t="s">
        <v>791</v>
      </c>
      <c r="C622" s="23" t="s">
        <v>133</v>
      </c>
      <c r="D622" s="23" t="s">
        <v>176</v>
      </c>
      <c r="E622" s="23" t="s">
        <v>91</v>
      </c>
      <c r="F622" s="23" t="s">
        <v>81</v>
      </c>
      <c r="G622" s="23" t="s">
        <v>57</v>
      </c>
      <c r="H622" s="23" t="s">
        <v>58</v>
      </c>
      <c r="I622" s="23" t="s">
        <v>773</v>
      </c>
      <c r="J622" s="23" t="s">
        <v>46</v>
      </c>
      <c r="K622" s="23">
        <v>181.0</v>
      </c>
      <c r="L622" s="23">
        <v>220.0</v>
      </c>
      <c r="M622" s="23">
        <v>277.0</v>
      </c>
      <c r="N622">
        <f t="shared" si="1"/>
        <v>125.5328054</v>
      </c>
      <c r="O622">
        <f t="shared" si="2"/>
        <v>9.501204086</v>
      </c>
    </row>
    <row r="623">
      <c r="A623" s="23">
        <v>622.0</v>
      </c>
      <c r="B623" s="23" t="s">
        <v>792</v>
      </c>
      <c r="C623" s="23" t="s">
        <v>135</v>
      </c>
      <c r="D623" s="23" t="s">
        <v>182</v>
      </c>
      <c r="E623" s="23" t="s">
        <v>68</v>
      </c>
      <c r="F623" s="23" t="s">
        <v>56</v>
      </c>
      <c r="G623" s="23" t="s">
        <v>50</v>
      </c>
      <c r="H623" s="23" t="s">
        <v>71</v>
      </c>
      <c r="I623" s="23" t="s">
        <v>120</v>
      </c>
      <c r="J623" s="23" t="s">
        <v>46</v>
      </c>
      <c r="K623" s="23">
        <v>206.0</v>
      </c>
      <c r="L623" s="23">
        <v>210.0</v>
      </c>
      <c r="M623" s="23">
        <v>210.0</v>
      </c>
      <c r="N623">
        <f t="shared" si="1"/>
        <v>129.4047619</v>
      </c>
      <c r="O623">
        <f t="shared" si="2"/>
        <v>4.886175362</v>
      </c>
    </row>
    <row r="624">
      <c r="A624" s="23">
        <v>623.0</v>
      </c>
      <c r="B624" s="23" t="s">
        <v>793</v>
      </c>
      <c r="C624" s="23" t="s">
        <v>99</v>
      </c>
      <c r="D624" s="23" t="s">
        <v>248</v>
      </c>
      <c r="E624" s="23" t="s">
        <v>35</v>
      </c>
      <c r="F624" s="23" t="s">
        <v>36</v>
      </c>
      <c r="G624" s="23" t="s">
        <v>283</v>
      </c>
      <c r="H624" s="23" t="s">
        <v>29</v>
      </c>
      <c r="I624" s="23" t="s">
        <v>72</v>
      </c>
      <c r="J624" s="23" t="s">
        <v>108</v>
      </c>
      <c r="K624" s="23">
        <v>188.0</v>
      </c>
      <c r="L624" s="23">
        <v>234.0</v>
      </c>
      <c r="M624" s="23">
        <v>276.0</v>
      </c>
      <c r="N624">
        <f t="shared" si="1"/>
        <v>150.4761905</v>
      </c>
      <c r="O624">
        <f t="shared" si="2"/>
        <v>9.734620833</v>
      </c>
    </row>
    <row r="625">
      <c r="A625" s="23">
        <v>624.0</v>
      </c>
      <c r="B625" s="23" t="s">
        <v>794</v>
      </c>
      <c r="C625" s="23" t="s">
        <v>86</v>
      </c>
      <c r="D625" s="23" t="s">
        <v>87</v>
      </c>
      <c r="E625" s="23" t="s">
        <v>55</v>
      </c>
      <c r="F625" s="23" t="s">
        <v>126</v>
      </c>
      <c r="G625" s="23" t="s">
        <v>116</v>
      </c>
      <c r="H625" s="23" t="s">
        <v>215</v>
      </c>
      <c r="I625" s="23" t="s">
        <v>65</v>
      </c>
      <c r="J625" s="23" t="s">
        <v>94</v>
      </c>
      <c r="K625" s="23">
        <v>260.0</v>
      </c>
      <c r="L625" s="23">
        <v>288.0</v>
      </c>
      <c r="M625" s="23">
        <v>184.0</v>
      </c>
      <c r="N625">
        <f t="shared" si="1"/>
        <v>221.2301587</v>
      </c>
      <c r="O625">
        <f t="shared" si="2"/>
        <v>16.32876675</v>
      </c>
    </row>
    <row r="626">
      <c r="A626" s="23">
        <v>625.0</v>
      </c>
      <c r="B626" s="23" t="s">
        <v>795</v>
      </c>
      <c r="C626" s="23" t="s">
        <v>162</v>
      </c>
      <c r="D626" s="23" t="s">
        <v>87</v>
      </c>
      <c r="E626" s="23" t="s">
        <v>26</v>
      </c>
      <c r="F626" s="23" t="s">
        <v>42</v>
      </c>
      <c r="G626" s="23" t="s">
        <v>28</v>
      </c>
      <c r="H626" s="23" t="s">
        <v>44</v>
      </c>
      <c r="I626" s="23" t="s">
        <v>72</v>
      </c>
      <c r="J626" s="23" t="s">
        <v>84</v>
      </c>
      <c r="K626" s="23">
        <v>288.0</v>
      </c>
      <c r="L626" s="23">
        <v>193.0</v>
      </c>
      <c r="M626" s="23">
        <v>283.0</v>
      </c>
      <c r="N626">
        <f t="shared" si="1"/>
        <v>83.96825397</v>
      </c>
      <c r="O626">
        <f t="shared" si="2"/>
        <v>22.28077181</v>
      </c>
    </row>
    <row r="627">
      <c r="A627" s="23">
        <v>626.0</v>
      </c>
      <c r="B627" s="23" t="s">
        <v>796</v>
      </c>
      <c r="C627" s="23" t="s">
        <v>242</v>
      </c>
      <c r="D627" s="23" t="s">
        <v>182</v>
      </c>
      <c r="E627" s="23" t="s">
        <v>35</v>
      </c>
      <c r="F627" s="23" t="s">
        <v>36</v>
      </c>
      <c r="G627" s="23" t="s">
        <v>200</v>
      </c>
      <c r="H627" s="23" t="s">
        <v>29</v>
      </c>
      <c r="I627" s="23" t="s">
        <v>72</v>
      </c>
      <c r="J627" s="23" t="s">
        <v>46</v>
      </c>
      <c r="K627" s="23">
        <v>237.0</v>
      </c>
      <c r="L627" s="23">
        <v>265.0</v>
      </c>
      <c r="M627" s="23">
        <v>223.0</v>
      </c>
      <c r="N627">
        <f t="shared" si="1"/>
        <v>137.9761905</v>
      </c>
      <c r="O627">
        <f t="shared" si="2"/>
        <v>8.326363779</v>
      </c>
    </row>
    <row r="628">
      <c r="A628" s="23">
        <v>627.0</v>
      </c>
      <c r="B628" s="23" t="s">
        <v>797</v>
      </c>
      <c r="C628" s="23" t="s">
        <v>33</v>
      </c>
      <c r="D628" s="23" t="s">
        <v>76</v>
      </c>
      <c r="E628" s="23" t="s">
        <v>62</v>
      </c>
      <c r="F628" s="23" t="s">
        <v>81</v>
      </c>
      <c r="G628" s="23" t="s">
        <v>37</v>
      </c>
      <c r="H628" s="23" t="s">
        <v>44</v>
      </c>
      <c r="I628" s="23" t="s">
        <v>773</v>
      </c>
      <c r="J628" s="23" t="s">
        <v>73</v>
      </c>
      <c r="K628" s="23">
        <v>209.0</v>
      </c>
      <c r="L628" s="23">
        <v>184.0</v>
      </c>
      <c r="M628" s="23">
        <v>212.0</v>
      </c>
      <c r="N628">
        <f t="shared" si="1"/>
        <v>100.9693133</v>
      </c>
      <c r="O628">
        <f t="shared" si="2"/>
        <v>4.612524507</v>
      </c>
    </row>
    <row r="629">
      <c r="A629" s="23">
        <v>628.0</v>
      </c>
      <c r="B629" s="23" t="s">
        <v>798</v>
      </c>
      <c r="C629" s="23" t="s">
        <v>104</v>
      </c>
      <c r="D629" s="23" t="s">
        <v>87</v>
      </c>
      <c r="E629" s="23" t="s">
        <v>26</v>
      </c>
      <c r="F629" s="23" t="s">
        <v>110</v>
      </c>
      <c r="G629" s="23" t="s">
        <v>200</v>
      </c>
      <c r="H629" s="23" t="s">
        <v>71</v>
      </c>
      <c r="I629" s="23" t="s">
        <v>254</v>
      </c>
      <c r="J629" s="23" t="s">
        <v>84</v>
      </c>
      <c r="K629" s="23">
        <v>227.0</v>
      </c>
      <c r="L629" s="23">
        <v>257.0</v>
      </c>
      <c r="M629" s="23">
        <v>174.0</v>
      </c>
      <c r="N629">
        <f t="shared" si="1"/>
        <v>169.2857143</v>
      </c>
      <c r="O629">
        <f t="shared" si="2"/>
        <v>6.557932089</v>
      </c>
    </row>
    <row r="630">
      <c r="A630" s="23">
        <v>629.0</v>
      </c>
      <c r="B630" s="23" t="s">
        <v>799</v>
      </c>
      <c r="C630" s="23" t="s">
        <v>118</v>
      </c>
      <c r="D630" s="23" t="s">
        <v>285</v>
      </c>
      <c r="E630" s="23" t="s">
        <v>141</v>
      </c>
      <c r="F630" s="23" t="s">
        <v>209</v>
      </c>
      <c r="G630" s="23" t="s">
        <v>43</v>
      </c>
      <c r="H630" s="23" t="s">
        <v>215</v>
      </c>
      <c r="I630" s="23" t="s">
        <v>72</v>
      </c>
      <c r="J630" s="23" t="s">
        <v>231</v>
      </c>
      <c r="K630" s="23">
        <v>265.0</v>
      </c>
      <c r="L630" s="23">
        <v>299.0</v>
      </c>
      <c r="M630" s="23">
        <v>159.0</v>
      </c>
      <c r="N630">
        <f t="shared" si="1"/>
        <v>231.1904762</v>
      </c>
      <c r="O630">
        <f t="shared" si="2"/>
        <v>148.1005653</v>
      </c>
    </row>
    <row r="631">
      <c r="A631" s="23">
        <v>630.0</v>
      </c>
      <c r="B631" s="23" t="s">
        <v>800</v>
      </c>
      <c r="C631" s="23" t="s">
        <v>104</v>
      </c>
      <c r="D631" s="23" t="s">
        <v>49</v>
      </c>
      <c r="E631" s="23" t="s">
        <v>26</v>
      </c>
      <c r="F631" s="23" t="s">
        <v>126</v>
      </c>
      <c r="G631" s="23" t="s">
        <v>70</v>
      </c>
      <c r="H631" s="23" t="s">
        <v>215</v>
      </c>
      <c r="I631" s="23" t="s">
        <v>65</v>
      </c>
      <c r="J631" s="23" t="s">
        <v>31</v>
      </c>
      <c r="K631" s="23">
        <v>262.0</v>
      </c>
      <c r="L631" s="23">
        <v>293.0</v>
      </c>
      <c r="M631" s="23">
        <v>219.0</v>
      </c>
      <c r="N631">
        <f t="shared" si="1"/>
        <v>189.4444444</v>
      </c>
      <c r="O631">
        <f t="shared" si="2"/>
        <v>25.2727209</v>
      </c>
    </row>
    <row r="632">
      <c r="A632" s="23">
        <v>631.0</v>
      </c>
      <c r="B632" s="23" t="s">
        <v>801</v>
      </c>
      <c r="C632" s="23" t="s">
        <v>175</v>
      </c>
      <c r="D632" s="23" t="s">
        <v>182</v>
      </c>
      <c r="E632" s="23" t="s">
        <v>101</v>
      </c>
      <c r="F632" s="23" t="s">
        <v>56</v>
      </c>
      <c r="G632" s="23" t="s">
        <v>57</v>
      </c>
      <c r="H632" s="23" t="s">
        <v>71</v>
      </c>
      <c r="I632" s="23" t="s">
        <v>72</v>
      </c>
      <c r="J632" s="23" t="s">
        <v>73</v>
      </c>
      <c r="K632" s="23">
        <v>205.0</v>
      </c>
      <c r="L632" s="23">
        <v>258.0</v>
      </c>
      <c r="M632" s="23">
        <v>223.0</v>
      </c>
      <c r="N632">
        <f t="shared" si="1"/>
        <v>92.42063492</v>
      </c>
      <c r="O632">
        <f t="shared" si="2"/>
        <v>6.879835715</v>
      </c>
    </row>
    <row r="633">
      <c r="A633" s="23">
        <v>632.0</v>
      </c>
      <c r="B633" s="23" t="s">
        <v>802</v>
      </c>
      <c r="C633" s="23" t="s">
        <v>33</v>
      </c>
      <c r="D633" s="23" t="s">
        <v>76</v>
      </c>
      <c r="E633" s="23" t="s">
        <v>112</v>
      </c>
      <c r="F633" s="23" t="s">
        <v>110</v>
      </c>
      <c r="G633" s="23" t="s">
        <v>168</v>
      </c>
      <c r="H633" s="23" t="s">
        <v>96</v>
      </c>
      <c r="I633" s="23" t="s">
        <v>773</v>
      </c>
      <c r="J633" s="23" t="s">
        <v>46</v>
      </c>
      <c r="K633" s="23">
        <v>188.0</v>
      </c>
      <c r="L633" s="23">
        <v>274.0</v>
      </c>
      <c r="M633" s="23">
        <v>236.0</v>
      </c>
      <c r="N633">
        <f t="shared" si="1"/>
        <v>169.183599</v>
      </c>
      <c r="O633">
        <f t="shared" si="2"/>
        <v>8.91934347</v>
      </c>
    </row>
    <row r="634">
      <c r="A634" s="23">
        <v>633.0</v>
      </c>
      <c r="B634" s="23" t="s">
        <v>803</v>
      </c>
      <c r="C634" s="23" t="s">
        <v>104</v>
      </c>
      <c r="D634" s="23" t="s">
        <v>61</v>
      </c>
      <c r="E634" s="23" t="s">
        <v>26</v>
      </c>
      <c r="F634" s="23" t="s">
        <v>193</v>
      </c>
      <c r="G634" s="23" t="s">
        <v>50</v>
      </c>
      <c r="H634" s="23" t="s">
        <v>71</v>
      </c>
      <c r="I634" s="23" t="s">
        <v>143</v>
      </c>
      <c r="J634" s="23" t="s">
        <v>52</v>
      </c>
      <c r="K634" s="23">
        <v>192.0</v>
      </c>
      <c r="L634" s="23">
        <v>150.0</v>
      </c>
      <c r="M634" s="23">
        <v>216.0</v>
      </c>
      <c r="N634">
        <f t="shared" si="1"/>
        <v>125.2380952</v>
      </c>
      <c r="O634">
        <f t="shared" si="2"/>
        <v>4.133585478</v>
      </c>
    </row>
    <row r="635">
      <c r="A635" s="23">
        <v>634.0</v>
      </c>
      <c r="B635" s="23" t="s">
        <v>804</v>
      </c>
      <c r="C635" s="23" t="s">
        <v>33</v>
      </c>
      <c r="D635" s="23" t="s">
        <v>332</v>
      </c>
      <c r="E635" s="23" t="s">
        <v>26</v>
      </c>
      <c r="F635" s="23" t="s">
        <v>27</v>
      </c>
      <c r="G635" s="23" t="s">
        <v>43</v>
      </c>
      <c r="H635" s="23" t="s">
        <v>128</v>
      </c>
      <c r="I635" s="23" t="s">
        <v>72</v>
      </c>
      <c r="J635" s="23" t="s">
        <v>88</v>
      </c>
      <c r="K635" s="23">
        <v>275.0</v>
      </c>
      <c r="L635" s="23">
        <v>200.0</v>
      </c>
      <c r="M635" s="23">
        <v>275.0</v>
      </c>
      <c r="N635">
        <f t="shared" si="1"/>
        <v>110.7142857</v>
      </c>
      <c r="O635">
        <f t="shared" si="2"/>
        <v>13.41099314</v>
      </c>
    </row>
    <row r="636">
      <c r="A636" s="23">
        <v>635.0</v>
      </c>
      <c r="B636" s="23" t="s">
        <v>805</v>
      </c>
      <c r="C636" s="23" t="s">
        <v>33</v>
      </c>
      <c r="D636" s="23" t="s">
        <v>61</v>
      </c>
      <c r="E636" s="23" t="s">
        <v>112</v>
      </c>
      <c r="F636" s="23" t="s">
        <v>56</v>
      </c>
      <c r="G636" s="23" t="s">
        <v>127</v>
      </c>
      <c r="H636" s="23" t="s">
        <v>71</v>
      </c>
      <c r="I636" s="23" t="s">
        <v>65</v>
      </c>
      <c r="J636" s="23" t="s">
        <v>38</v>
      </c>
      <c r="K636" s="23">
        <v>211.0</v>
      </c>
      <c r="L636" s="23">
        <v>292.0</v>
      </c>
      <c r="M636" s="23">
        <v>235.0</v>
      </c>
      <c r="N636">
        <f t="shared" si="1"/>
        <v>152.0634921</v>
      </c>
      <c r="O636">
        <f t="shared" si="2"/>
        <v>21.15739457</v>
      </c>
    </row>
    <row r="637">
      <c r="A637" s="23">
        <v>636.0</v>
      </c>
      <c r="B637" s="23" t="s">
        <v>806</v>
      </c>
      <c r="C637" s="23" t="s">
        <v>33</v>
      </c>
      <c r="D637" s="23" t="s">
        <v>176</v>
      </c>
      <c r="E637" s="23" t="s">
        <v>26</v>
      </c>
      <c r="F637" s="23" t="s">
        <v>36</v>
      </c>
      <c r="G637" s="23" t="s">
        <v>203</v>
      </c>
      <c r="H637" s="23" t="s">
        <v>29</v>
      </c>
      <c r="I637" s="23" t="s">
        <v>72</v>
      </c>
      <c r="J637" s="23" t="s">
        <v>108</v>
      </c>
      <c r="K637" s="23">
        <v>255.0</v>
      </c>
      <c r="L637" s="23">
        <v>226.0</v>
      </c>
      <c r="M637" s="23">
        <v>251.0</v>
      </c>
      <c r="N637">
        <f t="shared" si="1"/>
        <v>90.83333333</v>
      </c>
      <c r="O637">
        <f t="shared" si="2"/>
        <v>8.283531056</v>
      </c>
    </row>
    <row r="638">
      <c r="A638" s="23">
        <v>637.0</v>
      </c>
      <c r="B638" s="23" t="s">
        <v>807</v>
      </c>
      <c r="C638" s="23" t="s">
        <v>86</v>
      </c>
      <c r="D638" s="23" t="s">
        <v>76</v>
      </c>
      <c r="E638" s="23" t="s">
        <v>26</v>
      </c>
      <c r="F638" s="23" t="s">
        <v>69</v>
      </c>
      <c r="G638" s="23" t="s">
        <v>28</v>
      </c>
      <c r="H638" s="23" t="s">
        <v>44</v>
      </c>
      <c r="I638" s="23" t="s">
        <v>83</v>
      </c>
      <c r="J638" s="23" t="s">
        <v>31</v>
      </c>
      <c r="K638" s="23">
        <v>278.0</v>
      </c>
      <c r="L638" s="23">
        <v>151.0</v>
      </c>
      <c r="M638" s="23">
        <v>205.0</v>
      </c>
      <c r="N638">
        <f t="shared" si="1"/>
        <v>136.2301587</v>
      </c>
      <c r="O638">
        <f t="shared" si="2"/>
        <v>9.349247143</v>
      </c>
    </row>
    <row r="639">
      <c r="A639" s="23">
        <v>638.0</v>
      </c>
      <c r="B639" s="23" t="s">
        <v>808</v>
      </c>
      <c r="C639" s="23" t="s">
        <v>175</v>
      </c>
      <c r="D639" s="23" t="s">
        <v>90</v>
      </c>
      <c r="E639" s="23" t="s">
        <v>101</v>
      </c>
      <c r="F639" s="23" t="s">
        <v>193</v>
      </c>
      <c r="G639" s="23" t="s">
        <v>172</v>
      </c>
      <c r="H639" s="23" t="s">
        <v>71</v>
      </c>
      <c r="I639" s="23" t="s">
        <v>72</v>
      </c>
      <c r="J639" s="23" t="s">
        <v>46</v>
      </c>
      <c r="K639" s="23">
        <v>234.0</v>
      </c>
      <c r="L639" s="23">
        <v>157.0</v>
      </c>
      <c r="M639" s="23">
        <v>246.0</v>
      </c>
      <c r="N639">
        <f t="shared" si="1"/>
        <v>197.3809524</v>
      </c>
      <c r="O639">
        <f t="shared" si="2"/>
        <v>6.029578498</v>
      </c>
    </row>
    <row r="640">
      <c r="A640" s="23">
        <v>639.0</v>
      </c>
      <c r="B640" s="23" t="s">
        <v>809</v>
      </c>
      <c r="C640" s="23" t="s">
        <v>133</v>
      </c>
      <c r="D640" s="23" t="s">
        <v>61</v>
      </c>
      <c r="E640" s="23" t="s">
        <v>55</v>
      </c>
      <c r="F640" s="23" t="s">
        <v>150</v>
      </c>
      <c r="G640" s="23" t="s">
        <v>50</v>
      </c>
      <c r="H640" s="23" t="s">
        <v>71</v>
      </c>
      <c r="I640" s="23" t="s">
        <v>773</v>
      </c>
      <c r="J640" s="23" t="s">
        <v>88</v>
      </c>
      <c r="K640" s="23">
        <v>270.0</v>
      </c>
      <c r="L640" s="23">
        <v>274.0</v>
      </c>
      <c r="M640" s="23">
        <v>197.0</v>
      </c>
      <c r="N640">
        <f t="shared" si="1"/>
        <v>117.7550276</v>
      </c>
      <c r="O640">
        <f t="shared" si="2"/>
        <v>11.71255088</v>
      </c>
    </row>
    <row r="641">
      <c r="A641" s="23">
        <v>640.0</v>
      </c>
      <c r="B641" s="23" t="s">
        <v>810</v>
      </c>
      <c r="C641" s="23" t="s">
        <v>86</v>
      </c>
      <c r="D641" s="23" t="s">
        <v>171</v>
      </c>
      <c r="E641" s="23" t="s">
        <v>68</v>
      </c>
      <c r="F641" s="23" t="s">
        <v>81</v>
      </c>
      <c r="G641" s="23" t="s">
        <v>203</v>
      </c>
      <c r="H641" s="23" t="s">
        <v>96</v>
      </c>
      <c r="I641" s="23" t="s">
        <v>72</v>
      </c>
      <c r="J641" s="23" t="s">
        <v>38</v>
      </c>
      <c r="K641" s="23">
        <v>252.0</v>
      </c>
      <c r="L641" s="23">
        <v>271.0</v>
      </c>
      <c r="M641" s="23">
        <v>262.0</v>
      </c>
      <c r="N641">
        <f t="shared" si="1"/>
        <v>200.5952381</v>
      </c>
      <c r="O641">
        <f t="shared" si="2"/>
        <v>11.69631559</v>
      </c>
    </row>
    <row r="642">
      <c r="A642" s="23">
        <v>641.0</v>
      </c>
      <c r="B642" s="23" t="s">
        <v>811</v>
      </c>
      <c r="C642" s="23" t="s">
        <v>320</v>
      </c>
      <c r="D642" s="23" t="s">
        <v>191</v>
      </c>
      <c r="E642" s="23" t="s">
        <v>101</v>
      </c>
      <c r="F642" s="23" t="s">
        <v>69</v>
      </c>
      <c r="G642" s="23" t="s">
        <v>203</v>
      </c>
      <c r="H642" s="23" t="s">
        <v>71</v>
      </c>
      <c r="I642" s="23" t="s">
        <v>143</v>
      </c>
      <c r="J642" s="23" t="s">
        <v>73</v>
      </c>
      <c r="K642" s="23">
        <v>219.0</v>
      </c>
      <c r="L642" s="23">
        <v>293.0</v>
      </c>
      <c r="M642" s="23">
        <v>206.0</v>
      </c>
      <c r="N642">
        <f t="shared" si="1"/>
        <v>171.9047619</v>
      </c>
      <c r="O642">
        <f t="shared" si="2"/>
        <v>23.03571227</v>
      </c>
    </row>
    <row r="643">
      <c r="A643" s="23">
        <v>642.0</v>
      </c>
      <c r="B643" s="23" t="s">
        <v>812</v>
      </c>
      <c r="C643" s="23" t="s">
        <v>79</v>
      </c>
      <c r="D643" s="23" t="s">
        <v>224</v>
      </c>
      <c r="E643" s="23" t="s">
        <v>141</v>
      </c>
      <c r="F643" s="23" t="s">
        <v>77</v>
      </c>
      <c r="G643" s="23" t="s">
        <v>37</v>
      </c>
      <c r="H643" s="23" t="s">
        <v>29</v>
      </c>
      <c r="I643" s="23" t="s">
        <v>45</v>
      </c>
      <c r="J643" s="23" t="s">
        <v>88</v>
      </c>
      <c r="K643" s="23">
        <v>160.0</v>
      </c>
      <c r="L643" s="23">
        <v>220.0</v>
      </c>
      <c r="M643" s="23">
        <v>261.0</v>
      </c>
      <c r="N643">
        <f t="shared" si="1"/>
        <v>208.5714286</v>
      </c>
      <c r="O643">
        <f t="shared" si="2"/>
        <v>6.635806488</v>
      </c>
    </row>
    <row r="644">
      <c r="A644" s="23">
        <v>643.0</v>
      </c>
      <c r="B644" s="23" t="s">
        <v>813</v>
      </c>
      <c r="C644" s="23" t="s">
        <v>54</v>
      </c>
      <c r="D644" s="23" t="s">
        <v>149</v>
      </c>
      <c r="E644" s="23" t="s">
        <v>26</v>
      </c>
      <c r="F644" s="23" t="s">
        <v>81</v>
      </c>
      <c r="G644" s="23" t="s">
        <v>127</v>
      </c>
      <c r="H644" s="23" t="s">
        <v>51</v>
      </c>
      <c r="I644" s="23" t="s">
        <v>120</v>
      </c>
      <c r="J644" s="23" t="s">
        <v>73</v>
      </c>
      <c r="K644" s="23">
        <v>230.0</v>
      </c>
      <c r="L644" s="23">
        <v>221.0</v>
      </c>
      <c r="M644" s="23">
        <v>176.0</v>
      </c>
      <c r="N644">
        <f t="shared" si="1"/>
        <v>128.7301587</v>
      </c>
      <c r="O644">
        <f t="shared" si="2"/>
        <v>5.2063363</v>
      </c>
    </row>
    <row r="645">
      <c r="A645" s="23">
        <v>644.0</v>
      </c>
      <c r="B645" s="23" t="s">
        <v>814</v>
      </c>
      <c r="C645" s="23" t="s">
        <v>104</v>
      </c>
      <c r="D645" s="23" t="s">
        <v>140</v>
      </c>
      <c r="E645" s="23" t="s">
        <v>26</v>
      </c>
      <c r="F645" s="23" t="s">
        <v>36</v>
      </c>
      <c r="G645" s="23" t="s">
        <v>50</v>
      </c>
      <c r="H645" s="23" t="s">
        <v>64</v>
      </c>
      <c r="I645" s="23" t="s">
        <v>164</v>
      </c>
      <c r="J645" s="23" t="s">
        <v>46</v>
      </c>
      <c r="K645" s="23">
        <v>291.0</v>
      </c>
      <c r="L645" s="23">
        <v>197.0</v>
      </c>
      <c r="M645" s="23">
        <v>232.0</v>
      </c>
      <c r="N645">
        <f t="shared" si="1"/>
        <v>146.9047619</v>
      </c>
      <c r="O645">
        <f t="shared" si="2"/>
        <v>20.79309299</v>
      </c>
    </row>
    <row r="646">
      <c r="A646" s="23">
        <v>645.0</v>
      </c>
      <c r="B646" s="23" t="s">
        <v>815</v>
      </c>
      <c r="C646" s="23" t="s">
        <v>54</v>
      </c>
      <c r="D646" s="23" t="s">
        <v>49</v>
      </c>
      <c r="E646" s="23" t="s">
        <v>26</v>
      </c>
      <c r="F646" s="23" t="s">
        <v>163</v>
      </c>
      <c r="G646" s="23" t="s">
        <v>153</v>
      </c>
      <c r="H646" s="23" t="s">
        <v>71</v>
      </c>
      <c r="I646" s="23" t="s">
        <v>72</v>
      </c>
      <c r="J646" s="23" t="s">
        <v>73</v>
      </c>
      <c r="K646" s="23">
        <v>198.0</v>
      </c>
      <c r="L646" s="23">
        <v>247.0</v>
      </c>
      <c r="M646" s="23">
        <v>247.0</v>
      </c>
      <c r="N646">
        <f t="shared" si="1"/>
        <v>104.0873016</v>
      </c>
      <c r="O646">
        <f t="shared" si="2"/>
        <v>6.93520785</v>
      </c>
    </row>
    <row r="647">
      <c r="A647" s="23">
        <v>646.0</v>
      </c>
      <c r="B647" s="23" t="s">
        <v>816</v>
      </c>
      <c r="C647" s="23" t="s">
        <v>54</v>
      </c>
      <c r="D647" s="23" t="s">
        <v>122</v>
      </c>
      <c r="E647" s="23" t="s">
        <v>55</v>
      </c>
      <c r="F647" s="23" t="s">
        <v>110</v>
      </c>
      <c r="G647" s="23" t="s">
        <v>28</v>
      </c>
      <c r="H647" s="23" t="s">
        <v>64</v>
      </c>
      <c r="I647" s="23" t="s">
        <v>773</v>
      </c>
      <c r="J647" s="23" t="s">
        <v>108</v>
      </c>
      <c r="K647" s="23">
        <v>183.0</v>
      </c>
      <c r="L647" s="23">
        <v>242.0</v>
      </c>
      <c r="M647" s="23">
        <v>266.0</v>
      </c>
      <c r="N647">
        <f t="shared" si="1"/>
        <v>128.7470911</v>
      </c>
      <c r="O647">
        <f t="shared" si="2"/>
        <v>8.064779165</v>
      </c>
    </row>
    <row r="648">
      <c r="A648" s="23">
        <v>647.0</v>
      </c>
      <c r="B648" s="23" t="s">
        <v>817</v>
      </c>
      <c r="C648" s="23" t="s">
        <v>86</v>
      </c>
      <c r="D648" s="23" t="s">
        <v>105</v>
      </c>
      <c r="E648" s="23" t="s">
        <v>35</v>
      </c>
      <c r="F648" s="23" t="s">
        <v>209</v>
      </c>
      <c r="G648" s="23" t="s">
        <v>28</v>
      </c>
      <c r="H648" s="23" t="s">
        <v>29</v>
      </c>
      <c r="I648" s="23" t="s">
        <v>65</v>
      </c>
      <c r="J648" s="23" t="s">
        <v>97</v>
      </c>
      <c r="K648" s="23">
        <v>276.0</v>
      </c>
      <c r="L648" s="23">
        <v>239.0</v>
      </c>
      <c r="M648" s="23">
        <v>153.0</v>
      </c>
      <c r="N648">
        <f t="shared" si="1"/>
        <v>133.8888889</v>
      </c>
      <c r="O648">
        <f t="shared" si="2"/>
        <v>9.534127873</v>
      </c>
    </row>
    <row r="649">
      <c r="A649" s="23">
        <v>648.0</v>
      </c>
      <c r="B649" s="23" t="s">
        <v>818</v>
      </c>
      <c r="C649" s="23" t="s">
        <v>79</v>
      </c>
      <c r="D649" s="23" t="s">
        <v>332</v>
      </c>
      <c r="E649" s="23" t="s">
        <v>206</v>
      </c>
      <c r="F649" s="23" t="s">
        <v>41</v>
      </c>
      <c r="G649" s="23" t="s">
        <v>203</v>
      </c>
      <c r="H649" s="23" t="s">
        <v>123</v>
      </c>
      <c r="I649" s="23" t="s">
        <v>143</v>
      </c>
      <c r="J649" s="23" t="s">
        <v>84</v>
      </c>
      <c r="K649" s="23">
        <v>274.0</v>
      </c>
      <c r="L649" s="23">
        <v>282.0</v>
      </c>
      <c r="M649" s="23">
        <v>287.0</v>
      </c>
      <c r="N649">
        <f t="shared" si="1"/>
        <v>227.9761905</v>
      </c>
      <c r="O649">
        <f t="shared" si="2"/>
        <v>24.72943723</v>
      </c>
    </row>
    <row r="650">
      <c r="A650" s="23">
        <v>649.0</v>
      </c>
      <c r="B650" s="23" t="s">
        <v>819</v>
      </c>
      <c r="C650" s="23" t="s">
        <v>33</v>
      </c>
      <c r="D650" s="23" t="s">
        <v>198</v>
      </c>
      <c r="E650" s="23" t="s">
        <v>26</v>
      </c>
      <c r="F650" s="23" t="s">
        <v>142</v>
      </c>
      <c r="G650" s="23" t="s">
        <v>153</v>
      </c>
      <c r="H650" s="23" t="s">
        <v>44</v>
      </c>
      <c r="I650" s="23" t="s">
        <v>72</v>
      </c>
      <c r="J650" s="23" t="s">
        <v>73</v>
      </c>
      <c r="K650" s="23">
        <v>285.0</v>
      </c>
      <c r="L650" s="23">
        <v>151.0</v>
      </c>
      <c r="M650" s="23">
        <v>289.0</v>
      </c>
      <c r="N650">
        <f t="shared" si="1"/>
        <v>250.6349206</v>
      </c>
      <c r="O650">
        <f t="shared" si="2"/>
        <v>24.3254996</v>
      </c>
    </row>
    <row r="651">
      <c r="A651" s="23">
        <v>650.0</v>
      </c>
      <c r="B651" s="23" t="s">
        <v>820</v>
      </c>
      <c r="C651" s="23" t="s">
        <v>178</v>
      </c>
      <c r="D651" s="23" t="s">
        <v>49</v>
      </c>
      <c r="E651" s="23" t="s">
        <v>141</v>
      </c>
      <c r="F651" s="23" t="s">
        <v>193</v>
      </c>
      <c r="G651" s="23" t="s">
        <v>203</v>
      </c>
      <c r="H651" s="23" t="s">
        <v>71</v>
      </c>
      <c r="I651" s="23" t="s">
        <v>211</v>
      </c>
      <c r="J651" s="23" t="s">
        <v>94</v>
      </c>
      <c r="K651" s="23">
        <v>281.0</v>
      </c>
      <c r="L651" s="23">
        <v>175.0</v>
      </c>
      <c r="M651" s="23">
        <v>196.0</v>
      </c>
      <c r="N651">
        <f t="shared" si="1"/>
        <v>187.7380952</v>
      </c>
      <c r="O651">
        <f t="shared" si="2"/>
        <v>10.42183555</v>
      </c>
    </row>
    <row r="652">
      <c r="A652" s="23">
        <v>651.0</v>
      </c>
      <c r="B652" s="23" t="s">
        <v>821</v>
      </c>
      <c r="C652" s="23" t="s">
        <v>118</v>
      </c>
      <c r="D652" s="23" t="s">
        <v>140</v>
      </c>
      <c r="E652" s="23" t="s">
        <v>26</v>
      </c>
      <c r="F652" s="23" t="s">
        <v>81</v>
      </c>
      <c r="G652" s="23" t="s">
        <v>28</v>
      </c>
      <c r="H652" s="23" t="s">
        <v>29</v>
      </c>
      <c r="I652" s="23" t="s">
        <v>120</v>
      </c>
      <c r="J652" s="23" t="s">
        <v>38</v>
      </c>
      <c r="K652" s="23">
        <v>176.0</v>
      </c>
      <c r="L652" s="23">
        <v>195.0</v>
      </c>
      <c r="M652" s="23">
        <v>178.0</v>
      </c>
      <c r="N652">
        <f t="shared" si="1"/>
        <v>109.5634921</v>
      </c>
      <c r="O652">
        <f t="shared" si="2"/>
        <v>3.837168505</v>
      </c>
    </row>
    <row r="653">
      <c r="A653" s="23">
        <v>652.0</v>
      </c>
      <c r="B653" s="23" t="s">
        <v>822</v>
      </c>
      <c r="C653" s="23" t="s">
        <v>24</v>
      </c>
      <c r="D653" s="23" t="s">
        <v>332</v>
      </c>
      <c r="E653" s="23" t="s">
        <v>35</v>
      </c>
      <c r="F653" s="23" t="s">
        <v>163</v>
      </c>
      <c r="G653" s="23" t="s">
        <v>57</v>
      </c>
      <c r="H653" s="23" t="s">
        <v>51</v>
      </c>
      <c r="I653" s="23" t="s">
        <v>72</v>
      </c>
      <c r="J653" s="23" t="s">
        <v>88</v>
      </c>
      <c r="K653" s="23">
        <v>152.0</v>
      </c>
      <c r="L653" s="23">
        <v>248.0</v>
      </c>
      <c r="M653" s="23">
        <v>289.0</v>
      </c>
      <c r="N653">
        <f t="shared" si="1"/>
        <v>107.1031746</v>
      </c>
      <c r="O653">
        <f t="shared" si="2"/>
        <v>17.27496504</v>
      </c>
    </row>
    <row r="654">
      <c r="A654" s="23">
        <v>653.0</v>
      </c>
      <c r="B654" s="23" t="s">
        <v>823</v>
      </c>
      <c r="C654" s="23" t="s">
        <v>118</v>
      </c>
      <c r="D654" s="23" t="s">
        <v>90</v>
      </c>
      <c r="E654" s="23" t="s">
        <v>41</v>
      </c>
      <c r="F654" s="23" t="s">
        <v>42</v>
      </c>
      <c r="G654" s="23" t="s">
        <v>57</v>
      </c>
      <c r="H654" s="23" t="s">
        <v>29</v>
      </c>
      <c r="I654" s="23" t="s">
        <v>59</v>
      </c>
      <c r="J654" s="23" t="s">
        <v>38</v>
      </c>
      <c r="K654" s="23">
        <v>151.0</v>
      </c>
      <c r="L654" s="23">
        <v>255.0</v>
      </c>
      <c r="M654" s="23">
        <v>265.0</v>
      </c>
      <c r="N654">
        <f t="shared" si="1"/>
        <v>167.1825397</v>
      </c>
      <c r="O654">
        <f t="shared" si="2"/>
        <v>8.33271689</v>
      </c>
    </row>
    <row r="655">
      <c r="A655" s="23">
        <v>654.0</v>
      </c>
      <c r="B655" s="23" t="s">
        <v>824</v>
      </c>
      <c r="C655" s="23" t="s">
        <v>86</v>
      </c>
      <c r="D655" s="23" t="s">
        <v>90</v>
      </c>
      <c r="E655" s="23" t="s">
        <v>26</v>
      </c>
      <c r="F655" s="23" t="s">
        <v>81</v>
      </c>
      <c r="G655" s="23" t="s">
        <v>127</v>
      </c>
      <c r="H655" s="23" t="s">
        <v>71</v>
      </c>
      <c r="I655" s="23" t="s">
        <v>83</v>
      </c>
      <c r="J655" s="23" t="s">
        <v>31</v>
      </c>
      <c r="K655" s="23">
        <v>165.0</v>
      </c>
      <c r="L655" s="23">
        <v>209.0</v>
      </c>
      <c r="M655" s="23">
        <v>162.0</v>
      </c>
      <c r="N655">
        <f t="shared" si="1"/>
        <v>160.3571429</v>
      </c>
      <c r="O655">
        <f t="shared" si="2"/>
        <v>3.823773493</v>
      </c>
    </row>
    <row r="656">
      <c r="A656" s="23">
        <v>655.0</v>
      </c>
      <c r="B656" s="23" t="s">
        <v>825</v>
      </c>
      <c r="C656" s="23" t="s">
        <v>79</v>
      </c>
      <c r="D656" s="23" t="s">
        <v>61</v>
      </c>
      <c r="E656" s="23" t="s">
        <v>26</v>
      </c>
      <c r="F656" s="23" t="s">
        <v>27</v>
      </c>
      <c r="G656" s="23" t="s">
        <v>153</v>
      </c>
      <c r="H656" s="23" t="s">
        <v>29</v>
      </c>
      <c r="I656" s="23" t="s">
        <v>72</v>
      </c>
      <c r="J656" s="23" t="s">
        <v>46</v>
      </c>
      <c r="K656" s="23">
        <v>178.0</v>
      </c>
      <c r="L656" s="23">
        <v>234.0</v>
      </c>
      <c r="M656" s="23">
        <v>151.0</v>
      </c>
      <c r="N656">
        <f t="shared" si="1"/>
        <v>94.20634921</v>
      </c>
      <c r="O656">
        <f t="shared" si="2"/>
        <v>4.412994883</v>
      </c>
    </row>
    <row r="657">
      <c r="A657" s="23">
        <v>656.0</v>
      </c>
      <c r="B657" s="23" t="s">
        <v>826</v>
      </c>
      <c r="C657" s="23" t="s">
        <v>24</v>
      </c>
      <c r="D657" s="23" t="s">
        <v>182</v>
      </c>
      <c r="E657" s="23" t="s">
        <v>55</v>
      </c>
      <c r="F657" s="23" t="s">
        <v>193</v>
      </c>
      <c r="G657" s="23" t="s">
        <v>82</v>
      </c>
      <c r="H657" s="23" t="s">
        <v>29</v>
      </c>
      <c r="I657" s="23" t="s">
        <v>773</v>
      </c>
      <c r="J657" s="23" t="s">
        <v>38</v>
      </c>
      <c r="K657" s="23">
        <v>270.0</v>
      </c>
      <c r="L657" s="23">
        <v>175.0</v>
      </c>
      <c r="M657" s="23">
        <v>247.0</v>
      </c>
      <c r="N657">
        <f t="shared" si="1"/>
        <v>99.30264666</v>
      </c>
      <c r="O657">
        <f t="shared" si="2"/>
        <v>8.858195245</v>
      </c>
    </row>
    <row r="658">
      <c r="A658" s="23">
        <v>657.0</v>
      </c>
      <c r="B658" s="23" t="s">
        <v>827</v>
      </c>
      <c r="C658" s="23" t="s">
        <v>79</v>
      </c>
      <c r="D658" s="23" t="s">
        <v>100</v>
      </c>
      <c r="E658" s="23" t="s">
        <v>115</v>
      </c>
      <c r="F658" s="23" t="s">
        <v>163</v>
      </c>
      <c r="G658" s="23" t="s">
        <v>28</v>
      </c>
      <c r="H658" s="23" t="s">
        <v>58</v>
      </c>
      <c r="I658" s="23" t="s">
        <v>155</v>
      </c>
      <c r="J658" s="23" t="s">
        <v>88</v>
      </c>
      <c r="K658" s="23">
        <v>291.0</v>
      </c>
      <c r="L658" s="23">
        <v>297.0</v>
      </c>
      <c r="M658" s="23">
        <v>266.0</v>
      </c>
      <c r="N658">
        <f t="shared" si="1"/>
        <v>158.8492063</v>
      </c>
      <c r="O658">
        <f t="shared" si="2"/>
        <v>67.02492909</v>
      </c>
    </row>
    <row r="659">
      <c r="A659" s="23">
        <v>658.0</v>
      </c>
      <c r="B659" s="23" t="s">
        <v>828</v>
      </c>
      <c r="C659" s="23" t="s">
        <v>99</v>
      </c>
      <c r="D659" s="23" t="s">
        <v>87</v>
      </c>
      <c r="E659" s="23" t="s">
        <v>41</v>
      </c>
      <c r="F659" s="23" t="s">
        <v>56</v>
      </c>
      <c r="G659" s="23" t="s">
        <v>127</v>
      </c>
      <c r="H659" s="23" t="s">
        <v>29</v>
      </c>
      <c r="I659" s="23" t="s">
        <v>72</v>
      </c>
      <c r="J659" s="23" t="s">
        <v>94</v>
      </c>
      <c r="K659" s="23">
        <v>288.0</v>
      </c>
      <c r="L659" s="23">
        <v>197.0</v>
      </c>
      <c r="M659" s="23">
        <v>217.0</v>
      </c>
      <c r="N659">
        <f t="shared" si="1"/>
        <v>111.3095238</v>
      </c>
      <c r="O659">
        <f t="shared" si="2"/>
        <v>15.67377213</v>
      </c>
    </row>
    <row r="660">
      <c r="A660" s="23">
        <v>659.0</v>
      </c>
      <c r="B660" s="23" t="s">
        <v>829</v>
      </c>
      <c r="C660" s="23" t="s">
        <v>175</v>
      </c>
      <c r="D660" s="23" t="s">
        <v>191</v>
      </c>
      <c r="E660" s="23" t="s">
        <v>26</v>
      </c>
      <c r="F660" s="23" t="s">
        <v>69</v>
      </c>
      <c r="G660" s="23" t="s">
        <v>37</v>
      </c>
      <c r="H660" s="23" t="s">
        <v>29</v>
      </c>
      <c r="I660" s="23" t="s">
        <v>72</v>
      </c>
      <c r="J660" s="23" t="s">
        <v>38</v>
      </c>
      <c r="K660" s="23">
        <v>237.0</v>
      </c>
      <c r="L660" s="23">
        <v>296.0</v>
      </c>
      <c r="M660" s="23">
        <v>212.0</v>
      </c>
      <c r="N660">
        <f t="shared" si="1"/>
        <v>99.76190476</v>
      </c>
      <c r="O660">
        <f t="shared" si="2"/>
        <v>36.31452084</v>
      </c>
    </row>
    <row r="661">
      <c r="A661" s="23">
        <v>660.0</v>
      </c>
      <c r="B661" s="23" t="s">
        <v>830</v>
      </c>
      <c r="C661" s="23" t="s">
        <v>79</v>
      </c>
      <c r="D661" s="23" t="s">
        <v>87</v>
      </c>
      <c r="E661" s="23" t="s">
        <v>55</v>
      </c>
      <c r="F661" s="23" t="s">
        <v>56</v>
      </c>
      <c r="G661" s="23" t="s">
        <v>57</v>
      </c>
      <c r="H661" s="23" t="s">
        <v>44</v>
      </c>
      <c r="I661" s="23" t="s">
        <v>164</v>
      </c>
      <c r="J661" s="23" t="s">
        <v>31</v>
      </c>
      <c r="K661" s="23">
        <v>250.0</v>
      </c>
      <c r="L661" s="23">
        <v>230.0</v>
      </c>
      <c r="M661" s="23">
        <v>251.0</v>
      </c>
      <c r="N661">
        <f t="shared" si="1"/>
        <v>141.468254</v>
      </c>
      <c r="O661">
        <f t="shared" si="2"/>
        <v>8.040584964</v>
      </c>
    </row>
    <row r="662">
      <c r="A662" s="23">
        <v>661.0</v>
      </c>
      <c r="B662" s="23" t="s">
        <v>831</v>
      </c>
      <c r="C662" s="23" t="s">
        <v>133</v>
      </c>
      <c r="D662" s="23" t="s">
        <v>250</v>
      </c>
      <c r="E662" s="23" t="s">
        <v>206</v>
      </c>
      <c r="F662" s="23" t="s">
        <v>27</v>
      </c>
      <c r="G662" s="23" t="s">
        <v>226</v>
      </c>
      <c r="H662" s="23" t="s">
        <v>71</v>
      </c>
      <c r="I662" s="23" t="s">
        <v>65</v>
      </c>
      <c r="J662" s="23" t="s">
        <v>108</v>
      </c>
      <c r="K662" s="23">
        <v>232.0</v>
      </c>
      <c r="L662" s="23">
        <v>165.0</v>
      </c>
      <c r="M662" s="23">
        <v>226.0</v>
      </c>
      <c r="N662">
        <f t="shared" si="1"/>
        <v>213.7301587</v>
      </c>
      <c r="O662">
        <f t="shared" si="2"/>
        <v>5.280203981</v>
      </c>
    </row>
    <row r="663">
      <c r="A663" s="23">
        <v>662.0</v>
      </c>
      <c r="B663" s="23" t="s">
        <v>832</v>
      </c>
      <c r="C663" s="23" t="s">
        <v>104</v>
      </c>
      <c r="D663" s="23" t="s">
        <v>191</v>
      </c>
      <c r="E663" s="23" t="s">
        <v>41</v>
      </c>
      <c r="F663" s="23" t="s">
        <v>163</v>
      </c>
      <c r="G663" s="23" t="s">
        <v>82</v>
      </c>
      <c r="H663" s="23" t="s">
        <v>29</v>
      </c>
      <c r="I663" s="23" t="s">
        <v>72</v>
      </c>
      <c r="J663" s="23" t="s">
        <v>97</v>
      </c>
      <c r="K663" s="23">
        <v>154.0</v>
      </c>
      <c r="L663" s="23">
        <v>161.0</v>
      </c>
      <c r="M663" s="23">
        <v>198.0</v>
      </c>
      <c r="N663">
        <f t="shared" si="1"/>
        <v>110.4761905</v>
      </c>
      <c r="O663">
        <f t="shared" si="2"/>
        <v>3.549701134</v>
      </c>
    </row>
    <row r="664">
      <c r="A664" s="23">
        <v>663.0</v>
      </c>
      <c r="B664" s="23" t="s">
        <v>833</v>
      </c>
      <c r="C664" s="23" t="s">
        <v>162</v>
      </c>
      <c r="D664" s="23" t="s">
        <v>105</v>
      </c>
      <c r="E664" s="23" t="s">
        <v>196</v>
      </c>
      <c r="F664" s="23" t="s">
        <v>287</v>
      </c>
      <c r="G664" s="23" t="s">
        <v>200</v>
      </c>
      <c r="H664" s="23" t="s">
        <v>29</v>
      </c>
      <c r="I664" s="23" t="s">
        <v>45</v>
      </c>
      <c r="J664" s="23" t="s">
        <v>46</v>
      </c>
      <c r="K664" s="23">
        <v>280.0</v>
      </c>
      <c r="L664" s="23">
        <v>208.0</v>
      </c>
      <c r="M664" s="23">
        <v>282.0</v>
      </c>
      <c r="N664">
        <f t="shared" si="1"/>
        <v>205.8333333</v>
      </c>
      <c r="O664">
        <f t="shared" si="2"/>
        <v>17.00691155</v>
      </c>
    </row>
    <row r="665">
      <c r="A665" s="23">
        <v>664.0</v>
      </c>
      <c r="B665" s="23" t="s">
        <v>834</v>
      </c>
      <c r="C665" s="23" t="s">
        <v>162</v>
      </c>
      <c r="D665" s="23" t="s">
        <v>122</v>
      </c>
      <c r="E665" s="23" t="s">
        <v>141</v>
      </c>
      <c r="F665" s="23" t="s">
        <v>152</v>
      </c>
      <c r="G665" s="23" t="s">
        <v>57</v>
      </c>
      <c r="H665" s="23" t="s">
        <v>58</v>
      </c>
      <c r="I665" s="23" t="s">
        <v>120</v>
      </c>
      <c r="J665" s="23" t="s">
        <v>97</v>
      </c>
      <c r="K665" s="23">
        <v>156.0</v>
      </c>
      <c r="L665" s="23">
        <v>266.0</v>
      </c>
      <c r="M665" s="23">
        <v>183.0</v>
      </c>
      <c r="N665">
        <f t="shared" si="1"/>
        <v>136.2301587</v>
      </c>
      <c r="O665">
        <f t="shared" si="2"/>
        <v>6.482759597</v>
      </c>
    </row>
    <row r="666">
      <c r="A666" s="23">
        <v>665.0</v>
      </c>
      <c r="B666" s="23" t="s">
        <v>835</v>
      </c>
      <c r="C666" s="23" t="s">
        <v>79</v>
      </c>
      <c r="D666" s="23" t="s">
        <v>122</v>
      </c>
      <c r="E666" s="23" t="s">
        <v>26</v>
      </c>
      <c r="F666" s="23" t="s">
        <v>131</v>
      </c>
      <c r="G666" s="23" t="s">
        <v>37</v>
      </c>
      <c r="H666" s="23" t="s">
        <v>29</v>
      </c>
      <c r="I666" s="23" t="s">
        <v>773</v>
      </c>
      <c r="J666" s="23" t="s">
        <v>31</v>
      </c>
      <c r="K666" s="23">
        <v>163.0</v>
      </c>
      <c r="L666" s="23">
        <v>236.0</v>
      </c>
      <c r="M666" s="23">
        <v>231.0</v>
      </c>
      <c r="N666">
        <f t="shared" si="1"/>
        <v>136.8026467</v>
      </c>
      <c r="O666">
        <f t="shared" si="2"/>
        <v>5.428736238</v>
      </c>
    </row>
    <row r="667">
      <c r="A667" s="23">
        <v>666.0</v>
      </c>
      <c r="B667" s="23" t="s">
        <v>836</v>
      </c>
      <c r="C667" s="23" t="s">
        <v>24</v>
      </c>
      <c r="D667" s="23" t="s">
        <v>25</v>
      </c>
      <c r="E667" s="23" t="s">
        <v>62</v>
      </c>
      <c r="F667" s="23" t="s">
        <v>163</v>
      </c>
      <c r="G667" s="23" t="s">
        <v>28</v>
      </c>
      <c r="H667" s="23" t="s">
        <v>29</v>
      </c>
      <c r="I667" s="23" t="s">
        <v>72</v>
      </c>
      <c r="J667" s="23" t="s">
        <v>73</v>
      </c>
      <c r="K667" s="23">
        <v>161.0</v>
      </c>
      <c r="L667" s="23">
        <v>280.0</v>
      </c>
      <c r="M667" s="23">
        <v>299.0</v>
      </c>
      <c r="N667">
        <f t="shared" si="1"/>
        <v>89.08730159</v>
      </c>
      <c r="O667">
        <f t="shared" si="2"/>
        <v>151.0304225</v>
      </c>
    </row>
    <row r="668">
      <c r="A668" s="23">
        <v>667.0</v>
      </c>
      <c r="B668" s="23" t="s">
        <v>837</v>
      </c>
      <c r="C668" s="23" t="s">
        <v>24</v>
      </c>
      <c r="D668" s="23" t="s">
        <v>34</v>
      </c>
      <c r="E668" s="23" t="s">
        <v>141</v>
      </c>
      <c r="F668" s="23" t="s">
        <v>69</v>
      </c>
      <c r="G668" s="23" t="s">
        <v>226</v>
      </c>
      <c r="H668" s="23" t="s">
        <v>29</v>
      </c>
      <c r="I668" s="23" t="s">
        <v>45</v>
      </c>
      <c r="J668" s="23" t="s">
        <v>108</v>
      </c>
      <c r="K668" s="23">
        <v>220.0</v>
      </c>
      <c r="L668" s="23">
        <v>201.0</v>
      </c>
      <c r="M668" s="23">
        <v>295.0</v>
      </c>
      <c r="N668">
        <f t="shared" si="1"/>
        <v>135.952381</v>
      </c>
      <c r="O668">
        <f t="shared" si="2"/>
        <v>33.67927357</v>
      </c>
    </row>
    <row r="669">
      <c r="A669" s="23">
        <v>668.0</v>
      </c>
      <c r="B669" s="23" t="s">
        <v>838</v>
      </c>
      <c r="C669" s="23" t="s">
        <v>135</v>
      </c>
      <c r="D669" s="23" t="s">
        <v>149</v>
      </c>
      <c r="E669" s="23" t="s">
        <v>41</v>
      </c>
      <c r="F669" s="23" t="s">
        <v>36</v>
      </c>
      <c r="G669" s="23" t="s">
        <v>113</v>
      </c>
      <c r="H669" s="23" t="s">
        <v>44</v>
      </c>
      <c r="I669" s="23" t="s">
        <v>93</v>
      </c>
      <c r="J669" s="23" t="s">
        <v>97</v>
      </c>
      <c r="K669" s="23">
        <v>275.0</v>
      </c>
      <c r="L669" s="23">
        <v>169.0</v>
      </c>
      <c r="M669" s="23">
        <v>181.0</v>
      </c>
      <c r="N669">
        <f t="shared" si="1"/>
        <v>164.2857143</v>
      </c>
      <c r="O669">
        <f t="shared" si="2"/>
        <v>8.340494968</v>
      </c>
    </row>
    <row r="670">
      <c r="A670" s="23">
        <v>669.0</v>
      </c>
      <c r="B670" s="23" t="s">
        <v>839</v>
      </c>
      <c r="C670" s="23" t="s">
        <v>79</v>
      </c>
      <c r="D670" s="23" t="s">
        <v>76</v>
      </c>
      <c r="E670" s="23" t="s">
        <v>141</v>
      </c>
      <c r="F670" s="23" t="s">
        <v>69</v>
      </c>
      <c r="G670" s="23" t="s">
        <v>153</v>
      </c>
      <c r="H670" s="23" t="s">
        <v>44</v>
      </c>
      <c r="I670" s="23" t="s">
        <v>773</v>
      </c>
      <c r="J670" s="23" t="s">
        <v>231</v>
      </c>
      <c r="K670" s="23">
        <v>206.0</v>
      </c>
      <c r="L670" s="23">
        <v>168.0</v>
      </c>
      <c r="M670" s="23">
        <v>161.0</v>
      </c>
      <c r="N670">
        <f t="shared" si="1"/>
        <v>119.5804244</v>
      </c>
      <c r="O670">
        <f t="shared" si="2"/>
        <v>3.824776981</v>
      </c>
    </row>
    <row r="671">
      <c r="A671" s="23">
        <v>670.0</v>
      </c>
      <c r="B671" s="23" t="s">
        <v>840</v>
      </c>
      <c r="C671" s="23" t="s">
        <v>75</v>
      </c>
      <c r="D671" s="23" t="s">
        <v>100</v>
      </c>
      <c r="E671" s="23" t="s">
        <v>26</v>
      </c>
      <c r="F671" s="23" t="s">
        <v>193</v>
      </c>
      <c r="G671" s="23" t="s">
        <v>153</v>
      </c>
      <c r="H671" s="23" t="s">
        <v>96</v>
      </c>
      <c r="I671" s="23" t="s">
        <v>143</v>
      </c>
      <c r="J671" s="23" t="s">
        <v>108</v>
      </c>
      <c r="K671" s="23">
        <v>205.0</v>
      </c>
      <c r="L671" s="23">
        <v>232.0</v>
      </c>
      <c r="M671" s="23">
        <v>261.0</v>
      </c>
      <c r="N671">
        <f t="shared" si="1"/>
        <v>117.1825397</v>
      </c>
      <c r="O671">
        <f t="shared" si="2"/>
        <v>7.46029331</v>
      </c>
    </row>
    <row r="672">
      <c r="A672" s="23">
        <v>671.0</v>
      </c>
      <c r="B672" s="23" t="s">
        <v>841</v>
      </c>
      <c r="C672" s="23" t="s">
        <v>104</v>
      </c>
      <c r="D672" s="23" t="s">
        <v>105</v>
      </c>
      <c r="E672" s="23" t="s">
        <v>35</v>
      </c>
      <c r="F672" s="23" t="s">
        <v>287</v>
      </c>
      <c r="G672" s="23" t="s">
        <v>28</v>
      </c>
      <c r="H672" s="23" t="s">
        <v>29</v>
      </c>
      <c r="I672" s="23" t="s">
        <v>773</v>
      </c>
      <c r="J672" s="23" t="s">
        <v>66</v>
      </c>
      <c r="K672" s="23">
        <v>219.0</v>
      </c>
      <c r="L672" s="23">
        <v>240.0</v>
      </c>
      <c r="M672" s="23">
        <v>225.0</v>
      </c>
      <c r="N672">
        <f t="shared" si="1"/>
        <v>125.1756625</v>
      </c>
      <c r="O672">
        <f t="shared" si="2"/>
        <v>6.167341885</v>
      </c>
    </row>
    <row r="673">
      <c r="A673" s="23">
        <v>672.0</v>
      </c>
      <c r="B673" s="23" t="s">
        <v>842</v>
      </c>
      <c r="C673" s="23" t="s">
        <v>118</v>
      </c>
      <c r="D673" s="23" t="s">
        <v>87</v>
      </c>
      <c r="E673" s="23" t="s">
        <v>41</v>
      </c>
      <c r="F673" s="23" t="s">
        <v>163</v>
      </c>
      <c r="G673" s="23" t="s">
        <v>153</v>
      </c>
      <c r="H673" s="23" t="s">
        <v>96</v>
      </c>
      <c r="I673" s="23" t="s">
        <v>143</v>
      </c>
      <c r="J673" s="23" t="s">
        <v>46</v>
      </c>
      <c r="K673" s="23">
        <v>234.0</v>
      </c>
      <c r="L673" s="23">
        <v>235.0</v>
      </c>
      <c r="M673" s="23">
        <v>216.0</v>
      </c>
      <c r="N673">
        <f t="shared" si="1"/>
        <v>145.3968254</v>
      </c>
      <c r="O673">
        <f t="shared" si="2"/>
        <v>6.228199217</v>
      </c>
    </row>
    <row r="674">
      <c r="A674" s="23">
        <v>673.0</v>
      </c>
      <c r="B674" s="23" t="s">
        <v>843</v>
      </c>
      <c r="C674" s="23" t="s">
        <v>40</v>
      </c>
      <c r="D674" s="23" t="s">
        <v>122</v>
      </c>
      <c r="E674" s="23" t="s">
        <v>115</v>
      </c>
      <c r="F674" s="23" t="s">
        <v>36</v>
      </c>
      <c r="G674" s="23" t="s">
        <v>203</v>
      </c>
      <c r="H674" s="23" t="s">
        <v>184</v>
      </c>
      <c r="I674" s="23" t="s">
        <v>120</v>
      </c>
      <c r="J674" s="23" t="s">
        <v>108</v>
      </c>
      <c r="K674" s="23">
        <v>183.0</v>
      </c>
      <c r="L674" s="23">
        <v>186.0</v>
      </c>
      <c r="M674" s="23">
        <v>168.0</v>
      </c>
      <c r="N674">
        <f t="shared" si="1"/>
        <v>181.9047619</v>
      </c>
      <c r="O674">
        <f t="shared" si="2"/>
        <v>3.705330886</v>
      </c>
    </row>
    <row r="675">
      <c r="A675" s="23">
        <v>674.0</v>
      </c>
      <c r="B675" s="23" t="s">
        <v>844</v>
      </c>
      <c r="C675" s="23" t="s">
        <v>79</v>
      </c>
      <c r="D675" s="23" t="s">
        <v>76</v>
      </c>
      <c r="E675" s="23" t="s">
        <v>35</v>
      </c>
      <c r="F675" s="23" t="s">
        <v>150</v>
      </c>
      <c r="G675" s="23" t="s">
        <v>28</v>
      </c>
      <c r="H675" s="23" t="s">
        <v>128</v>
      </c>
      <c r="I675" s="23" t="s">
        <v>59</v>
      </c>
      <c r="J675" s="23" t="s">
        <v>94</v>
      </c>
      <c r="K675" s="23">
        <v>244.0</v>
      </c>
      <c r="L675" s="23">
        <v>188.0</v>
      </c>
      <c r="M675" s="23">
        <v>172.0</v>
      </c>
      <c r="N675">
        <f t="shared" si="1"/>
        <v>152.1825397</v>
      </c>
      <c r="O675">
        <f t="shared" si="2"/>
        <v>5.156165061</v>
      </c>
    </row>
    <row r="676">
      <c r="A676" s="23">
        <v>675.0</v>
      </c>
      <c r="B676" s="23" t="s">
        <v>845</v>
      </c>
      <c r="C676" s="23" t="s">
        <v>178</v>
      </c>
      <c r="D676" s="23" t="s">
        <v>100</v>
      </c>
      <c r="E676" s="23" t="s">
        <v>68</v>
      </c>
      <c r="F676" s="23" t="s">
        <v>287</v>
      </c>
      <c r="G676" s="23" t="s">
        <v>153</v>
      </c>
      <c r="H676" s="23" t="s">
        <v>71</v>
      </c>
      <c r="I676" s="23" t="s">
        <v>72</v>
      </c>
      <c r="J676" s="23" t="s">
        <v>88</v>
      </c>
      <c r="K676" s="23">
        <v>257.0</v>
      </c>
      <c r="L676" s="23">
        <v>250.0</v>
      </c>
      <c r="M676" s="23">
        <v>214.0</v>
      </c>
      <c r="N676">
        <f t="shared" si="1"/>
        <v>156.468254</v>
      </c>
      <c r="O676">
        <f t="shared" si="2"/>
        <v>7.953332251</v>
      </c>
    </row>
    <row r="677">
      <c r="A677" s="23">
        <v>676.0</v>
      </c>
      <c r="B677" s="23" t="s">
        <v>846</v>
      </c>
      <c r="C677" s="23" t="s">
        <v>75</v>
      </c>
      <c r="D677" s="23" t="s">
        <v>285</v>
      </c>
      <c r="E677" s="23" t="s">
        <v>68</v>
      </c>
      <c r="F677" s="23" t="s">
        <v>81</v>
      </c>
      <c r="G677" s="23" t="s">
        <v>113</v>
      </c>
      <c r="H677" s="23" t="s">
        <v>215</v>
      </c>
      <c r="I677" s="23" t="s">
        <v>72</v>
      </c>
      <c r="J677" s="23" t="s">
        <v>108</v>
      </c>
      <c r="K677" s="23">
        <v>287.0</v>
      </c>
      <c r="L677" s="23">
        <v>285.0</v>
      </c>
      <c r="M677" s="23">
        <v>220.0</v>
      </c>
      <c r="N677">
        <f t="shared" si="1"/>
        <v>180.5952381</v>
      </c>
      <c r="O677">
        <f t="shared" si="2"/>
        <v>22.43121389</v>
      </c>
    </row>
    <row r="678">
      <c r="A678" s="23">
        <v>677.0</v>
      </c>
      <c r="B678" s="23" t="s">
        <v>847</v>
      </c>
      <c r="C678" s="23" t="s">
        <v>86</v>
      </c>
      <c r="D678" s="23" t="s">
        <v>90</v>
      </c>
      <c r="E678" s="23" t="s">
        <v>26</v>
      </c>
      <c r="F678" s="23" t="s">
        <v>163</v>
      </c>
      <c r="G678" s="23" t="s">
        <v>57</v>
      </c>
      <c r="H678" s="23" t="s">
        <v>64</v>
      </c>
      <c r="I678" s="23" t="s">
        <v>120</v>
      </c>
      <c r="J678" s="23" t="s">
        <v>94</v>
      </c>
      <c r="K678" s="23">
        <v>263.0</v>
      </c>
      <c r="L678" s="23">
        <v>200.0</v>
      </c>
      <c r="M678" s="23">
        <v>241.0</v>
      </c>
      <c r="N678">
        <f t="shared" si="1"/>
        <v>118.968254</v>
      </c>
      <c r="O678">
        <f t="shared" si="2"/>
        <v>7.923787783</v>
      </c>
    </row>
    <row r="679">
      <c r="A679" s="23">
        <v>678.0</v>
      </c>
      <c r="B679" s="23" t="s">
        <v>848</v>
      </c>
      <c r="C679" s="23" t="s">
        <v>33</v>
      </c>
      <c r="D679" s="23" t="s">
        <v>176</v>
      </c>
      <c r="E679" s="23" t="s">
        <v>26</v>
      </c>
      <c r="F679" s="23" t="s">
        <v>27</v>
      </c>
      <c r="G679" s="23" t="s">
        <v>153</v>
      </c>
      <c r="H679" s="23" t="s">
        <v>29</v>
      </c>
      <c r="I679" s="23" t="s">
        <v>254</v>
      </c>
      <c r="J679" s="23" t="s">
        <v>94</v>
      </c>
      <c r="K679" s="23">
        <v>182.0</v>
      </c>
      <c r="L679" s="23">
        <v>259.0</v>
      </c>
      <c r="M679" s="23">
        <v>253.0</v>
      </c>
      <c r="N679">
        <f t="shared" si="1"/>
        <v>134.8015873</v>
      </c>
      <c r="O679">
        <f t="shared" si="2"/>
        <v>7.86379597</v>
      </c>
    </row>
    <row r="680">
      <c r="A680" s="23">
        <v>679.0</v>
      </c>
      <c r="B680" s="23" t="s">
        <v>849</v>
      </c>
      <c r="C680" s="23" t="s">
        <v>99</v>
      </c>
      <c r="D680" s="23" t="s">
        <v>105</v>
      </c>
      <c r="E680" s="23" t="s">
        <v>26</v>
      </c>
      <c r="F680" s="23" t="s">
        <v>42</v>
      </c>
      <c r="G680" s="23" t="s">
        <v>28</v>
      </c>
      <c r="H680" s="23" t="s">
        <v>96</v>
      </c>
      <c r="I680" s="23" t="s">
        <v>72</v>
      </c>
      <c r="J680" s="23" t="s">
        <v>66</v>
      </c>
      <c r="K680" s="23">
        <v>256.0</v>
      </c>
      <c r="L680" s="23">
        <v>182.0</v>
      </c>
      <c r="M680" s="23">
        <v>290.0</v>
      </c>
      <c r="N680">
        <f t="shared" si="1"/>
        <v>111.468254</v>
      </c>
      <c r="O680">
        <f t="shared" si="2"/>
        <v>19.32601855</v>
      </c>
    </row>
    <row r="681">
      <c r="A681" s="23">
        <v>680.0</v>
      </c>
      <c r="B681" s="23" t="s">
        <v>850</v>
      </c>
      <c r="C681" s="23" t="s">
        <v>175</v>
      </c>
      <c r="D681" s="23" t="s">
        <v>171</v>
      </c>
      <c r="E681" s="23" t="s">
        <v>91</v>
      </c>
      <c r="F681" s="23" t="s">
        <v>150</v>
      </c>
      <c r="G681" s="23" t="s">
        <v>50</v>
      </c>
      <c r="H681" s="23" t="s">
        <v>58</v>
      </c>
      <c r="I681" s="23" t="s">
        <v>65</v>
      </c>
      <c r="J681" s="23" t="s">
        <v>52</v>
      </c>
      <c r="K681" s="23">
        <v>198.0</v>
      </c>
      <c r="L681" s="23">
        <v>212.0</v>
      </c>
      <c r="M681" s="23">
        <v>179.0</v>
      </c>
      <c r="N681">
        <f t="shared" si="1"/>
        <v>208.8492063</v>
      </c>
      <c r="O681">
        <f t="shared" si="2"/>
        <v>4.418035327</v>
      </c>
    </row>
    <row r="682">
      <c r="A682" s="23">
        <v>681.0</v>
      </c>
      <c r="B682" s="23" t="s">
        <v>851</v>
      </c>
      <c r="C682" s="23" t="s">
        <v>118</v>
      </c>
      <c r="D682" s="23" t="s">
        <v>76</v>
      </c>
      <c r="E682" s="23" t="s">
        <v>68</v>
      </c>
      <c r="F682" s="23" t="s">
        <v>56</v>
      </c>
      <c r="G682" s="23" t="s">
        <v>153</v>
      </c>
      <c r="H682" s="23" t="s">
        <v>29</v>
      </c>
      <c r="I682" s="23" t="s">
        <v>120</v>
      </c>
      <c r="J682" s="23" t="s">
        <v>38</v>
      </c>
      <c r="K682" s="23">
        <v>201.0</v>
      </c>
      <c r="L682" s="23">
        <v>192.0</v>
      </c>
      <c r="M682" s="23">
        <v>271.0</v>
      </c>
      <c r="N682">
        <f t="shared" si="1"/>
        <v>126.2301587</v>
      </c>
      <c r="O682">
        <f t="shared" si="2"/>
        <v>8.011370911</v>
      </c>
    </row>
    <row r="683">
      <c r="A683" s="23">
        <v>682.0</v>
      </c>
      <c r="B683" s="23" t="s">
        <v>852</v>
      </c>
      <c r="C683" s="23" t="s">
        <v>133</v>
      </c>
      <c r="D683" s="23" t="s">
        <v>285</v>
      </c>
      <c r="E683" s="23" t="s">
        <v>91</v>
      </c>
      <c r="F683" s="23" t="s">
        <v>110</v>
      </c>
      <c r="G683" s="23" t="s">
        <v>70</v>
      </c>
      <c r="H683" s="23" t="s">
        <v>29</v>
      </c>
      <c r="I683" s="23" t="s">
        <v>59</v>
      </c>
      <c r="J683" s="23" t="s">
        <v>66</v>
      </c>
      <c r="K683" s="23">
        <v>278.0</v>
      </c>
      <c r="L683" s="23">
        <v>237.0</v>
      </c>
      <c r="M683" s="23">
        <v>163.0</v>
      </c>
      <c r="N683">
        <f t="shared" si="1"/>
        <v>161.7857143</v>
      </c>
      <c r="O683">
        <f t="shared" si="2"/>
        <v>10.17073861</v>
      </c>
    </row>
    <row r="684">
      <c r="A684" s="23">
        <v>683.0</v>
      </c>
      <c r="B684" s="23" t="s">
        <v>853</v>
      </c>
      <c r="C684" s="23" t="s">
        <v>133</v>
      </c>
      <c r="D684" s="23" t="s">
        <v>76</v>
      </c>
      <c r="E684" s="23" t="s">
        <v>26</v>
      </c>
      <c r="F684" s="23" t="s">
        <v>163</v>
      </c>
      <c r="G684" s="23" t="s">
        <v>203</v>
      </c>
      <c r="H684" s="23" t="s">
        <v>71</v>
      </c>
      <c r="I684" s="23" t="s">
        <v>143</v>
      </c>
      <c r="J684" s="23" t="s">
        <v>231</v>
      </c>
      <c r="K684" s="23">
        <v>266.0</v>
      </c>
      <c r="L684" s="23">
        <v>221.0</v>
      </c>
      <c r="M684" s="23">
        <v>236.0</v>
      </c>
      <c r="N684">
        <f t="shared" si="1"/>
        <v>124.4047619</v>
      </c>
      <c r="O684">
        <f t="shared" si="2"/>
        <v>8.372803775</v>
      </c>
    </row>
    <row r="685">
      <c r="A685" s="23">
        <v>684.0</v>
      </c>
      <c r="B685" s="23" t="s">
        <v>854</v>
      </c>
      <c r="C685" s="23" t="s">
        <v>125</v>
      </c>
      <c r="D685" s="23" t="s">
        <v>182</v>
      </c>
      <c r="E685" s="23" t="s">
        <v>196</v>
      </c>
      <c r="F685" s="23" t="s">
        <v>110</v>
      </c>
      <c r="G685" s="23" t="s">
        <v>82</v>
      </c>
      <c r="H685" s="23" t="s">
        <v>29</v>
      </c>
      <c r="I685" s="23" t="s">
        <v>65</v>
      </c>
      <c r="J685" s="23" t="s">
        <v>31</v>
      </c>
      <c r="K685" s="23">
        <v>260.0</v>
      </c>
      <c r="L685" s="23">
        <v>220.0</v>
      </c>
      <c r="M685" s="23">
        <v>217.0</v>
      </c>
      <c r="N685">
        <f t="shared" si="1"/>
        <v>156.2301587</v>
      </c>
      <c r="O685">
        <f t="shared" si="2"/>
        <v>7.253173118</v>
      </c>
    </row>
    <row r="686">
      <c r="A686" s="23">
        <v>685.0</v>
      </c>
      <c r="B686" s="23" t="s">
        <v>855</v>
      </c>
      <c r="C686" s="23" t="s">
        <v>79</v>
      </c>
      <c r="D686" s="23" t="s">
        <v>250</v>
      </c>
      <c r="E686" s="23" t="s">
        <v>101</v>
      </c>
      <c r="F686" s="23" t="s">
        <v>110</v>
      </c>
      <c r="G686" s="23" t="s">
        <v>70</v>
      </c>
      <c r="H686" s="23" t="s">
        <v>96</v>
      </c>
      <c r="I686" s="23" t="s">
        <v>211</v>
      </c>
      <c r="J686" s="23" t="s">
        <v>38</v>
      </c>
      <c r="K686" s="23">
        <v>175.0</v>
      </c>
      <c r="L686" s="23">
        <v>223.0</v>
      </c>
      <c r="M686" s="23">
        <v>287.0</v>
      </c>
      <c r="N686">
        <f t="shared" si="1"/>
        <v>240.2380952</v>
      </c>
      <c r="O686">
        <f t="shared" si="2"/>
        <v>14.20912451</v>
      </c>
    </row>
    <row r="687">
      <c r="A687" s="23">
        <v>686.0</v>
      </c>
      <c r="B687" s="23" t="s">
        <v>856</v>
      </c>
      <c r="C687" s="23" t="s">
        <v>175</v>
      </c>
      <c r="D687" s="23" t="s">
        <v>137</v>
      </c>
      <c r="E687" s="23" t="s">
        <v>115</v>
      </c>
      <c r="F687" s="23" t="s">
        <v>150</v>
      </c>
      <c r="G687" s="23" t="s">
        <v>70</v>
      </c>
      <c r="H687" s="23" t="s">
        <v>44</v>
      </c>
      <c r="I687" s="23" t="s">
        <v>773</v>
      </c>
      <c r="J687" s="23" t="s">
        <v>147</v>
      </c>
      <c r="K687" s="23">
        <v>185.0</v>
      </c>
      <c r="L687" s="23">
        <v>197.0</v>
      </c>
      <c r="M687" s="23">
        <v>160.0</v>
      </c>
      <c r="N687">
        <f t="shared" si="1"/>
        <v>123.5883609</v>
      </c>
      <c r="O687">
        <f t="shared" si="2"/>
        <v>3.804137039</v>
      </c>
    </row>
    <row r="688">
      <c r="A688" s="23">
        <v>687.0</v>
      </c>
      <c r="B688" s="23" t="s">
        <v>857</v>
      </c>
      <c r="C688" s="23" t="s">
        <v>133</v>
      </c>
      <c r="D688" s="23" t="s">
        <v>252</v>
      </c>
      <c r="E688" s="23" t="s">
        <v>68</v>
      </c>
      <c r="F688" s="23" t="s">
        <v>69</v>
      </c>
      <c r="G688" s="23" t="s">
        <v>146</v>
      </c>
      <c r="H688" s="23" t="s">
        <v>138</v>
      </c>
      <c r="I688" s="23" t="s">
        <v>72</v>
      </c>
      <c r="J688" s="23" t="s">
        <v>94</v>
      </c>
      <c r="K688" s="23">
        <v>271.0</v>
      </c>
      <c r="L688" s="23">
        <v>166.0</v>
      </c>
      <c r="M688" s="23">
        <v>161.0</v>
      </c>
      <c r="N688">
        <f t="shared" si="1"/>
        <v>262.1428571</v>
      </c>
      <c r="O688">
        <f t="shared" si="2"/>
        <v>7.314509306</v>
      </c>
    </row>
    <row r="689">
      <c r="A689" s="23">
        <v>688.0</v>
      </c>
      <c r="B689" s="23" t="s">
        <v>858</v>
      </c>
      <c r="C689" s="23" t="s">
        <v>48</v>
      </c>
      <c r="D689" s="23" t="s">
        <v>25</v>
      </c>
      <c r="E689" s="23" t="s">
        <v>35</v>
      </c>
      <c r="F689" s="23" t="s">
        <v>63</v>
      </c>
      <c r="G689" s="23" t="s">
        <v>50</v>
      </c>
      <c r="H689" s="23" t="s">
        <v>58</v>
      </c>
      <c r="I689" s="23" t="s">
        <v>155</v>
      </c>
      <c r="J689" s="23" t="s">
        <v>84</v>
      </c>
      <c r="K689" s="23">
        <v>195.0</v>
      </c>
      <c r="L689" s="23">
        <v>255.0</v>
      </c>
      <c r="M689" s="23">
        <v>161.0</v>
      </c>
      <c r="N689">
        <f t="shared" si="1"/>
        <v>165.1190476</v>
      </c>
      <c r="O689">
        <f t="shared" si="2"/>
        <v>5.65703034</v>
      </c>
    </row>
    <row r="690">
      <c r="A690" s="23">
        <v>689.0</v>
      </c>
      <c r="B690" s="23" t="s">
        <v>859</v>
      </c>
      <c r="C690" s="23" t="s">
        <v>24</v>
      </c>
      <c r="D690" s="23" t="s">
        <v>137</v>
      </c>
      <c r="E690" s="23" t="s">
        <v>68</v>
      </c>
      <c r="F690" s="23" t="s">
        <v>27</v>
      </c>
      <c r="G690" s="23" t="s">
        <v>226</v>
      </c>
      <c r="H690" s="23" t="s">
        <v>51</v>
      </c>
      <c r="I690" s="23" t="s">
        <v>72</v>
      </c>
      <c r="J690" s="23" t="s">
        <v>66</v>
      </c>
      <c r="K690" s="23">
        <v>203.0</v>
      </c>
      <c r="L690" s="23">
        <v>206.0</v>
      </c>
      <c r="M690" s="23">
        <v>245.0</v>
      </c>
      <c r="N690">
        <f t="shared" si="1"/>
        <v>125.9920635</v>
      </c>
      <c r="O690">
        <f t="shared" si="2"/>
        <v>5.797173982</v>
      </c>
    </row>
    <row r="691">
      <c r="A691" s="23">
        <v>690.0</v>
      </c>
      <c r="B691" s="23" t="s">
        <v>860</v>
      </c>
      <c r="C691" s="23" t="s">
        <v>162</v>
      </c>
      <c r="D691" s="23" t="s">
        <v>119</v>
      </c>
      <c r="E691" s="23" t="s">
        <v>62</v>
      </c>
      <c r="F691" s="23" t="s">
        <v>36</v>
      </c>
      <c r="G691" s="23" t="s">
        <v>226</v>
      </c>
      <c r="H691" s="23" t="s">
        <v>128</v>
      </c>
      <c r="I691" s="23" t="s">
        <v>120</v>
      </c>
      <c r="J691" s="23" t="s">
        <v>108</v>
      </c>
      <c r="K691" s="23">
        <v>225.0</v>
      </c>
      <c r="L691" s="23">
        <v>181.0</v>
      </c>
      <c r="M691" s="23">
        <v>210.0</v>
      </c>
      <c r="N691">
        <f t="shared" si="1"/>
        <v>132.8571429</v>
      </c>
      <c r="O691">
        <f t="shared" si="2"/>
        <v>4.887215332</v>
      </c>
    </row>
    <row r="692">
      <c r="A692" s="23">
        <v>691.0</v>
      </c>
      <c r="B692" s="23" t="s">
        <v>861</v>
      </c>
      <c r="C692" s="23" t="s">
        <v>242</v>
      </c>
      <c r="D692" s="23" t="s">
        <v>191</v>
      </c>
      <c r="E692" s="23" t="s">
        <v>115</v>
      </c>
      <c r="F692" s="23" t="s">
        <v>69</v>
      </c>
      <c r="G692" s="23" t="s">
        <v>113</v>
      </c>
      <c r="H692" s="23" t="s">
        <v>29</v>
      </c>
      <c r="I692" s="23" t="s">
        <v>65</v>
      </c>
      <c r="J692" s="23" t="s">
        <v>52</v>
      </c>
      <c r="K692" s="23">
        <v>268.0</v>
      </c>
      <c r="L692" s="23">
        <v>199.0</v>
      </c>
      <c r="M692" s="23">
        <v>166.0</v>
      </c>
      <c r="N692">
        <f t="shared" si="1"/>
        <v>160.3968254</v>
      </c>
      <c r="O692">
        <f t="shared" si="2"/>
        <v>7.146766582</v>
      </c>
    </row>
    <row r="693">
      <c r="A693" s="23">
        <v>692.0</v>
      </c>
      <c r="B693" s="23" t="s">
        <v>862</v>
      </c>
      <c r="C693" s="23" t="s">
        <v>104</v>
      </c>
      <c r="D693" s="23" t="s">
        <v>49</v>
      </c>
      <c r="E693" s="23" t="s">
        <v>41</v>
      </c>
      <c r="F693" s="23" t="s">
        <v>163</v>
      </c>
      <c r="G693" s="23" t="s">
        <v>57</v>
      </c>
      <c r="H693" s="23" t="s">
        <v>96</v>
      </c>
      <c r="I693" s="23" t="s">
        <v>72</v>
      </c>
      <c r="J693" s="23" t="s">
        <v>31</v>
      </c>
      <c r="K693" s="23">
        <v>266.0</v>
      </c>
      <c r="L693" s="23">
        <v>166.0</v>
      </c>
      <c r="M693" s="23">
        <v>259.0</v>
      </c>
      <c r="N693">
        <f t="shared" si="1"/>
        <v>119.0873016</v>
      </c>
      <c r="O693">
        <f t="shared" si="2"/>
        <v>8.960442268</v>
      </c>
    </row>
    <row r="694">
      <c r="A694" s="23">
        <v>693.0</v>
      </c>
      <c r="B694" s="23" t="s">
        <v>863</v>
      </c>
      <c r="C694" s="23" t="s">
        <v>133</v>
      </c>
      <c r="D694" s="23" t="s">
        <v>332</v>
      </c>
      <c r="E694" s="23" t="s">
        <v>26</v>
      </c>
      <c r="F694" s="23" t="s">
        <v>42</v>
      </c>
      <c r="G694" s="23" t="s">
        <v>127</v>
      </c>
      <c r="H694" s="23" t="s">
        <v>184</v>
      </c>
      <c r="I694" s="23" t="s">
        <v>120</v>
      </c>
      <c r="J694" s="23" t="s">
        <v>73</v>
      </c>
      <c r="K694" s="23">
        <v>239.0</v>
      </c>
      <c r="L694" s="23">
        <v>264.0</v>
      </c>
      <c r="M694" s="23">
        <v>180.0</v>
      </c>
      <c r="N694">
        <f t="shared" si="1"/>
        <v>161.0714286</v>
      </c>
      <c r="O694">
        <f t="shared" si="2"/>
        <v>7.652958206</v>
      </c>
    </row>
    <row r="695">
      <c r="A695" s="23">
        <v>694.0</v>
      </c>
      <c r="B695" s="23" t="s">
        <v>864</v>
      </c>
      <c r="C695" s="23" t="s">
        <v>135</v>
      </c>
      <c r="D695" s="23" t="s">
        <v>182</v>
      </c>
      <c r="E695" s="23" t="s">
        <v>62</v>
      </c>
      <c r="F695" s="23" t="s">
        <v>63</v>
      </c>
      <c r="G695" s="23" t="s">
        <v>200</v>
      </c>
      <c r="H695" s="23" t="s">
        <v>29</v>
      </c>
      <c r="I695" s="23" t="s">
        <v>72</v>
      </c>
      <c r="J695" s="23" t="s">
        <v>108</v>
      </c>
      <c r="K695" s="23">
        <v>180.0</v>
      </c>
      <c r="L695" s="23">
        <v>283.0</v>
      </c>
      <c r="M695" s="23">
        <v>222.0</v>
      </c>
      <c r="N695">
        <f t="shared" si="1"/>
        <v>142.8571429</v>
      </c>
      <c r="O695">
        <f t="shared" si="2"/>
        <v>11.35764789</v>
      </c>
    </row>
    <row r="696">
      <c r="A696" s="23">
        <v>695.0</v>
      </c>
      <c r="B696" s="23" t="s">
        <v>865</v>
      </c>
      <c r="C696" s="23" t="s">
        <v>75</v>
      </c>
      <c r="D696" s="23" t="s">
        <v>61</v>
      </c>
      <c r="E696" s="23" t="s">
        <v>41</v>
      </c>
      <c r="F696" s="23" t="s">
        <v>152</v>
      </c>
      <c r="G696" s="23" t="s">
        <v>82</v>
      </c>
      <c r="H696" s="23" t="s">
        <v>44</v>
      </c>
      <c r="I696" s="23" t="s">
        <v>773</v>
      </c>
      <c r="J696" s="23" t="s">
        <v>66</v>
      </c>
      <c r="K696" s="23">
        <v>158.0</v>
      </c>
      <c r="L696" s="23">
        <v>224.0</v>
      </c>
      <c r="M696" s="23">
        <v>188.0</v>
      </c>
      <c r="N696">
        <f t="shared" si="1"/>
        <v>121.8026467</v>
      </c>
      <c r="O696">
        <f t="shared" si="2"/>
        <v>4.310607619</v>
      </c>
    </row>
    <row r="697">
      <c r="A697" s="23">
        <v>696.0</v>
      </c>
      <c r="B697" s="23" t="s">
        <v>866</v>
      </c>
      <c r="C697" s="23" t="s">
        <v>75</v>
      </c>
      <c r="D697" s="23" t="s">
        <v>158</v>
      </c>
      <c r="E697" s="23" t="s">
        <v>101</v>
      </c>
      <c r="F697" s="23" t="s">
        <v>41</v>
      </c>
      <c r="G697" s="23" t="s">
        <v>127</v>
      </c>
      <c r="H697" s="23" t="s">
        <v>29</v>
      </c>
      <c r="I697" s="23" t="s">
        <v>120</v>
      </c>
      <c r="J697" s="23" t="s">
        <v>231</v>
      </c>
      <c r="K697" s="23">
        <v>229.0</v>
      </c>
      <c r="L697" s="23">
        <v>204.0</v>
      </c>
      <c r="M697" s="23">
        <v>194.0</v>
      </c>
      <c r="N697">
        <f t="shared" si="1"/>
        <v>175.1190476</v>
      </c>
      <c r="O697">
        <f t="shared" si="2"/>
        <v>5.048619751</v>
      </c>
    </row>
    <row r="698">
      <c r="A698" s="23">
        <v>697.0</v>
      </c>
      <c r="B698" s="23" t="s">
        <v>867</v>
      </c>
      <c r="C698" s="23" t="s">
        <v>75</v>
      </c>
      <c r="D698" s="23" t="s">
        <v>49</v>
      </c>
      <c r="E698" s="23" t="s">
        <v>26</v>
      </c>
      <c r="F698" s="23" t="s">
        <v>131</v>
      </c>
      <c r="G698" s="23" t="s">
        <v>153</v>
      </c>
      <c r="H698" s="23" t="s">
        <v>29</v>
      </c>
      <c r="I698" s="23" t="s">
        <v>773</v>
      </c>
      <c r="J698" s="23" t="s">
        <v>73</v>
      </c>
      <c r="K698" s="23">
        <v>153.0</v>
      </c>
      <c r="L698" s="23">
        <v>164.0</v>
      </c>
      <c r="M698" s="23">
        <v>151.0</v>
      </c>
      <c r="N698">
        <f t="shared" si="1"/>
        <v>133.6280435</v>
      </c>
      <c r="O698">
        <f t="shared" si="2"/>
        <v>3.119496113</v>
      </c>
    </row>
    <row r="699">
      <c r="A699" s="23">
        <v>698.0</v>
      </c>
      <c r="B699" s="23" t="s">
        <v>868</v>
      </c>
      <c r="C699" s="23" t="s">
        <v>54</v>
      </c>
      <c r="D699" s="23" t="s">
        <v>122</v>
      </c>
      <c r="E699" s="23" t="s">
        <v>26</v>
      </c>
      <c r="F699" s="23" t="s">
        <v>152</v>
      </c>
      <c r="G699" s="23" t="s">
        <v>153</v>
      </c>
      <c r="H699" s="23" t="s">
        <v>29</v>
      </c>
      <c r="I699" s="23" t="s">
        <v>773</v>
      </c>
      <c r="J699" s="23" t="s">
        <v>73</v>
      </c>
      <c r="K699" s="23">
        <v>165.0</v>
      </c>
      <c r="L699" s="23">
        <v>282.0</v>
      </c>
      <c r="M699" s="23">
        <v>244.0</v>
      </c>
      <c r="N699">
        <f t="shared" si="1"/>
        <v>100.2947102</v>
      </c>
      <c r="O699">
        <f t="shared" si="2"/>
        <v>11.65674603</v>
      </c>
    </row>
    <row r="700">
      <c r="A700" s="23">
        <v>699.0</v>
      </c>
      <c r="B700" s="23" t="s">
        <v>869</v>
      </c>
      <c r="C700" s="23" t="s">
        <v>40</v>
      </c>
      <c r="D700" s="23" t="s">
        <v>105</v>
      </c>
      <c r="E700" s="23" t="s">
        <v>101</v>
      </c>
      <c r="F700" s="23" t="s">
        <v>150</v>
      </c>
      <c r="G700" s="23" t="s">
        <v>50</v>
      </c>
      <c r="H700" s="23" t="s">
        <v>29</v>
      </c>
      <c r="I700" s="23" t="s">
        <v>102</v>
      </c>
      <c r="J700" s="23" t="s">
        <v>88</v>
      </c>
      <c r="K700" s="23">
        <v>259.0</v>
      </c>
      <c r="L700" s="23">
        <v>287.0</v>
      </c>
      <c r="M700" s="23">
        <v>290.0</v>
      </c>
      <c r="N700">
        <f t="shared" si="1"/>
        <v>151.0714286</v>
      </c>
      <c r="O700">
        <f t="shared" si="2"/>
        <v>29.05569283</v>
      </c>
    </row>
    <row r="701">
      <c r="A701" s="23">
        <v>700.0</v>
      </c>
      <c r="B701" s="23" t="s">
        <v>870</v>
      </c>
      <c r="C701" s="23" t="s">
        <v>79</v>
      </c>
      <c r="D701" s="23" t="s">
        <v>300</v>
      </c>
      <c r="E701" s="23" t="s">
        <v>68</v>
      </c>
      <c r="F701" s="23" t="s">
        <v>36</v>
      </c>
      <c r="G701" s="23" t="s">
        <v>57</v>
      </c>
      <c r="H701" s="23" t="s">
        <v>71</v>
      </c>
      <c r="I701" s="23" t="s">
        <v>83</v>
      </c>
      <c r="J701" s="23" t="s">
        <v>97</v>
      </c>
      <c r="K701" s="23">
        <v>218.0</v>
      </c>
      <c r="L701" s="23">
        <v>286.0</v>
      </c>
      <c r="M701" s="23">
        <v>210.0</v>
      </c>
      <c r="N701">
        <f t="shared" si="1"/>
        <v>232.1825397</v>
      </c>
      <c r="O701">
        <f t="shared" si="2"/>
        <v>13.57442065</v>
      </c>
    </row>
    <row r="702">
      <c r="A702" s="23">
        <v>701.0</v>
      </c>
      <c r="B702" s="23" t="s">
        <v>871</v>
      </c>
      <c r="C702" s="23" t="s">
        <v>104</v>
      </c>
      <c r="D702" s="23" t="s">
        <v>224</v>
      </c>
      <c r="E702" s="23" t="s">
        <v>35</v>
      </c>
      <c r="F702" s="23" t="s">
        <v>150</v>
      </c>
      <c r="G702" s="23" t="s">
        <v>92</v>
      </c>
      <c r="H702" s="23" t="s">
        <v>96</v>
      </c>
      <c r="I702" s="23" t="s">
        <v>143</v>
      </c>
      <c r="J702" s="23" t="s">
        <v>108</v>
      </c>
      <c r="K702" s="23">
        <v>266.0</v>
      </c>
      <c r="L702" s="23">
        <v>163.0</v>
      </c>
      <c r="M702" s="23">
        <v>298.0</v>
      </c>
      <c r="N702">
        <f t="shared" si="1"/>
        <v>210.952381</v>
      </c>
      <c r="O702">
        <f t="shared" si="2"/>
        <v>76.80619325</v>
      </c>
    </row>
    <row r="703">
      <c r="A703" s="23">
        <v>702.0</v>
      </c>
      <c r="B703" s="23" t="s">
        <v>872</v>
      </c>
      <c r="C703" s="23" t="s">
        <v>125</v>
      </c>
      <c r="D703" s="23" t="s">
        <v>300</v>
      </c>
      <c r="E703" s="23" t="s">
        <v>55</v>
      </c>
      <c r="F703" s="23" t="s">
        <v>36</v>
      </c>
      <c r="G703" s="23" t="s">
        <v>113</v>
      </c>
      <c r="H703" s="23" t="s">
        <v>29</v>
      </c>
      <c r="I703" s="23" t="s">
        <v>65</v>
      </c>
      <c r="J703" s="23" t="s">
        <v>84</v>
      </c>
      <c r="K703" s="23">
        <v>239.0</v>
      </c>
      <c r="L703" s="23">
        <v>187.0</v>
      </c>
      <c r="M703" s="23">
        <v>261.0</v>
      </c>
      <c r="N703">
        <f t="shared" si="1"/>
        <v>238.015873</v>
      </c>
      <c r="O703">
        <f t="shared" si="2"/>
        <v>7.51821589</v>
      </c>
    </row>
    <row r="704">
      <c r="A704" s="23">
        <v>703.0</v>
      </c>
      <c r="B704" s="23" t="s">
        <v>873</v>
      </c>
      <c r="C704" s="23" t="s">
        <v>104</v>
      </c>
      <c r="D704" s="23" t="s">
        <v>49</v>
      </c>
      <c r="E704" s="23" t="s">
        <v>26</v>
      </c>
      <c r="F704" s="23" t="s">
        <v>27</v>
      </c>
      <c r="G704" s="23" t="s">
        <v>203</v>
      </c>
      <c r="H704" s="23" t="s">
        <v>29</v>
      </c>
      <c r="I704" s="23" t="s">
        <v>72</v>
      </c>
      <c r="J704" s="23" t="s">
        <v>94</v>
      </c>
      <c r="K704" s="23">
        <v>233.0</v>
      </c>
      <c r="L704" s="23">
        <v>294.0</v>
      </c>
      <c r="M704" s="23">
        <v>192.0</v>
      </c>
      <c r="N704">
        <f t="shared" si="1"/>
        <v>95.5952381</v>
      </c>
      <c r="O704">
        <f t="shared" si="2"/>
        <v>27.44048653</v>
      </c>
    </row>
    <row r="705">
      <c r="A705" s="23">
        <v>704.0</v>
      </c>
      <c r="B705" s="23" t="s">
        <v>874</v>
      </c>
      <c r="C705" s="23" t="s">
        <v>86</v>
      </c>
      <c r="D705" s="23" t="s">
        <v>76</v>
      </c>
      <c r="E705" s="23" t="s">
        <v>26</v>
      </c>
      <c r="F705" s="23" t="s">
        <v>193</v>
      </c>
      <c r="G705" s="23" t="s">
        <v>116</v>
      </c>
      <c r="H705" s="23" t="s">
        <v>29</v>
      </c>
      <c r="I705" s="23" t="s">
        <v>93</v>
      </c>
      <c r="J705" s="23" t="s">
        <v>108</v>
      </c>
      <c r="K705" s="23">
        <v>267.0</v>
      </c>
      <c r="L705" s="23">
        <v>221.0</v>
      </c>
      <c r="M705" s="23">
        <v>186.0</v>
      </c>
      <c r="N705">
        <f t="shared" si="1"/>
        <v>135.952381</v>
      </c>
      <c r="O705">
        <f t="shared" si="2"/>
        <v>7.628504802</v>
      </c>
    </row>
    <row r="706">
      <c r="A706" s="23">
        <v>705.0</v>
      </c>
      <c r="B706" s="23" t="s">
        <v>875</v>
      </c>
      <c r="C706" s="23" t="s">
        <v>175</v>
      </c>
      <c r="D706" s="23" t="s">
        <v>76</v>
      </c>
      <c r="E706" s="23" t="s">
        <v>41</v>
      </c>
      <c r="F706" s="23" t="s">
        <v>163</v>
      </c>
      <c r="G706" s="23" t="s">
        <v>226</v>
      </c>
      <c r="H706" s="23" t="s">
        <v>29</v>
      </c>
      <c r="I706" s="23" t="s">
        <v>93</v>
      </c>
      <c r="J706" s="23" t="s">
        <v>97</v>
      </c>
      <c r="K706" s="23">
        <v>237.0</v>
      </c>
      <c r="L706" s="23">
        <v>150.0</v>
      </c>
      <c r="M706" s="23">
        <v>177.0</v>
      </c>
      <c r="N706">
        <f t="shared" si="1"/>
        <v>115.1190476</v>
      </c>
      <c r="O706">
        <f t="shared" si="2"/>
        <v>4.611673768</v>
      </c>
    </row>
    <row r="707">
      <c r="A707" s="23">
        <v>706.0</v>
      </c>
      <c r="B707" s="23" t="s">
        <v>876</v>
      </c>
      <c r="C707" s="23" t="s">
        <v>135</v>
      </c>
      <c r="D707" s="23" t="s">
        <v>189</v>
      </c>
      <c r="E707" s="23" t="s">
        <v>26</v>
      </c>
      <c r="F707" s="23" t="s">
        <v>27</v>
      </c>
      <c r="G707" s="23" t="s">
        <v>267</v>
      </c>
      <c r="H707" s="23" t="s">
        <v>51</v>
      </c>
      <c r="I707" s="23" t="s">
        <v>45</v>
      </c>
      <c r="J707" s="23" t="s">
        <v>94</v>
      </c>
      <c r="K707" s="23">
        <v>295.0</v>
      </c>
      <c r="L707" s="23">
        <v>232.0</v>
      </c>
      <c r="M707" s="23">
        <v>296.0</v>
      </c>
      <c r="N707">
        <f t="shared" si="1"/>
        <v>178.1349206</v>
      </c>
      <c r="O707">
        <f t="shared" si="2"/>
        <v>72.48901444</v>
      </c>
    </row>
    <row r="708">
      <c r="A708" s="23">
        <v>707.0</v>
      </c>
      <c r="B708" s="23" t="s">
        <v>877</v>
      </c>
      <c r="C708" s="23" t="s">
        <v>33</v>
      </c>
      <c r="D708" s="23" t="s">
        <v>182</v>
      </c>
      <c r="E708" s="23" t="s">
        <v>26</v>
      </c>
      <c r="F708" s="23" t="s">
        <v>41</v>
      </c>
      <c r="G708" s="23" t="s">
        <v>37</v>
      </c>
      <c r="H708" s="23" t="s">
        <v>71</v>
      </c>
      <c r="I708" s="23" t="s">
        <v>72</v>
      </c>
      <c r="J708" s="23" t="s">
        <v>31</v>
      </c>
      <c r="K708" s="23">
        <v>186.0</v>
      </c>
      <c r="L708" s="23">
        <v>273.0</v>
      </c>
      <c r="M708" s="23">
        <v>169.0</v>
      </c>
      <c r="N708">
        <f t="shared" si="1"/>
        <v>117.9761905</v>
      </c>
      <c r="O708">
        <f t="shared" si="2"/>
        <v>7.646955616</v>
      </c>
    </row>
    <row r="709">
      <c r="A709" s="23">
        <v>708.0</v>
      </c>
      <c r="B709" s="23" t="s">
        <v>878</v>
      </c>
      <c r="C709" s="23" t="s">
        <v>24</v>
      </c>
      <c r="D709" s="23" t="s">
        <v>100</v>
      </c>
      <c r="E709" s="23" t="s">
        <v>101</v>
      </c>
      <c r="F709" s="23" t="s">
        <v>63</v>
      </c>
      <c r="G709" s="23" t="s">
        <v>57</v>
      </c>
      <c r="H709" s="23" t="s">
        <v>29</v>
      </c>
      <c r="I709" s="23" t="s">
        <v>72</v>
      </c>
      <c r="J709" s="23" t="s">
        <v>84</v>
      </c>
      <c r="K709" s="23">
        <v>278.0</v>
      </c>
      <c r="L709" s="23">
        <v>263.0</v>
      </c>
      <c r="M709" s="23">
        <v>218.0</v>
      </c>
      <c r="N709">
        <f t="shared" si="1"/>
        <v>91.46825397</v>
      </c>
      <c r="O709">
        <f t="shared" si="2"/>
        <v>12.43363645</v>
      </c>
    </row>
    <row r="710">
      <c r="A710" s="23">
        <v>709.0</v>
      </c>
      <c r="B710" s="23" t="s">
        <v>879</v>
      </c>
      <c r="C710" s="23" t="s">
        <v>175</v>
      </c>
      <c r="D710" s="23" t="s">
        <v>176</v>
      </c>
      <c r="E710" s="23" t="s">
        <v>101</v>
      </c>
      <c r="F710" s="23" t="s">
        <v>193</v>
      </c>
      <c r="G710" s="23" t="s">
        <v>37</v>
      </c>
      <c r="H710" s="23" t="s">
        <v>29</v>
      </c>
      <c r="I710" s="23" t="s">
        <v>65</v>
      </c>
      <c r="J710" s="23" t="s">
        <v>94</v>
      </c>
      <c r="K710" s="23">
        <v>290.0</v>
      </c>
      <c r="L710" s="23">
        <v>190.0</v>
      </c>
      <c r="M710" s="23">
        <v>237.0</v>
      </c>
      <c r="N710">
        <f t="shared" si="1"/>
        <v>112.4206349</v>
      </c>
      <c r="O710">
        <f t="shared" si="2"/>
        <v>19.23462567</v>
      </c>
    </row>
    <row r="711">
      <c r="A711" s="23">
        <v>710.0</v>
      </c>
      <c r="B711" s="23" t="s">
        <v>880</v>
      </c>
      <c r="C711" s="23" t="s">
        <v>104</v>
      </c>
      <c r="D711" s="23" t="s">
        <v>191</v>
      </c>
      <c r="E711" s="23" t="s">
        <v>41</v>
      </c>
      <c r="F711" s="23" t="s">
        <v>287</v>
      </c>
      <c r="G711" s="23" t="s">
        <v>57</v>
      </c>
      <c r="H711" s="23" t="s">
        <v>44</v>
      </c>
      <c r="I711" s="23" t="s">
        <v>254</v>
      </c>
      <c r="J711" s="23" t="s">
        <v>46</v>
      </c>
      <c r="K711" s="23">
        <v>185.0</v>
      </c>
      <c r="L711" s="23">
        <v>284.0</v>
      </c>
      <c r="M711" s="23">
        <v>189.0</v>
      </c>
      <c r="N711">
        <f t="shared" si="1"/>
        <v>190.2777778</v>
      </c>
      <c r="O711">
        <f t="shared" si="2"/>
        <v>11.33974011</v>
      </c>
    </row>
    <row r="712">
      <c r="A712" s="23">
        <v>711.0</v>
      </c>
      <c r="B712" s="23" t="s">
        <v>881</v>
      </c>
      <c r="C712" s="23" t="s">
        <v>86</v>
      </c>
      <c r="D712" s="23" t="s">
        <v>105</v>
      </c>
      <c r="E712" s="23" t="s">
        <v>55</v>
      </c>
      <c r="F712" s="23" t="s">
        <v>152</v>
      </c>
      <c r="G712" s="23" t="s">
        <v>28</v>
      </c>
      <c r="H712" s="23" t="s">
        <v>29</v>
      </c>
      <c r="I712" s="23" t="s">
        <v>773</v>
      </c>
      <c r="J712" s="23" t="s">
        <v>84</v>
      </c>
      <c r="K712" s="23">
        <v>180.0</v>
      </c>
      <c r="L712" s="23">
        <v>244.0</v>
      </c>
      <c r="M712" s="23">
        <v>264.0</v>
      </c>
      <c r="N712">
        <f t="shared" si="1"/>
        <v>97.91375777</v>
      </c>
      <c r="O712">
        <f t="shared" si="2"/>
        <v>7.894454373</v>
      </c>
    </row>
    <row r="713">
      <c r="A713" s="23">
        <v>712.0</v>
      </c>
      <c r="B713" s="23" t="s">
        <v>882</v>
      </c>
      <c r="C713" s="23" t="s">
        <v>24</v>
      </c>
      <c r="D713" s="23" t="s">
        <v>105</v>
      </c>
      <c r="E713" s="23" t="s">
        <v>62</v>
      </c>
      <c r="F713" s="23" t="s">
        <v>163</v>
      </c>
      <c r="G713" s="23" t="s">
        <v>127</v>
      </c>
      <c r="H713" s="23" t="s">
        <v>71</v>
      </c>
      <c r="I713" s="23" t="s">
        <v>72</v>
      </c>
      <c r="J713" s="23" t="s">
        <v>147</v>
      </c>
      <c r="K713" s="23">
        <v>153.0</v>
      </c>
      <c r="L713" s="23">
        <v>293.0</v>
      </c>
      <c r="M713" s="23">
        <v>219.0</v>
      </c>
      <c r="N713">
        <f t="shared" si="1"/>
        <v>113.8095238</v>
      </c>
      <c r="O713">
        <f t="shared" si="2"/>
        <v>22.41611989</v>
      </c>
    </row>
    <row r="714">
      <c r="A714" s="23">
        <v>713.0</v>
      </c>
      <c r="B714" s="23" t="s">
        <v>883</v>
      </c>
      <c r="C714" s="23" t="s">
        <v>104</v>
      </c>
      <c r="D714" s="23" t="s">
        <v>182</v>
      </c>
      <c r="E714" s="23" t="s">
        <v>141</v>
      </c>
      <c r="F714" s="23" t="s">
        <v>150</v>
      </c>
      <c r="G714" s="23" t="s">
        <v>50</v>
      </c>
      <c r="H714" s="23" t="s">
        <v>58</v>
      </c>
      <c r="I714" s="23" t="s">
        <v>773</v>
      </c>
      <c r="J714" s="23" t="s">
        <v>97</v>
      </c>
      <c r="K714" s="23">
        <v>228.0</v>
      </c>
      <c r="L714" s="23">
        <v>220.0</v>
      </c>
      <c r="M714" s="23">
        <v>234.0</v>
      </c>
      <c r="N714">
        <f t="shared" si="1"/>
        <v>112.63598</v>
      </c>
      <c r="O714">
        <f t="shared" si="2"/>
        <v>6.097833741</v>
      </c>
    </row>
    <row r="715">
      <c r="A715" s="23">
        <v>714.0</v>
      </c>
      <c r="B715" s="23" t="s">
        <v>884</v>
      </c>
      <c r="C715" s="23" t="s">
        <v>125</v>
      </c>
      <c r="D715" s="23" t="s">
        <v>332</v>
      </c>
      <c r="E715" s="23" t="s">
        <v>112</v>
      </c>
      <c r="F715" s="23" t="s">
        <v>110</v>
      </c>
      <c r="G715" s="23" t="s">
        <v>153</v>
      </c>
      <c r="H715" s="23" t="s">
        <v>29</v>
      </c>
      <c r="I715" s="23" t="s">
        <v>164</v>
      </c>
      <c r="J715" s="23" t="s">
        <v>46</v>
      </c>
      <c r="K715" s="23">
        <v>166.0</v>
      </c>
      <c r="L715" s="23">
        <v>154.0</v>
      </c>
      <c r="M715" s="23">
        <v>246.0</v>
      </c>
      <c r="N715">
        <f t="shared" si="1"/>
        <v>202.3015873</v>
      </c>
      <c r="O715">
        <f t="shared" si="2"/>
        <v>4.844867346</v>
      </c>
    </row>
    <row r="716">
      <c r="A716" s="23">
        <v>715.0</v>
      </c>
      <c r="B716" s="23" t="s">
        <v>885</v>
      </c>
      <c r="C716" s="23" t="s">
        <v>118</v>
      </c>
      <c r="D716" s="23" t="s">
        <v>122</v>
      </c>
      <c r="E716" s="23" t="s">
        <v>26</v>
      </c>
      <c r="F716" s="23" t="s">
        <v>163</v>
      </c>
      <c r="G716" s="23" t="s">
        <v>28</v>
      </c>
      <c r="H716" s="23" t="s">
        <v>138</v>
      </c>
      <c r="I716" s="23" t="s">
        <v>72</v>
      </c>
      <c r="J716" s="23" t="s">
        <v>73</v>
      </c>
      <c r="K716" s="23">
        <v>155.0</v>
      </c>
      <c r="L716" s="23">
        <v>174.0</v>
      </c>
      <c r="M716" s="23">
        <v>274.0</v>
      </c>
      <c r="N716">
        <f t="shared" si="1"/>
        <v>160.7539683</v>
      </c>
      <c r="O716">
        <f t="shared" si="2"/>
        <v>7.88583622</v>
      </c>
    </row>
    <row r="717">
      <c r="A717" s="23">
        <v>716.0</v>
      </c>
      <c r="B717" s="23" t="s">
        <v>886</v>
      </c>
      <c r="C717" s="23" t="s">
        <v>40</v>
      </c>
      <c r="D717" s="23" t="s">
        <v>182</v>
      </c>
      <c r="E717" s="23" t="s">
        <v>26</v>
      </c>
      <c r="F717" s="23" t="s">
        <v>77</v>
      </c>
      <c r="G717" s="23" t="s">
        <v>37</v>
      </c>
      <c r="H717" s="23" t="s">
        <v>29</v>
      </c>
      <c r="I717" s="23" t="s">
        <v>773</v>
      </c>
      <c r="J717" s="23" t="s">
        <v>88</v>
      </c>
      <c r="K717" s="23">
        <v>257.0</v>
      </c>
      <c r="L717" s="23">
        <v>169.0</v>
      </c>
      <c r="M717" s="23">
        <v>205.0</v>
      </c>
      <c r="N717">
        <f t="shared" si="1"/>
        <v>96.68359904</v>
      </c>
      <c r="O717">
        <f t="shared" si="2"/>
        <v>6.103555827</v>
      </c>
    </row>
    <row r="718">
      <c r="A718" s="23">
        <v>717.0</v>
      </c>
      <c r="B718" s="23" t="s">
        <v>887</v>
      </c>
      <c r="C718" s="23" t="s">
        <v>133</v>
      </c>
      <c r="D718" s="23" t="s">
        <v>182</v>
      </c>
      <c r="E718" s="23" t="s">
        <v>26</v>
      </c>
      <c r="F718" s="23" t="s">
        <v>193</v>
      </c>
      <c r="G718" s="23" t="s">
        <v>153</v>
      </c>
      <c r="H718" s="23" t="s">
        <v>29</v>
      </c>
      <c r="I718" s="23" t="s">
        <v>773</v>
      </c>
      <c r="J718" s="23" t="s">
        <v>73</v>
      </c>
      <c r="K718" s="23">
        <v>254.0</v>
      </c>
      <c r="L718" s="23">
        <v>202.0</v>
      </c>
      <c r="M718" s="23">
        <v>188.0</v>
      </c>
      <c r="N718">
        <f t="shared" si="1"/>
        <v>75.29471015</v>
      </c>
      <c r="O718">
        <f t="shared" si="2"/>
        <v>6.087856398</v>
      </c>
    </row>
    <row r="719">
      <c r="A719" s="23">
        <v>718.0</v>
      </c>
      <c r="B719" s="23" t="s">
        <v>888</v>
      </c>
      <c r="C719" s="23" t="s">
        <v>175</v>
      </c>
      <c r="D719" s="23" t="s">
        <v>137</v>
      </c>
      <c r="E719" s="23" t="s">
        <v>26</v>
      </c>
      <c r="F719" s="23" t="s">
        <v>27</v>
      </c>
      <c r="G719" s="23" t="s">
        <v>50</v>
      </c>
      <c r="H719" s="23" t="s">
        <v>29</v>
      </c>
      <c r="I719" s="23" t="s">
        <v>65</v>
      </c>
      <c r="J719" s="23" t="s">
        <v>73</v>
      </c>
      <c r="K719" s="23">
        <v>245.0</v>
      </c>
      <c r="L719" s="23">
        <v>297.0</v>
      </c>
      <c r="M719" s="23">
        <v>254.0</v>
      </c>
      <c r="N719">
        <f t="shared" si="1"/>
        <v>103.2539683</v>
      </c>
      <c r="O719">
        <f t="shared" si="2"/>
        <v>51.33917573</v>
      </c>
    </row>
    <row r="720">
      <c r="A720" s="23">
        <v>719.0</v>
      </c>
      <c r="B720" s="23" t="s">
        <v>889</v>
      </c>
      <c r="C720" s="23" t="s">
        <v>178</v>
      </c>
      <c r="D720" s="23" t="s">
        <v>25</v>
      </c>
      <c r="E720" s="23" t="s">
        <v>41</v>
      </c>
      <c r="F720" s="23" t="s">
        <v>193</v>
      </c>
      <c r="G720" s="23" t="s">
        <v>37</v>
      </c>
      <c r="H720" s="23" t="s">
        <v>71</v>
      </c>
      <c r="I720" s="23" t="s">
        <v>120</v>
      </c>
      <c r="J720" s="23" t="s">
        <v>38</v>
      </c>
      <c r="K720" s="23">
        <v>186.0</v>
      </c>
      <c r="L720" s="23">
        <v>197.0</v>
      </c>
      <c r="M720" s="23">
        <v>287.0</v>
      </c>
      <c r="N720">
        <f t="shared" si="1"/>
        <v>126.0714286</v>
      </c>
      <c r="O720">
        <f t="shared" si="2"/>
        <v>13.86243386</v>
      </c>
    </row>
    <row r="721">
      <c r="A721" s="23">
        <v>720.0</v>
      </c>
      <c r="B721" s="23" t="s">
        <v>890</v>
      </c>
      <c r="C721" s="23" t="s">
        <v>40</v>
      </c>
      <c r="D721" s="23" t="s">
        <v>76</v>
      </c>
      <c r="E721" s="23" t="s">
        <v>55</v>
      </c>
      <c r="F721" s="23" t="s">
        <v>81</v>
      </c>
      <c r="G721" s="23" t="s">
        <v>43</v>
      </c>
      <c r="H721" s="23" t="s">
        <v>123</v>
      </c>
      <c r="I721" s="23" t="s">
        <v>65</v>
      </c>
      <c r="J721" s="23" t="s">
        <v>52</v>
      </c>
      <c r="K721" s="23">
        <v>165.0</v>
      </c>
      <c r="L721" s="23">
        <v>270.0</v>
      </c>
      <c r="M721" s="23">
        <v>191.0</v>
      </c>
      <c r="N721">
        <f t="shared" si="1"/>
        <v>163.8492063</v>
      </c>
      <c r="O721">
        <f t="shared" si="2"/>
        <v>7.109957538</v>
      </c>
    </row>
    <row r="722">
      <c r="A722" s="23">
        <v>721.0</v>
      </c>
      <c r="B722" s="23" t="s">
        <v>891</v>
      </c>
      <c r="C722" s="23" t="s">
        <v>99</v>
      </c>
      <c r="D722" s="23" t="s">
        <v>189</v>
      </c>
      <c r="E722" s="23" t="s">
        <v>26</v>
      </c>
      <c r="F722" s="23" t="s">
        <v>110</v>
      </c>
      <c r="G722" s="23" t="s">
        <v>43</v>
      </c>
      <c r="H722" s="23" t="s">
        <v>29</v>
      </c>
      <c r="I722" s="23" t="s">
        <v>211</v>
      </c>
      <c r="J722" s="23" t="s">
        <v>38</v>
      </c>
      <c r="K722" s="23">
        <v>273.0</v>
      </c>
      <c r="L722" s="23">
        <v>250.0</v>
      </c>
      <c r="M722" s="23">
        <v>156.0</v>
      </c>
      <c r="N722">
        <f t="shared" si="1"/>
        <v>152.8571429</v>
      </c>
      <c r="O722">
        <f t="shared" si="2"/>
        <v>9.32668403</v>
      </c>
    </row>
    <row r="723">
      <c r="A723" s="23">
        <v>722.0</v>
      </c>
      <c r="B723" s="23" t="s">
        <v>892</v>
      </c>
      <c r="C723" s="23" t="s">
        <v>75</v>
      </c>
      <c r="D723" s="23" t="s">
        <v>25</v>
      </c>
      <c r="E723" s="23" t="s">
        <v>62</v>
      </c>
      <c r="F723" s="23" t="s">
        <v>27</v>
      </c>
      <c r="G723" s="23" t="s">
        <v>153</v>
      </c>
      <c r="H723" s="23" t="s">
        <v>29</v>
      </c>
      <c r="I723" s="23" t="s">
        <v>93</v>
      </c>
      <c r="J723" s="23" t="s">
        <v>31</v>
      </c>
      <c r="K723" s="23">
        <v>283.0</v>
      </c>
      <c r="L723" s="23">
        <v>177.0</v>
      </c>
      <c r="M723" s="23">
        <v>200.0</v>
      </c>
      <c r="N723">
        <f t="shared" si="1"/>
        <v>100.515873</v>
      </c>
      <c r="O723">
        <f t="shared" si="2"/>
        <v>11.61049558</v>
      </c>
    </row>
    <row r="724">
      <c r="A724" s="23">
        <v>723.0</v>
      </c>
      <c r="B724" s="23" t="s">
        <v>893</v>
      </c>
      <c r="C724" s="23" t="s">
        <v>162</v>
      </c>
      <c r="D724" s="23" t="s">
        <v>100</v>
      </c>
      <c r="E724" s="23" t="s">
        <v>26</v>
      </c>
      <c r="F724" s="23" t="s">
        <v>209</v>
      </c>
      <c r="G724" s="23" t="s">
        <v>82</v>
      </c>
      <c r="H724" s="23" t="s">
        <v>29</v>
      </c>
      <c r="I724" s="23" t="s">
        <v>72</v>
      </c>
      <c r="J724" s="23" t="s">
        <v>52</v>
      </c>
      <c r="K724" s="23">
        <v>288.0</v>
      </c>
      <c r="L724" s="23">
        <v>164.0</v>
      </c>
      <c r="M724" s="23">
        <v>179.0</v>
      </c>
      <c r="N724">
        <f t="shared" si="1"/>
        <v>120.3571429</v>
      </c>
      <c r="O724">
        <f t="shared" si="2"/>
        <v>14.83324928</v>
      </c>
    </row>
    <row r="725">
      <c r="A725" s="23">
        <v>724.0</v>
      </c>
      <c r="B725" s="23" t="s">
        <v>894</v>
      </c>
      <c r="C725" s="23" t="s">
        <v>162</v>
      </c>
      <c r="D725" s="23" t="s">
        <v>76</v>
      </c>
      <c r="E725" s="23" t="s">
        <v>26</v>
      </c>
      <c r="F725" s="23" t="s">
        <v>27</v>
      </c>
      <c r="G725" s="23" t="s">
        <v>43</v>
      </c>
      <c r="H725" s="23" t="s">
        <v>44</v>
      </c>
      <c r="I725" s="23" t="s">
        <v>93</v>
      </c>
      <c r="J725" s="23" t="s">
        <v>52</v>
      </c>
      <c r="K725" s="23">
        <v>172.0</v>
      </c>
      <c r="L725" s="23">
        <v>184.0</v>
      </c>
      <c r="M725" s="23">
        <v>286.0</v>
      </c>
      <c r="N725">
        <f t="shared" si="1"/>
        <v>104.2857143</v>
      </c>
      <c r="O725">
        <f t="shared" si="2"/>
        <v>12.64981779</v>
      </c>
    </row>
    <row r="726">
      <c r="A726" s="23">
        <v>725.0</v>
      </c>
      <c r="B726" s="23" t="s">
        <v>895</v>
      </c>
      <c r="C726" s="23" t="s">
        <v>104</v>
      </c>
      <c r="D726" s="23" t="s">
        <v>34</v>
      </c>
      <c r="E726" s="23" t="s">
        <v>91</v>
      </c>
      <c r="F726" s="23" t="s">
        <v>142</v>
      </c>
      <c r="G726" s="23" t="s">
        <v>28</v>
      </c>
      <c r="H726" s="23" t="s">
        <v>51</v>
      </c>
      <c r="I726" s="23" t="s">
        <v>143</v>
      </c>
      <c r="J726" s="23" t="s">
        <v>94</v>
      </c>
      <c r="K726" s="23">
        <v>200.0</v>
      </c>
      <c r="L726" s="23">
        <v>269.0</v>
      </c>
      <c r="M726" s="23">
        <v>239.0</v>
      </c>
      <c r="N726">
        <f t="shared" si="1"/>
        <v>217.2222222</v>
      </c>
      <c r="O726">
        <f t="shared" si="2"/>
        <v>8.390640714</v>
      </c>
    </row>
    <row r="727">
      <c r="A727" s="23">
        <v>726.0</v>
      </c>
      <c r="B727" s="23" t="s">
        <v>896</v>
      </c>
      <c r="C727" s="23" t="s">
        <v>24</v>
      </c>
      <c r="D727" s="23" t="s">
        <v>90</v>
      </c>
      <c r="E727" s="23" t="s">
        <v>55</v>
      </c>
      <c r="F727" s="23" t="s">
        <v>36</v>
      </c>
      <c r="G727" s="23" t="s">
        <v>37</v>
      </c>
      <c r="H727" s="23" t="s">
        <v>96</v>
      </c>
      <c r="I727" s="23" t="s">
        <v>211</v>
      </c>
      <c r="J727" s="23" t="s">
        <v>38</v>
      </c>
      <c r="K727" s="23">
        <v>279.0</v>
      </c>
      <c r="L727" s="23">
        <v>151.0</v>
      </c>
      <c r="M727" s="23">
        <v>237.0</v>
      </c>
      <c r="N727">
        <f t="shared" si="1"/>
        <v>170.5952381</v>
      </c>
      <c r="O727">
        <f t="shared" si="2"/>
        <v>10.5271686</v>
      </c>
    </row>
    <row r="728">
      <c r="A728" s="23">
        <v>727.0</v>
      </c>
      <c r="B728" s="23" t="s">
        <v>897</v>
      </c>
      <c r="C728" s="23" t="s">
        <v>104</v>
      </c>
      <c r="D728" s="23" t="s">
        <v>76</v>
      </c>
      <c r="E728" s="23" t="s">
        <v>91</v>
      </c>
      <c r="F728" s="23" t="s">
        <v>209</v>
      </c>
      <c r="G728" s="23" t="s">
        <v>153</v>
      </c>
      <c r="H728" s="23" t="s">
        <v>29</v>
      </c>
      <c r="I728" s="23" t="s">
        <v>93</v>
      </c>
      <c r="J728" s="23" t="s">
        <v>84</v>
      </c>
      <c r="K728" s="23">
        <v>261.0</v>
      </c>
      <c r="L728" s="23">
        <v>297.0</v>
      </c>
      <c r="M728" s="23">
        <v>246.0</v>
      </c>
      <c r="N728">
        <f t="shared" si="1"/>
        <v>145.2777778</v>
      </c>
      <c r="O728">
        <f t="shared" si="2"/>
        <v>51.92354815</v>
      </c>
    </row>
    <row r="729">
      <c r="A729" s="23">
        <v>728.0</v>
      </c>
      <c r="B729" s="23" t="s">
        <v>898</v>
      </c>
      <c r="C729" s="23" t="s">
        <v>242</v>
      </c>
      <c r="D729" s="23" t="s">
        <v>176</v>
      </c>
      <c r="E729" s="23" t="s">
        <v>196</v>
      </c>
      <c r="F729" s="23" t="s">
        <v>209</v>
      </c>
      <c r="G729" s="23" t="s">
        <v>113</v>
      </c>
      <c r="H729" s="23" t="s">
        <v>44</v>
      </c>
      <c r="I729" s="23" t="s">
        <v>120</v>
      </c>
      <c r="J729" s="23" t="s">
        <v>31</v>
      </c>
      <c r="K729" s="23">
        <v>176.0</v>
      </c>
      <c r="L729" s="23">
        <v>268.0</v>
      </c>
      <c r="M729" s="23">
        <v>174.0</v>
      </c>
      <c r="N729">
        <f t="shared" si="1"/>
        <v>211.9047619</v>
      </c>
      <c r="O729">
        <f t="shared" si="2"/>
        <v>6.805000739</v>
      </c>
    </row>
    <row r="730">
      <c r="A730" s="23">
        <v>729.0</v>
      </c>
      <c r="B730" s="23" t="s">
        <v>899</v>
      </c>
      <c r="C730" s="23" t="s">
        <v>320</v>
      </c>
      <c r="D730" s="23" t="s">
        <v>90</v>
      </c>
      <c r="E730" s="23" t="s">
        <v>91</v>
      </c>
      <c r="F730" s="23" t="s">
        <v>163</v>
      </c>
      <c r="G730" s="23" t="s">
        <v>92</v>
      </c>
      <c r="H730" s="23" t="s">
        <v>138</v>
      </c>
      <c r="I730" s="23" t="s">
        <v>72</v>
      </c>
      <c r="J730" s="23" t="s">
        <v>88</v>
      </c>
      <c r="K730" s="23">
        <v>261.0</v>
      </c>
      <c r="L730" s="23">
        <v>219.0</v>
      </c>
      <c r="M730" s="23">
        <v>268.0</v>
      </c>
      <c r="N730">
        <f t="shared" si="1"/>
        <v>194.8809524</v>
      </c>
      <c r="O730">
        <f t="shared" si="2"/>
        <v>10.16905913</v>
      </c>
    </row>
    <row r="731">
      <c r="A731" s="23">
        <v>730.0</v>
      </c>
      <c r="B731" s="23" t="s">
        <v>900</v>
      </c>
      <c r="C731" s="23" t="s">
        <v>75</v>
      </c>
      <c r="D731" s="23" t="s">
        <v>149</v>
      </c>
      <c r="E731" s="23" t="s">
        <v>35</v>
      </c>
      <c r="F731" s="23" t="s">
        <v>150</v>
      </c>
      <c r="G731" s="23" t="s">
        <v>50</v>
      </c>
      <c r="H731" s="23" t="s">
        <v>29</v>
      </c>
      <c r="I731" s="23" t="s">
        <v>93</v>
      </c>
      <c r="J731" s="23" t="s">
        <v>88</v>
      </c>
      <c r="K731" s="23">
        <v>223.0</v>
      </c>
      <c r="L731" s="23">
        <v>228.0</v>
      </c>
      <c r="M731" s="23">
        <v>242.0</v>
      </c>
      <c r="N731">
        <f t="shared" si="1"/>
        <v>117.8571429</v>
      </c>
      <c r="O731">
        <f t="shared" si="2"/>
        <v>6.51991595</v>
      </c>
    </row>
    <row r="732">
      <c r="A732" s="23">
        <v>731.0</v>
      </c>
      <c r="B732" s="23" t="s">
        <v>901</v>
      </c>
      <c r="C732" s="23" t="s">
        <v>133</v>
      </c>
      <c r="D732" s="23" t="s">
        <v>285</v>
      </c>
      <c r="E732" s="23" t="s">
        <v>35</v>
      </c>
      <c r="F732" s="23" t="s">
        <v>150</v>
      </c>
      <c r="G732" s="23" t="s">
        <v>82</v>
      </c>
      <c r="H732" s="23" t="s">
        <v>51</v>
      </c>
      <c r="I732" s="23" t="s">
        <v>773</v>
      </c>
      <c r="J732" s="23" t="s">
        <v>84</v>
      </c>
      <c r="K732" s="23">
        <v>231.0</v>
      </c>
      <c r="L732" s="23">
        <v>201.0</v>
      </c>
      <c r="M732" s="23">
        <v>299.0</v>
      </c>
      <c r="N732">
        <f t="shared" si="1"/>
        <v>120.2947102</v>
      </c>
      <c r="O732">
        <f t="shared" si="2"/>
        <v>146.5216762</v>
      </c>
    </row>
    <row r="733">
      <c r="A733" s="23">
        <v>732.0</v>
      </c>
      <c r="B733" s="23" t="s">
        <v>902</v>
      </c>
      <c r="C733" s="23" t="s">
        <v>162</v>
      </c>
      <c r="D733" s="23" t="s">
        <v>182</v>
      </c>
      <c r="E733" s="23" t="s">
        <v>26</v>
      </c>
      <c r="F733" s="23" t="s">
        <v>56</v>
      </c>
      <c r="G733" s="23" t="s">
        <v>203</v>
      </c>
      <c r="H733" s="23" t="s">
        <v>71</v>
      </c>
      <c r="I733" s="23" t="s">
        <v>72</v>
      </c>
      <c r="J733" s="23" t="s">
        <v>97</v>
      </c>
      <c r="K733" s="23">
        <v>150.0</v>
      </c>
      <c r="L733" s="23">
        <v>152.0</v>
      </c>
      <c r="M733" s="23">
        <v>232.0</v>
      </c>
      <c r="N733">
        <f t="shared" si="1"/>
        <v>82.26190476</v>
      </c>
      <c r="O733">
        <f t="shared" si="2"/>
        <v>4.138370677</v>
      </c>
    </row>
    <row r="734">
      <c r="A734" s="23">
        <v>733.0</v>
      </c>
      <c r="B734" s="23" t="s">
        <v>903</v>
      </c>
      <c r="C734" s="23" t="s">
        <v>162</v>
      </c>
      <c r="D734" s="23" t="s">
        <v>49</v>
      </c>
      <c r="E734" s="23" t="s">
        <v>35</v>
      </c>
      <c r="F734" s="23" t="s">
        <v>77</v>
      </c>
      <c r="G734" s="23" t="s">
        <v>50</v>
      </c>
      <c r="H734" s="23" t="s">
        <v>29</v>
      </c>
      <c r="I734" s="23" t="s">
        <v>254</v>
      </c>
      <c r="J734" s="23" t="s">
        <v>66</v>
      </c>
      <c r="K734" s="23">
        <v>171.0</v>
      </c>
      <c r="L734" s="23">
        <v>248.0</v>
      </c>
      <c r="M734" s="23">
        <v>180.0</v>
      </c>
      <c r="N734">
        <f t="shared" si="1"/>
        <v>155.1190476</v>
      </c>
      <c r="O734">
        <f t="shared" si="2"/>
        <v>5.162753913</v>
      </c>
    </row>
    <row r="735">
      <c r="A735" s="23">
        <v>734.0</v>
      </c>
      <c r="B735" s="23" t="s">
        <v>904</v>
      </c>
      <c r="C735" s="23" t="s">
        <v>133</v>
      </c>
      <c r="D735" s="23" t="s">
        <v>34</v>
      </c>
      <c r="E735" s="23" t="s">
        <v>68</v>
      </c>
      <c r="F735" s="23" t="s">
        <v>56</v>
      </c>
      <c r="G735" s="23" t="s">
        <v>146</v>
      </c>
      <c r="H735" s="23" t="s">
        <v>29</v>
      </c>
      <c r="I735" s="23" t="s">
        <v>72</v>
      </c>
      <c r="J735" s="23" t="s">
        <v>66</v>
      </c>
      <c r="K735" s="23">
        <v>281.0</v>
      </c>
      <c r="L735" s="23">
        <v>284.0</v>
      </c>
      <c r="M735" s="23">
        <v>153.0</v>
      </c>
      <c r="N735">
        <f t="shared" si="1"/>
        <v>139.6428571</v>
      </c>
      <c r="O735">
        <f t="shared" si="2"/>
        <v>17.52752017</v>
      </c>
    </row>
    <row r="736">
      <c r="A736" s="23">
        <v>735.0</v>
      </c>
      <c r="B736" s="23" t="s">
        <v>905</v>
      </c>
      <c r="C736" s="23" t="s">
        <v>175</v>
      </c>
      <c r="D736" s="23" t="s">
        <v>285</v>
      </c>
      <c r="E736" s="23" t="s">
        <v>26</v>
      </c>
      <c r="F736" s="23" t="s">
        <v>81</v>
      </c>
      <c r="G736" s="23" t="s">
        <v>92</v>
      </c>
      <c r="H736" s="23" t="s">
        <v>29</v>
      </c>
      <c r="I736" s="23" t="s">
        <v>72</v>
      </c>
      <c r="J736" s="23" t="s">
        <v>66</v>
      </c>
      <c r="K736" s="23">
        <v>282.0</v>
      </c>
      <c r="L736" s="23">
        <v>290.0</v>
      </c>
      <c r="M736" s="23">
        <v>294.0</v>
      </c>
      <c r="N736">
        <f t="shared" si="1"/>
        <v>102.1428571</v>
      </c>
      <c r="O736">
        <f t="shared" si="2"/>
        <v>46.1837343</v>
      </c>
    </row>
    <row r="737">
      <c r="A737" s="23">
        <v>736.0</v>
      </c>
      <c r="B737" s="23" t="s">
        <v>906</v>
      </c>
      <c r="C737" s="23" t="s">
        <v>75</v>
      </c>
      <c r="D737" s="23" t="s">
        <v>76</v>
      </c>
      <c r="E737" s="23" t="s">
        <v>62</v>
      </c>
      <c r="F737" s="23" t="s">
        <v>150</v>
      </c>
      <c r="G737" s="23" t="s">
        <v>28</v>
      </c>
      <c r="H737" s="23" t="s">
        <v>29</v>
      </c>
      <c r="I737" s="23" t="s">
        <v>72</v>
      </c>
      <c r="J737" s="23" t="s">
        <v>94</v>
      </c>
      <c r="K737" s="23">
        <v>272.0</v>
      </c>
      <c r="L737" s="23">
        <v>194.0</v>
      </c>
      <c r="M737" s="23">
        <v>261.0</v>
      </c>
      <c r="N737">
        <f t="shared" si="1"/>
        <v>90.03968254</v>
      </c>
      <c r="O737">
        <f t="shared" si="2"/>
        <v>10.38339007</v>
      </c>
    </row>
    <row r="738">
      <c r="A738" s="23">
        <v>737.0</v>
      </c>
      <c r="B738" s="23" t="s">
        <v>907</v>
      </c>
      <c r="C738" s="23" t="s">
        <v>79</v>
      </c>
      <c r="D738" s="23" t="s">
        <v>140</v>
      </c>
      <c r="E738" s="23" t="s">
        <v>112</v>
      </c>
      <c r="F738" s="23" t="s">
        <v>77</v>
      </c>
      <c r="G738" s="23" t="s">
        <v>37</v>
      </c>
      <c r="H738" s="23" t="s">
        <v>29</v>
      </c>
      <c r="I738" s="23" t="s">
        <v>773</v>
      </c>
      <c r="J738" s="23" t="s">
        <v>46</v>
      </c>
      <c r="K738" s="23">
        <v>285.0</v>
      </c>
      <c r="L738" s="23">
        <v>258.0</v>
      </c>
      <c r="M738" s="23">
        <v>282.0</v>
      </c>
      <c r="N738">
        <f t="shared" si="1"/>
        <v>123.4693133</v>
      </c>
      <c r="O738">
        <f t="shared" si="2"/>
        <v>21.13026001</v>
      </c>
    </row>
    <row r="739">
      <c r="A739" s="23">
        <v>738.0</v>
      </c>
      <c r="B739" s="23" t="s">
        <v>908</v>
      </c>
      <c r="C739" s="23" t="s">
        <v>24</v>
      </c>
      <c r="D739" s="23" t="s">
        <v>76</v>
      </c>
      <c r="E739" s="23" t="s">
        <v>101</v>
      </c>
      <c r="F739" s="23" t="s">
        <v>193</v>
      </c>
      <c r="G739" s="23" t="s">
        <v>168</v>
      </c>
      <c r="H739" s="23" t="s">
        <v>29</v>
      </c>
      <c r="I739" s="23" t="s">
        <v>120</v>
      </c>
      <c r="J739" s="23" t="s">
        <v>88</v>
      </c>
      <c r="K739" s="23">
        <v>161.0</v>
      </c>
      <c r="L739" s="23">
        <v>153.0</v>
      </c>
      <c r="M739" s="23">
        <v>279.0</v>
      </c>
      <c r="N739">
        <f t="shared" si="1"/>
        <v>140.952381</v>
      </c>
      <c r="O739">
        <f t="shared" si="2"/>
        <v>9.143742765</v>
      </c>
    </row>
    <row r="740">
      <c r="A740" s="23">
        <v>739.0</v>
      </c>
      <c r="B740" s="23" t="s">
        <v>909</v>
      </c>
      <c r="C740" s="23" t="s">
        <v>79</v>
      </c>
      <c r="D740" s="23" t="s">
        <v>149</v>
      </c>
      <c r="E740" s="23" t="s">
        <v>26</v>
      </c>
      <c r="F740" s="23" t="s">
        <v>110</v>
      </c>
      <c r="G740" s="23" t="s">
        <v>57</v>
      </c>
      <c r="H740" s="23" t="s">
        <v>51</v>
      </c>
      <c r="I740" s="23" t="s">
        <v>773</v>
      </c>
      <c r="J740" s="23" t="s">
        <v>38</v>
      </c>
      <c r="K740" s="23">
        <v>162.0</v>
      </c>
      <c r="L740" s="23">
        <v>207.0</v>
      </c>
      <c r="M740" s="23">
        <v>228.0</v>
      </c>
      <c r="N740">
        <f t="shared" si="1"/>
        <v>106.5248689</v>
      </c>
      <c r="O740">
        <f t="shared" si="2"/>
        <v>4.673822112</v>
      </c>
    </row>
    <row r="741">
      <c r="A741" s="23">
        <v>740.0</v>
      </c>
      <c r="B741" s="23" t="s">
        <v>910</v>
      </c>
      <c r="C741" s="23" t="s">
        <v>125</v>
      </c>
      <c r="D741" s="23" t="s">
        <v>25</v>
      </c>
      <c r="E741" s="23" t="s">
        <v>55</v>
      </c>
      <c r="F741" s="23" t="s">
        <v>152</v>
      </c>
      <c r="G741" s="23" t="s">
        <v>226</v>
      </c>
      <c r="H741" s="23" t="s">
        <v>51</v>
      </c>
      <c r="I741" s="23" t="s">
        <v>72</v>
      </c>
      <c r="J741" s="23" t="s">
        <v>88</v>
      </c>
      <c r="K741" s="23">
        <v>226.0</v>
      </c>
      <c r="L741" s="23">
        <v>245.0</v>
      </c>
      <c r="M741" s="23">
        <v>175.0</v>
      </c>
      <c r="N741">
        <f t="shared" si="1"/>
        <v>141.7063492</v>
      </c>
      <c r="O741">
        <f t="shared" si="2"/>
        <v>5.850951785</v>
      </c>
    </row>
    <row r="742">
      <c r="A742" s="23">
        <v>741.0</v>
      </c>
      <c r="B742" s="23" t="s">
        <v>911</v>
      </c>
      <c r="C742" s="23" t="s">
        <v>242</v>
      </c>
      <c r="D742" s="23" t="s">
        <v>285</v>
      </c>
      <c r="E742" s="23" t="s">
        <v>101</v>
      </c>
      <c r="F742" s="23" t="s">
        <v>63</v>
      </c>
      <c r="G742" s="23" t="s">
        <v>82</v>
      </c>
      <c r="H742" s="23" t="s">
        <v>71</v>
      </c>
      <c r="I742" s="23" t="s">
        <v>254</v>
      </c>
      <c r="J742" s="23" t="s">
        <v>31</v>
      </c>
      <c r="K742" s="23">
        <v>201.0</v>
      </c>
      <c r="L742" s="23">
        <v>263.0</v>
      </c>
      <c r="M742" s="23">
        <v>283.0</v>
      </c>
      <c r="N742">
        <f t="shared" si="1"/>
        <v>188.3333333</v>
      </c>
      <c r="O742">
        <f t="shared" si="2"/>
        <v>13.80757508</v>
      </c>
    </row>
    <row r="743">
      <c r="A743" s="23">
        <v>742.0</v>
      </c>
      <c r="B743" s="23" t="s">
        <v>912</v>
      </c>
      <c r="C743" s="23" t="s">
        <v>162</v>
      </c>
      <c r="D743" s="23" t="s">
        <v>90</v>
      </c>
      <c r="E743" s="23" t="s">
        <v>26</v>
      </c>
      <c r="F743" s="23" t="s">
        <v>42</v>
      </c>
      <c r="G743" s="23" t="s">
        <v>70</v>
      </c>
      <c r="H743" s="23" t="s">
        <v>29</v>
      </c>
      <c r="I743" s="23" t="s">
        <v>120</v>
      </c>
      <c r="J743" s="23" t="s">
        <v>66</v>
      </c>
      <c r="K743" s="23">
        <v>178.0</v>
      </c>
      <c r="L743" s="23">
        <v>183.0</v>
      </c>
      <c r="M743" s="23">
        <v>184.0</v>
      </c>
      <c r="N743">
        <f t="shared" si="1"/>
        <v>105.2380952</v>
      </c>
      <c r="O743">
        <f t="shared" si="2"/>
        <v>3.784331679</v>
      </c>
    </row>
    <row r="744">
      <c r="A744" s="23">
        <v>743.0</v>
      </c>
      <c r="B744" s="23" t="s">
        <v>913</v>
      </c>
      <c r="C744" s="23" t="s">
        <v>54</v>
      </c>
      <c r="D744" s="23" t="s">
        <v>100</v>
      </c>
      <c r="E744" s="23" t="s">
        <v>26</v>
      </c>
      <c r="F744" s="23" t="s">
        <v>69</v>
      </c>
      <c r="G744" s="23" t="s">
        <v>92</v>
      </c>
      <c r="H744" s="23" t="s">
        <v>96</v>
      </c>
      <c r="I744" s="23" t="s">
        <v>65</v>
      </c>
      <c r="J744" s="23" t="s">
        <v>73</v>
      </c>
      <c r="K744" s="23">
        <v>160.0</v>
      </c>
      <c r="L744" s="23">
        <v>184.0</v>
      </c>
      <c r="M744" s="23">
        <v>258.0</v>
      </c>
      <c r="N744">
        <f t="shared" si="1"/>
        <v>111.2301587</v>
      </c>
      <c r="O744">
        <f t="shared" si="2"/>
        <v>5.827929961</v>
      </c>
    </row>
    <row r="745">
      <c r="A745" s="23">
        <v>744.0</v>
      </c>
      <c r="B745" s="23" t="s">
        <v>914</v>
      </c>
      <c r="C745" s="23" t="s">
        <v>178</v>
      </c>
      <c r="D745" s="23" t="s">
        <v>61</v>
      </c>
      <c r="E745" s="23" t="s">
        <v>196</v>
      </c>
      <c r="F745" s="23" t="s">
        <v>56</v>
      </c>
      <c r="G745" s="23" t="s">
        <v>50</v>
      </c>
      <c r="H745" s="23" t="s">
        <v>64</v>
      </c>
      <c r="I745" s="23" t="s">
        <v>72</v>
      </c>
      <c r="J745" s="23" t="s">
        <v>73</v>
      </c>
      <c r="K745" s="23">
        <v>232.0</v>
      </c>
      <c r="L745" s="23">
        <v>164.0</v>
      </c>
      <c r="M745" s="23">
        <v>219.0</v>
      </c>
      <c r="N745">
        <f t="shared" si="1"/>
        <v>163.9285714</v>
      </c>
      <c r="O745">
        <f t="shared" si="2"/>
        <v>5.115143527</v>
      </c>
    </row>
    <row r="746">
      <c r="A746" s="23">
        <v>745.0</v>
      </c>
      <c r="B746" s="23" t="s">
        <v>915</v>
      </c>
      <c r="C746" s="23" t="s">
        <v>242</v>
      </c>
      <c r="D746" s="23" t="s">
        <v>90</v>
      </c>
      <c r="E746" s="23" t="s">
        <v>55</v>
      </c>
      <c r="F746" s="23" t="s">
        <v>42</v>
      </c>
      <c r="G746" s="23" t="s">
        <v>267</v>
      </c>
      <c r="H746" s="23" t="s">
        <v>51</v>
      </c>
      <c r="I746" s="23" t="s">
        <v>72</v>
      </c>
      <c r="J746" s="23" t="s">
        <v>73</v>
      </c>
      <c r="K746" s="23">
        <v>158.0</v>
      </c>
      <c r="L746" s="23">
        <v>158.0</v>
      </c>
      <c r="M746" s="23">
        <v>158.0</v>
      </c>
      <c r="N746">
        <f t="shared" si="1"/>
        <v>169.3253968</v>
      </c>
      <c r="O746">
        <f t="shared" si="2"/>
        <v>3.160171642</v>
      </c>
    </row>
    <row r="747">
      <c r="A747" s="23">
        <v>746.0</v>
      </c>
      <c r="B747" s="23" t="s">
        <v>916</v>
      </c>
      <c r="C747" s="23" t="s">
        <v>24</v>
      </c>
      <c r="D747" s="23" t="s">
        <v>189</v>
      </c>
      <c r="E747" s="23" t="s">
        <v>26</v>
      </c>
      <c r="F747" s="23" t="s">
        <v>193</v>
      </c>
      <c r="G747" s="23" t="s">
        <v>153</v>
      </c>
      <c r="H747" s="23" t="s">
        <v>29</v>
      </c>
      <c r="I747" s="23" t="s">
        <v>164</v>
      </c>
      <c r="J747" s="23" t="s">
        <v>73</v>
      </c>
      <c r="K747" s="23">
        <v>189.0</v>
      </c>
      <c r="L747" s="23">
        <v>241.0</v>
      </c>
      <c r="M747" s="23">
        <v>195.0</v>
      </c>
      <c r="N747">
        <f t="shared" si="1"/>
        <v>138.968254</v>
      </c>
      <c r="O747">
        <f t="shared" si="2"/>
        <v>5.211744401</v>
      </c>
    </row>
    <row r="748">
      <c r="A748" s="23">
        <v>747.0</v>
      </c>
      <c r="B748" s="23" t="s">
        <v>917</v>
      </c>
      <c r="C748" s="23" t="s">
        <v>162</v>
      </c>
      <c r="D748" s="23" t="s">
        <v>34</v>
      </c>
      <c r="E748" s="23" t="s">
        <v>101</v>
      </c>
      <c r="F748" s="23" t="s">
        <v>142</v>
      </c>
      <c r="G748" s="23" t="s">
        <v>50</v>
      </c>
      <c r="H748" s="23" t="s">
        <v>29</v>
      </c>
      <c r="I748" s="23" t="s">
        <v>120</v>
      </c>
      <c r="J748" s="23" t="s">
        <v>46</v>
      </c>
      <c r="K748" s="23">
        <v>183.0</v>
      </c>
      <c r="L748" s="23">
        <v>186.0</v>
      </c>
      <c r="M748" s="23">
        <v>283.0</v>
      </c>
      <c r="N748">
        <f t="shared" si="1"/>
        <v>191.7857143</v>
      </c>
      <c r="O748">
        <f t="shared" si="2"/>
        <v>10.97747051</v>
      </c>
    </row>
    <row r="749">
      <c r="A749" s="23">
        <v>748.0</v>
      </c>
      <c r="B749" s="23" t="s">
        <v>918</v>
      </c>
      <c r="C749" s="23" t="s">
        <v>242</v>
      </c>
      <c r="D749" s="23" t="s">
        <v>105</v>
      </c>
      <c r="E749" s="23" t="s">
        <v>62</v>
      </c>
      <c r="F749" s="23" t="s">
        <v>150</v>
      </c>
      <c r="G749" s="23" t="s">
        <v>28</v>
      </c>
      <c r="H749" s="23" t="s">
        <v>29</v>
      </c>
      <c r="I749" s="23" t="s">
        <v>72</v>
      </c>
      <c r="J749" s="23" t="s">
        <v>147</v>
      </c>
      <c r="K749" s="23">
        <v>296.0</v>
      </c>
      <c r="L749" s="23">
        <v>174.0</v>
      </c>
      <c r="M749" s="23">
        <v>292.0</v>
      </c>
      <c r="N749">
        <f t="shared" si="1"/>
        <v>109.0873016</v>
      </c>
      <c r="O749">
        <f t="shared" si="2"/>
        <v>59.35277837</v>
      </c>
    </row>
    <row r="750">
      <c r="A750" s="23">
        <v>749.0</v>
      </c>
      <c r="B750" s="23" t="s">
        <v>919</v>
      </c>
      <c r="C750" s="23" t="s">
        <v>40</v>
      </c>
      <c r="D750" s="23" t="s">
        <v>189</v>
      </c>
      <c r="E750" s="23" t="s">
        <v>115</v>
      </c>
      <c r="F750" s="23" t="s">
        <v>69</v>
      </c>
      <c r="G750" s="23" t="s">
        <v>200</v>
      </c>
      <c r="H750" s="23" t="s">
        <v>64</v>
      </c>
      <c r="I750" s="23" t="s">
        <v>72</v>
      </c>
      <c r="J750" s="23" t="s">
        <v>73</v>
      </c>
      <c r="K750" s="23">
        <v>150.0</v>
      </c>
      <c r="L750" s="23">
        <v>231.0</v>
      </c>
      <c r="M750" s="23">
        <v>269.0</v>
      </c>
      <c r="N750">
        <f t="shared" si="1"/>
        <v>173.2142857</v>
      </c>
      <c r="O750">
        <f t="shared" si="2"/>
        <v>7.817821468</v>
      </c>
    </row>
    <row r="751">
      <c r="A751" s="23">
        <v>750.0</v>
      </c>
      <c r="B751" s="23" t="s">
        <v>920</v>
      </c>
      <c r="C751" s="23" t="s">
        <v>175</v>
      </c>
      <c r="D751" s="23" t="s">
        <v>61</v>
      </c>
      <c r="E751" s="23" t="s">
        <v>141</v>
      </c>
      <c r="F751" s="23" t="s">
        <v>81</v>
      </c>
      <c r="G751" s="23" t="s">
        <v>70</v>
      </c>
      <c r="H751" s="23" t="s">
        <v>29</v>
      </c>
      <c r="I751" s="23" t="s">
        <v>65</v>
      </c>
      <c r="J751" s="23" t="s">
        <v>52</v>
      </c>
      <c r="K751" s="23">
        <v>156.0</v>
      </c>
      <c r="L751" s="23">
        <v>280.0</v>
      </c>
      <c r="M751" s="23">
        <v>224.0</v>
      </c>
      <c r="N751">
        <f t="shared" si="1"/>
        <v>127.0634921</v>
      </c>
      <c r="O751">
        <f t="shared" si="2"/>
        <v>10.03031451</v>
      </c>
    </row>
    <row r="752">
      <c r="A752" s="23">
        <v>751.0</v>
      </c>
      <c r="B752" s="23" t="s">
        <v>921</v>
      </c>
      <c r="C752" s="23" t="s">
        <v>118</v>
      </c>
      <c r="D752" s="23" t="s">
        <v>87</v>
      </c>
      <c r="E752" s="23" t="s">
        <v>55</v>
      </c>
      <c r="F752" s="23" t="s">
        <v>152</v>
      </c>
      <c r="G752" s="23" t="s">
        <v>92</v>
      </c>
      <c r="H752" s="23" t="s">
        <v>29</v>
      </c>
      <c r="I752" s="23" t="s">
        <v>773</v>
      </c>
      <c r="J752" s="23" t="s">
        <v>46</v>
      </c>
      <c r="K752" s="23">
        <v>175.0</v>
      </c>
      <c r="L752" s="23">
        <v>176.0</v>
      </c>
      <c r="M752" s="23">
        <v>285.0</v>
      </c>
      <c r="N752">
        <f t="shared" si="1"/>
        <v>116.8026467</v>
      </c>
      <c r="O752">
        <f t="shared" si="2"/>
        <v>11.92046196</v>
      </c>
    </row>
    <row r="753">
      <c r="A753" s="23">
        <v>752.0</v>
      </c>
      <c r="B753" s="23" t="s">
        <v>922</v>
      </c>
      <c r="C753" s="23" t="s">
        <v>86</v>
      </c>
      <c r="D753" s="23" t="s">
        <v>34</v>
      </c>
      <c r="E753" s="23" t="s">
        <v>26</v>
      </c>
      <c r="F753" s="23" t="s">
        <v>81</v>
      </c>
      <c r="G753" s="23" t="s">
        <v>92</v>
      </c>
      <c r="H753" s="23" t="s">
        <v>96</v>
      </c>
      <c r="I753" s="23" t="s">
        <v>120</v>
      </c>
      <c r="J753" s="23" t="s">
        <v>73</v>
      </c>
      <c r="K753" s="23">
        <v>295.0</v>
      </c>
      <c r="L753" s="23">
        <v>238.0</v>
      </c>
      <c r="M753" s="23">
        <v>201.0</v>
      </c>
      <c r="N753">
        <f t="shared" si="1"/>
        <v>120.952381</v>
      </c>
      <c r="O753">
        <f t="shared" si="2"/>
        <v>37.12557604</v>
      </c>
    </row>
    <row r="754">
      <c r="A754" s="23">
        <v>753.0</v>
      </c>
      <c r="B754" s="23" t="s">
        <v>923</v>
      </c>
      <c r="C754" s="23" t="s">
        <v>133</v>
      </c>
      <c r="D754" s="23" t="s">
        <v>158</v>
      </c>
      <c r="E754" s="23" t="s">
        <v>55</v>
      </c>
      <c r="F754" s="23" t="s">
        <v>110</v>
      </c>
      <c r="G754" s="23" t="s">
        <v>153</v>
      </c>
      <c r="H754" s="23" t="s">
        <v>58</v>
      </c>
      <c r="I754" s="23" t="s">
        <v>773</v>
      </c>
      <c r="J754" s="23" t="s">
        <v>46</v>
      </c>
      <c r="K754" s="23">
        <v>209.0</v>
      </c>
      <c r="L754" s="23">
        <v>269.0</v>
      </c>
      <c r="M754" s="23">
        <v>284.0</v>
      </c>
      <c r="N754">
        <f t="shared" si="1"/>
        <v>124.5804244</v>
      </c>
      <c r="O754">
        <f t="shared" si="2"/>
        <v>15.03756371</v>
      </c>
    </row>
    <row r="755">
      <c r="A755" s="23">
        <v>754.0</v>
      </c>
      <c r="B755" s="23" t="s">
        <v>924</v>
      </c>
      <c r="C755" s="23" t="s">
        <v>242</v>
      </c>
      <c r="D755" s="23" t="s">
        <v>61</v>
      </c>
      <c r="E755" s="23" t="s">
        <v>101</v>
      </c>
      <c r="F755" s="23" t="s">
        <v>287</v>
      </c>
      <c r="G755" s="23" t="s">
        <v>106</v>
      </c>
      <c r="H755" s="23" t="s">
        <v>29</v>
      </c>
      <c r="I755" s="23" t="s">
        <v>72</v>
      </c>
      <c r="J755" s="23" t="s">
        <v>147</v>
      </c>
      <c r="K755" s="23">
        <v>286.0</v>
      </c>
      <c r="L755" s="23">
        <v>238.0</v>
      </c>
      <c r="M755" s="23">
        <v>298.0</v>
      </c>
      <c r="N755">
        <f t="shared" si="1"/>
        <v>197.0238095</v>
      </c>
      <c r="O755">
        <f t="shared" si="2"/>
        <v>84.37101677</v>
      </c>
    </row>
    <row r="756">
      <c r="A756" s="23">
        <v>755.0</v>
      </c>
      <c r="B756" s="23" t="s">
        <v>925</v>
      </c>
      <c r="C756" s="23" t="s">
        <v>75</v>
      </c>
      <c r="D756" s="23" t="s">
        <v>90</v>
      </c>
      <c r="E756" s="23" t="s">
        <v>101</v>
      </c>
      <c r="F756" s="23" t="s">
        <v>41</v>
      </c>
      <c r="G756" s="23" t="s">
        <v>37</v>
      </c>
      <c r="H756" s="23" t="s">
        <v>44</v>
      </c>
      <c r="I756" s="23" t="s">
        <v>72</v>
      </c>
      <c r="J756" s="23" t="s">
        <v>88</v>
      </c>
      <c r="K756" s="23">
        <v>161.0</v>
      </c>
      <c r="L756" s="23">
        <v>238.0</v>
      </c>
      <c r="M756" s="23">
        <v>243.0</v>
      </c>
      <c r="N756">
        <f t="shared" si="1"/>
        <v>143.3333333</v>
      </c>
      <c r="O756">
        <f t="shared" si="2"/>
        <v>5.949331111</v>
      </c>
    </row>
    <row r="757">
      <c r="A757" s="23">
        <v>756.0</v>
      </c>
      <c r="B757" s="23" t="s">
        <v>926</v>
      </c>
      <c r="C757" s="23" t="s">
        <v>125</v>
      </c>
      <c r="D757" s="23" t="s">
        <v>100</v>
      </c>
      <c r="E757" s="23" t="s">
        <v>26</v>
      </c>
      <c r="F757" s="23" t="s">
        <v>56</v>
      </c>
      <c r="G757" s="23" t="s">
        <v>28</v>
      </c>
      <c r="H757" s="23" t="s">
        <v>71</v>
      </c>
      <c r="I757" s="23" t="s">
        <v>72</v>
      </c>
      <c r="J757" s="23" t="s">
        <v>147</v>
      </c>
      <c r="K757" s="23">
        <v>202.0</v>
      </c>
      <c r="L757" s="23">
        <v>203.0</v>
      </c>
      <c r="M757" s="23">
        <v>267.0</v>
      </c>
      <c r="N757">
        <f t="shared" si="1"/>
        <v>120.7539683</v>
      </c>
      <c r="O757">
        <f t="shared" si="2"/>
        <v>7.526576862</v>
      </c>
    </row>
    <row r="758">
      <c r="A758" s="23">
        <v>757.0</v>
      </c>
      <c r="B758" s="23" t="s">
        <v>927</v>
      </c>
      <c r="C758" s="23" t="s">
        <v>175</v>
      </c>
      <c r="D758" s="23" t="s">
        <v>25</v>
      </c>
      <c r="E758" s="23" t="s">
        <v>112</v>
      </c>
      <c r="F758" s="23" t="s">
        <v>56</v>
      </c>
      <c r="G758" s="23" t="s">
        <v>28</v>
      </c>
      <c r="H758" s="23" t="s">
        <v>29</v>
      </c>
      <c r="I758" s="23" t="s">
        <v>773</v>
      </c>
      <c r="J758" s="23" t="s">
        <v>97</v>
      </c>
      <c r="K758" s="23">
        <v>289.0</v>
      </c>
      <c r="L758" s="23">
        <v>210.0</v>
      </c>
      <c r="M758" s="23">
        <v>174.0</v>
      </c>
      <c r="N758">
        <f t="shared" si="1"/>
        <v>113.6280435</v>
      </c>
      <c r="O758">
        <f t="shared" si="2"/>
        <v>16.71998566</v>
      </c>
    </row>
    <row r="759">
      <c r="A759" s="23">
        <v>758.0</v>
      </c>
      <c r="B759" s="23" t="s">
        <v>928</v>
      </c>
      <c r="C759" s="23" t="s">
        <v>320</v>
      </c>
      <c r="D759" s="23" t="s">
        <v>182</v>
      </c>
      <c r="E759" s="23" t="s">
        <v>26</v>
      </c>
      <c r="F759" s="23" t="s">
        <v>42</v>
      </c>
      <c r="G759" s="23" t="s">
        <v>200</v>
      </c>
      <c r="H759" s="23" t="s">
        <v>29</v>
      </c>
      <c r="I759" s="23" t="s">
        <v>83</v>
      </c>
      <c r="J759" s="23" t="s">
        <v>108</v>
      </c>
      <c r="K759" s="23">
        <v>289.0</v>
      </c>
      <c r="L759" s="23">
        <v>238.0</v>
      </c>
      <c r="M759" s="23">
        <v>238.0</v>
      </c>
      <c r="N759">
        <f t="shared" si="1"/>
        <v>197.5</v>
      </c>
      <c r="O759">
        <f t="shared" si="2"/>
        <v>18.50250518</v>
      </c>
    </row>
    <row r="760">
      <c r="A760" s="23">
        <v>759.0</v>
      </c>
      <c r="B760" s="23" t="s">
        <v>929</v>
      </c>
      <c r="C760" s="23" t="s">
        <v>104</v>
      </c>
      <c r="D760" s="23" t="s">
        <v>122</v>
      </c>
      <c r="E760" s="23" t="s">
        <v>35</v>
      </c>
      <c r="F760" s="23" t="s">
        <v>186</v>
      </c>
      <c r="G760" s="23" t="s">
        <v>37</v>
      </c>
      <c r="H760" s="23" t="s">
        <v>71</v>
      </c>
      <c r="I760" s="23" t="s">
        <v>773</v>
      </c>
      <c r="J760" s="23" t="s">
        <v>108</v>
      </c>
      <c r="K760" s="23">
        <v>183.0</v>
      </c>
      <c r="L760" s="23">
        <v>154.0</v>
      </c>
      <c r="M760" s="23">
        <v>202.0</v>
      </c>
      <c r="N760">
        <f t="shared" si="1"/>
        <v>149.183599</v>
      </c>
      <c r="O760">
        <f t="shared" si="2"/>
        <v>3.811658168</v>
      </c>
    </row>
    <row r="761">
      <c r="A761" s="23">
        <v>760.0</v>
      </c>
      <c r="B761" s="23" t="s">
        <v>930</v>
      </c>
      <c r="C761" s="23" t="s">
        <v>133</v>
      </c>
      <c r="D761" s="23" t="s">
        <v>191</v>
      </c>
      <c r="E761" s="23" t="s">
        <v>101</v>
      </c>
      <c r="F761" s="23" t="s">
        <v>150</v>
      </c>
      <c r="G761" s="23" t="s">
        <v>106</v>
      </c>
      <c r="H761" s="23" t="s">
        <v>44</v>
      </c>
      <c r="I761" s="23" t="s">
        <v>72</v>
      </c>
      <c r="J761" s="23" t="s">
        <v>84</v>
      </c>
      <c r="K761" s="23">
        <v>251.0</v>
      </c>
      <c r="L761" s="23">
        <v>290.0</v>
      </c>
      <c r="M761" s="23">
        <v>279.0</v>
      </c>
      <c r="N761">
        <f t="shared" si="1"/>
        <v>146.3095238</v>
      </c>
      <c r="O761">
        <f t="shared" si="2"/>
        <v>23.05956954</v>
      </c>
    </row>
    <row r="762">
      <c r="A762" s="23">
        <v>761.0</v>
      </c>
      <c r="B762" s="23" t="s">
        <v>931</v>
      </c>
      <c r="C762" s="23" t="s">
        <v>99</v>
      </c>
      <c r="D762" s="23" t="s">
        <v>285</v>
      </c>
      <c r="E762" s="23" t="s">
        <v>91</v>
      </c>
      <c r="F762" s="23" t="s">
        <v>36</v>
      </c>
      <c r="G762" s="23" t="s">
        <v>146</v>
      </c>
      <c r="H762" s="23" t="s">
        <v>58</v>
      </c>
      <c r="I762" s="23" t="s">
        <v>72</v>
      </c>
      <c r="J762" s="23" t="s">
        <v>31</v>
      </c>
      <c r="K762" s="23">
        <v>202.0</v>
      </c>
      <c r="L762" s="23">
        <v>265.0</v>
      </c>
      <c r="M762" s="23">
        <v>157.0</v>
      </c>
      <c r="N762">
        <f t="shared" si="1"/>
        <v>177.9761905</v>
      </c>
      <c r="O762">
        <f t="shared" si="2"/>
        <v>6.653577478</v>
      </c>
    </row>
    <row r="763">
      <c r="A763" s="23">
        <v>762.0</v>
      </c>
      <c r="B763" s="23" t="s">
        <v>932</v>
      </c>
      <c r="C763" s="23" t="s">
        <v>104</v>
      </c>
      <c r="D763" s="23" t="s">
        <v>100</v>
      </c>
      <c r="E763" s="23" t="s">
        <v>26</v>
      </c>
      <c r="F763" s="23" t="s">
        <v>56</v>
      </c>
      <c r="G763" s="23" t="s">
        <v>203</v>
      </c>
      <c r="H763" s="23" t="s">
        <v>29</v>
      </c>
      <c r="I763" s="23" t="s">
        <v>72</v>
      </c>
      <c r="J763" s="23" t="s">
        <v>66</v>
      </c>
      <c r="K763" s="23">
        <v>237.0</v>
      </c>
      <c r="L763" s="23">
        <v>242.0</v>
      </c>
      <c r="M763" s="23">
        <v>207.0</v>
      </c>
      <c r="N763">
        <f t="shared" si="1"/>
        <v>78.92857143</v>
      </c>
      <c r="O763">
        <f t="shared" si="2"/>
        <v>6.422482111</v>
      </c>
    </row>
    <row r="764">
      <c r="A764" s="23">
        <v>763.0</v>
      </c>
      <c r="B764" s="23" t="s">
        <v>933</v>
      </c>
      <c r="C764" s="23" t="s">
        <v>24</v>
      </c>
      <c r="D764" s="23" t="s">
        <v>25</v>
      </c>
      <c r="E764" s="23" t="s">
        <v>35</v>
      </c>
      <c r="F764" s="23" t="s">
        <v>42</v>
      </c>
      <c r="G764" s="23" t="s">
        <v>200</v>
      </c>
      <c r="H764" s="23" t="s">
        <v>29</v>
      </c>
      <c r="I764" s="23" t="s">
        <v>72</v>
      </c>
      <c r="J764" s="23" t="s">
        <v>66</v>
      </c>
      <c r="K764" s="23">
        <v>219.0</v>
      </c>
      <c r="L764" s="23">
        <v>181.0</v>
      </c>
      <c r="M764" s="23">
        <v>239.0</v>
      </c>
      <c r="N764">
        <f t="shared" si="1"/>
        <v>127.8571429</v>
      </c>
      <c r="O764">
        <f t="shared" si="2"/>
        <v>5.477420159</v>
      </c>
    </row>
    <row r="765">
      <c r="A765" s="23">
        <v>764.0</v>
      </c>
      <c r="B765" s="23" t="s">
        <v>934</v>
      </c>
      <c r="C765" s="23" t="s">
        <v>320</v>
      </c>
      <c r="D765" s="23" t="s">
        <v>25</v>
      </c>
      <c r="E765" s="23" t="s">
        <v>26</v>
      </c>
      <c r="F765" s="23" t="s">
        <v>193</v>
      </c>
      <c r="G765" s="23" t="s">
        <v>28</v>
      </c>
      <c r="H765" s="23" t="s">
        <v>184</v>
      </c>
      <c r="I765" s="23" t="s">
        <v>45</v>
      </c>
      <c r="J765" s="23" t="s">
        <v>84</v>
      </c>
      <c r="K765" s="23">
        <v>185.0</v>
      </c>
      <c r="L765" s="23">
        <v>236.0</v>
      </c>
      <c r="M765" s="23">
        <v>270.0</v>
      </c>
      <c r="N765">
        <f t="shared" si="1"/>
        <v>182.8968254</v>
      </c>
      <c r="O765">
        <f t="shared" si="2"/>
        <v>8.403710941</v>
      </c>
    </row>
    <row r="766">
      <c r="A766" s="23">
        <v>765.0</v>
      </c>
      <c r="B766" s="23" t="s">
        <v>935</v>
      </c>
      <c r="C766" s="23" t="s">
        <v>133</v>
      </c>
      <c r="D766" s="23" t="s">
        <v>202</v>
      </c>
      <c r="E766" s="23" t="s">
        <v>55</v>
      </c>
      <c r="F766" s="23" t="s">
        <v>110</v>
      </c>
      <c r="G766" s="23" t="s">
        <v>57</v>
      </c>
      <c r="H766" s="23" t="s">
        <v>29</v>
      </c>
      <c r="I766" s="23" t="s">
        <v>254</v>
      </c>
      <c r="J766" s="23" t="s">
        <v>108</v>
      </c>
      <c r="K766" s="23">
        <v>256.0</v>
      </c>
      <c r="L766" s="23">
        <v>278.0</v>
      </c>
      <c r="M766" s="23">
        <v>173.0</v>
      </c>
      <c r="N766">
        <f t="shared" si="1"/>
        <v>217.1825397</v>
      </c>
      <c r="O766">
        <f t="shared" si="2"/>
        <v>10.91846322</v>
      </c>
    </row>
    <row r="767">
      <c r="A767" s="23">
        <v>766.0</v>
      </c>
      <c r="B767" s="23" t="s">
        <v>936</v>
      </c>
      <c r="C767" s="23" t="s">
        <v>242</v>
      </c>
      <c r="D767" s="23" t="s">
        <v>140</v>
      </c>
      <c r="E767" s="23" t="s">
        <v>62</v>
      </c>
      <c r="F767" s="23" t="s">
        <v>150</v>
      </c>
      <c r="G767" s="23" t="s">
        <v>37</v>
      </c>
      <c r="H767" s="23" t="s">
        <v>64</v>
      </c>
      <c r="I767" s="23" t="s">
        <v>773</v>
      </c>
      <c r="J767" s="23" t="s">
        <v>46</v>
      </c>
      <c r="K767" s="23">
        <v>168.0</v>
      </c>
      <c r="L767" s="23">
        <v>195.0</v>
      </c>
      <c r="M767" s="23">
        <v>288.0</v>
      </c>
      <c r="N767">
        <f t="shared" si="1"/>
        <v>133.4693133</v>
      </c>
      <c r="O767">
        <f t="shared" si="2"/>
        <v>15.04407706</v>
      </c>
    </row>
    <row r="768">
      <c r="A768" s="23">
        <v>767.0</v>
      </c>
      <c r="B768" s="23" t="s">
        <v>937</v>
      </c>
      <c r="C768" s="23" t="s">
        <v>75</v>
      </c>
      <c r="D768" s="23" t="s">
        <v>285</v>
      </c>
      <c r="E768" s="23" t="s">
        <v>55</v>
      </c>
      <c r="F768" s="23" t="s">
        <v>42</v>
      </c>
      <c r="G768" s="23" t="s">
        <v>82</v>
      </c>
      <c r="H768" s="23" t="s">
        <v>51</v>
      </c>
      <c r="I768" s="23" t="s">
        <v>773</v>
      </c>
      <c r="J768" s="23" t="s">
        <v>38</v>
      </c>
      <c r="K768" s="23">
        <v>200.0</v>
      </c>
      <c r="L768" s="23">
        <v>299.0</v>
      </c>
      <c r="M768" s="23">
        <v>231.0</v>
      </c>
      <c r="N768">
        <f t="shared" si="1"/>
        <v>128.7470911</v>
      </c>
      <c r="O768">
        <f t="shared" si="2"/>
        <v>146.4668955</v>
      </c>
    </row>
    <row r="769">
      <c r="A769" s="23">
        <v>768.0</v>
      </c>
      <c r="B769" s="23" t="s">
        <v>938</v>
      </c>
      <c r="C769" s="23" t="s">
        <v>104</v>
      </c>
      <c r="D769" s="23" t="s">
        <v>182</v>
      </c>
      <c r="E769" s="23" t="s">
        <v>26</v>
      </c>
      <c r="F769" s="23" t="s">
        <v>27</v>
      </c>
      <c r="G769" s="23" t="s">
        <v>28</v>
      </c>
      <c r="H769" s="23" t="s">
        <v>215</v>
      </c>
      <c r="I769" s="23" t="s">
        <v>72</v>
      </c>
      <c r="J769" s="23" t="s">
        <v>31</v>
      </c>
      <c r="K769" s="23">
        <v>153.0</v>
      </c>
      <c r="L769" s="23">
        <v>163.0</v>
      </c>
      <c r="M769" s="23">
        <v>222.0</v>
      </c>
      <c r="N769">
        <f t="shared" si="1"/>
        <v>119.0873016</v>
      </c>
      <c r="O769">
        <f t="shared" si="2"/>
        <v>3.946764948</v>
      </c>
    </row>
    <row r="770">
      <c r="A770" s="23">
        <v>769.0</v>
      </c>
      <c r="B770" s="23" t="s">
        <v>939</v>
      </c>
      <c r="C770" s="23" t="s">
        <v>162</v>
      </c>
      <c r="D770" s="23" t="s">
        <v>182</v>
      </c>
      <c r="E770" s="23" t="s">
        <v>26</v>
      </c>
      <c r="F770" s="23" t="s">
        <v>69</v>
      </c>
      <c r="G770" s="23" t="s">
        <v>70</v>
      </c>
      <c r="H770" s="23" t="s">
        <v>29</v>
      </c>
      <c r="I770" s="23" t="s">
        <v>72</v>
      </c>
      <c r="J770" s="23" t="s">
        <v>88</v>
      </c>
      <c r="K770" s="23">
        <v>251.0</v>
      </c>
      <c r="L770" s="23">
        <v>175.0</v>
      </c>
      <c r="M770" s="23">
        <v>290.0</v>
      </c>
      <c r="N770">
        <f t="shared" si="1"/>
        <v>77.14285714</v>
      </c>
      <c r="O770">
        <f t="shared" si="2"/>
        <v>18.92101951</v>
      </c>
    </row>
    <row r="771">
      <c r="A771" s="23">
        <v>770.0</v>
      </c>
      <c r="B771" s="23" t="s">
        <v>940</v>
      </c>
      <c r="C771" s="23" t="s">
        <v>162</v>
      </c>
      <c r="D771" s="23" t="s">
        <v>122</v>
      </c>
      <c r="E771" s="23" t="s">
        <v>141</v>
      </c>
      <c r="F771" s="23" t="s">
        <v>27</v>
      </c>
      <c r="G771" s="23" t="s">
        <v>57</v>
      </c>
      <c r="H771" s="23" t="s">
        <v>64</v>
      </c>
      <c r="I771" s="23" t="s">
        <v>93</v>
      </c>
      <c r="J771" s="23" t="s">
        <v>73</v>
      </c>
      <c r="K771" s="23">
        <v>186.0</v>
      </c>
      <c r="L771" s="23">
        <v>179.0</v>
      </c>
      <c r="M771" s="23">
        <v>263.0</v>
      </c>
      <c r="N771">
        <f t="shared" si="1"/>
        <v>140.3968254</v>
      </c>
      <c r="O771">
        <f t="shared" si="2"/>
        <v>6.499310701</v>
      </c>
    </row>
    <row r="772">
      <c r="A772" s="23">
        <v>771.0</v>
      </c>
      <c r="B772" s="23" t="s">
        <v>941</v>
      </c>
      <c r="C772" s="23" t="s">
        <v>135</v>
      </c>
      <c r="D772" s="23" t="s">
        <v>137</v>
      </c>
      <c r="E772" s="23" t="s">
        <v>68</v>
      </c>
      <c r="F772" s="23" t="s">
        <v>77</v>
      </c>
      <c r="G772" s="23" t="s">
        <v>28</v>
      </c>
      <c r="H772" s="23" t="s">
        <v>29</v>
      </c>
      <c r="I772" s="23" t="s">
        <v>773</v>
      </c>
      <c r="J772" s="23" t="s">
        <v>84</v>
      </c>
      <c r="K772" s="23">
        <v>227.0</v>
      </c>
      <c r="L772" s="23">
        <v>175.0</v>
      </c>
      <c r="M772" s="23">
        <v>258.0</v>
      </c>
      <c r="N772">
        <f t="shared" si="1"/>
        <v>134.5804244</v>
      </c>
      <c r="O772">
        <f t="shared" si="2"/>
        <v>6.726767849</v>
      </c>
    </row>
    <row r="773">
      <c r="A773" s="23">
        <v>772.0</v>
      </c>
      <c r="B773" s="23" t="s">
        <v>942</v>
      </c>
      <c r="C773" s="23" t="s">
        <v>86</v>
      </c>
      <c r="D773" s="23" t="s">
        <v>158</v>
      </c>
      <c r="E773" s="23" t="s">
        <v>101</v>
      </c>
      <c r="F773" s="23" t="s">
        <v>152</v>
      </c>
      <c r="G773" s="23" t="s">
        <v>113</v>
      </c>
      <c r="H773" s="23" t="s">
        <v>128</v>
      </c>
      <c r="I773" s="23" t="s">
        <v>65</v>
      </c>
      <c r="J773" s="23" t="s">
        <v>147</v>
      </c>
      <c r="K773" s="23">
        <v>230.0</v>
      </c>
      <c r="L773" s="23">
        <v>200.0</v>
      </c>
      <c r="M773" s="23">
        <v>263.0</v>
      </c>
      <c r="N773">
        <f t="shared" si="1"/>
        <v>153.7301587</v>
      </c>
      <c r="O773">
        <f t="shared" si="2"/>
        <v>7.564485028</v>
      </c>
    </row>
    <row r="774">
      <c r="A774" s="23">
        <v>773.0</v>
      </c>
      <c r="B774" s="23" t="s">
        <v>943</v>
      </c>
      <c r="C774" s="23" t="s">
        <v>33</v>
      </c>
      <c r="D774" s="23" t="s">
        <v>149</v>
      </c>
      <c r="E774" s="23" t="s">
        <v>26</v>
      </c>
      <c r="F774" s="23" t="s">
        <v>36</v>
      </c>
      <c r="G774" s="23" t="s">
        <v>37</v>
      </c>
      <c r="H774" s="23" t="s">
        <v>58</v>
      </c>
      <c r="I774" s="23" t="s">
        <v>773</v>
      </c>
      <c r="J774" s="23" t="s">
        <v>97</v>
      </c>
      <c r="K774" s="23">
        <v>264.0</v>
      </c>
      <c r="L774" s="23">
        <v>296.0</v>
      </c>
      <c r="M774" s="23">
        <v>253.0</v>
      </c>
      <c r="N774">
        <f t="shared" si="1"/>
        <v>116.8026467</v>
      </c>
      <c r="O774">
        <f t="shared" si="2"/>
        <v>39.46201523</v>
      </c>
    </row>
    <row r="775">
      <c r="A775" s="23">
        <v>774.0</v>
      </c>
      <c r="B775" s="23" t="s">
        <v>944</v>
      </c>
      <c r="C775" s="23" t="s">
        <v>242</v>
      </c>
      <c r="D775" s="23" t="s">
        <v>87</v>
      </c>
      <c r="E775" s="23" t="s">
        <v>112</v>
      </c>
      <c r="F775" s="23" t="s">
        <v>81</v>
      </c>
      <c r="G775" s="23" t="s">
        <v>113</v>
      </c>
      <c r="H775" s="23" t="s">
        <v>107</v>
      </c>
      <c r="I775" s="23" t="s">
        <v>773</v>
      </c>
      <c r="J775" s="23" t="s">
        <v>31</v>
      </c>
      <c r="K775" s="23">
        <v>233.0</v>
      </c>
      <c r="L775" s="23">
        <v>157.0</v>
      </c>
      <c r="M775" s="23">
        <v>231.0</v>
      </c>
      <c r="N775">
        <f t="shared" si="1"/>
        <v>250.0169324</v>
      </c>
      <c r="O775">
        <f t="shared" si="2"/>
        <v>5.385601742</v>
      </c>
    </row>
    <row r="776">
      <c r="A776" s="23">
        <v>775.0</v>
      </c>
      <c r="B776" s="23" t="s">
        <v>945</v>
      </c>
      <c r="C776" s="23" t="s">
        <v>33</v>
      </c>
      <c r="D776" s="23" t="s">
        <v>137</v>
      </c>
      <c r="E776" s="23" t="s">
        <v>35</v>
      </c>
      <c r="F776" s="23" t="s">
        <v>42</v>
      </c>
      <c r="G776" s="23" t="s">
        <v>37</v>
      </c>
      <c r="H776" s="23" t="s">
        <v>71</v>
      </c>
      <c r="I776" s="23" t="s">
        <v>211</v>
      </c>
      <c r="J776" s="23" t="s">
        <v>73</v>
      </c>
      <c r="K776" s="23">
        <v>208.0</v>
      </c>
      <c r="L776" s="23">
        <v>290.0</v>
      </c>
      <c r="M776" s="23">
        <v>229.0</v>
      </c>
      <c r="N776">
        <f t="shared" si="1"/>
        <v>154.5238095</v>
      </c>
      <c r="O776">
        <f t="shared" si="2"/>
        <v>16.68620411</v>
      </c>
    </row>
    <row r="777">
      <c r="A777" s="23">
        <v>776.0</v>
      </c>
      <c r="B777" s="23" t="s">
        <v>946</v>
      </c>
      <c r="C777" s="23" t="s">
        <v>24</v>
      </c>
      <c r="D777" s="23" t="s">
        <v>189</v>
      </c>
      <c r="E777" s="23" t="s">
        <v>26</v>
      </c>
      <c r="F777" s="23" t="s">
        <v>69</v>
      </c>
      <c r="G777" s="23" t="s">
        <v>153</v>
      </c>
      <c r="H777" s="23" t="s">
        <v>44</v>
      </c>
      <c r="I777" s="23" t="s">
        <v>72</v>
      </c>
      <c r="J777" s="23" t="s">
        <v>88</v>
      </c>
      <c r="K777" s="23">
        <v>253.0</v>
      </c>
      <c r="L777" s="23">
        <v>265.0</v>
      </c>
      <c r="M777" s="23">
        <v>162.0</v>
      </c>
      <c r="N777">
        <f t="shared" si="1"/>
        <v>97.65873016</v>
      </c>
      <c r="O777">
        <f t="shared" si="2"/>
        <v>8.310142692</v>
      </c>
    </row>
    <row r="778">
      <c r="A778" s="23">
        <v>777.0</v>
      </c>
      <c r="B778" s="23" t="s">
        <v>947</v>
      </c>
      <c r="C778" s="23" t="s">
        <v>133</v>
      </c>
      <c r="D778" s="23" t="s">
        <v>285</v>
      </c>
      <c r="E778" s="23" t="s">
        <v>101</v>
      </c>
      <c r="F778" s="23" t="s">
        <v>152</v>
      </c>
      <c r="G778" s="23" t="s">
        <v>116</v>
      </c>
      <c r="H778" s="23" t="s">
        <v>29</v>
      </c>
      <c r="I778" s="23" t="s">
        <v>72</v>
      </c>
      <c r="J778" s="23" t="s">
        <v>84</v>
      </c>
      <c r="K778" s="23">
        <v>259.0</v>
      </c>
      <c r="L778" s="23">
        <v>247.0</v>
      </c>
      <c r="M778" s="23">
        <v>263.0</v>
      </c>
      <c r="N778">
        <f t="shared" si="1"/>
        <v>140.4761905</v>
      </c>
      <c r="O778">
        <f t="shared" si="2"/>
        <v>10.24510926</v>
      </c>
    </row>
    <row r="779">
      <c r="A779" s="23">
        <v>778.0</v>
      </c>
      <c r="B779" s="23" t="s">
        <v>948</v>
      </c>
      <c r="C779" s="23" t="s">
        <v>99</v>
      </c>
      <c r="D779" s="23" t="s">
        <v>285</v>
      </c>
      <c r="E779" s="23" t="s">
        <v>35</v>
      </c>
      <c r="F779" s="23" t="s">
        <v>42</v>
      </c>
      <c r="G779" s="23" t="s">
        <v>183</v>
      </c>
      <c r="H779" s="23" t="s">
        <v>128</v>
      </c>
      <c r="I779" s="23" t="s">
        <v>120</v>
      </c>
      <c r="J779" s="23" t="s">
        <v>84</v>
      </c>
      <c r="K779" s="23">
        <v>188.0</v>
      </c>
      <c r="L779" s="23">
        <v>223.0</v>
      </c>
      <c r="M779" s="23">
        <v>163.0</v>
      </c>
      <c r="N779">
        <f t="shared" si="1"/>
        <v>180</v>
      </c>
      <c r="O779">
        <f t="shared" si="2"/>
        <v>4.342351124</v>
      </c>
    </row>
    <row r="780">
      <c r="A780" s="23">
        <v>779.0</v>
      </c>
      <c r="B780" s="23" t="s">
        <v>949</v>
      </c>
      <c r="C780" s="23" t="s">
        <v>162</v>
      </c>
      <c r="D780" s="23" t="s">
        <v>332</v>
      </c>
      <c r="E780" s="23" t="s">
        <v>101</v>
      </c>
      <c r="F780" s="23" t="s">
        <v>42</v>
      </c>
      <c r="G780" s="23" t="s">
        <v>200</v>
      </c>
      <c r="H780" s="23" t="s">
        <v>29</v>
      </c>
      <c r="I780" s="23" t="s">
        <v>93</v>
      </c>
      <c r="J780" s="23" t="s">
        <v>147</v>
      </c>
      <c r="K780" s="23">
        <v>288.0</v>
      </c>
      <c r="L780" s="23">
        <v>296.0</v>
      </c>
      <c r="M780" s="23">
        <v>254.0</v>
      </c>
      <c r="N780">
        <f t="shared" si="1"/>
        <v>151.9047619</v>
      </c>
      <c r="O780">
        <f t="shared" si="2"/>
        <v>47.93266769</v>
      </c>
    </row>
    <row r="781">
      <c r="A781" s="23">
        <v>780.0</v>
      </c>
      <c r="B781" s="23" t="s">
        <v>950</v>
      </c>
      <c r="C781" s="23" t="s">
        <v>54</v>
      </c>
      <c r="D781" s="23" t="s">
        <v>285</v>
      </c>
      <c r="E781" s="23" t="s">
        <v>41</v>
      </c>
      <c r="F781" s="23" t="s">
        <v>42</v>
      </c>
      <c r="G781" s="23" t="s">
        <v>106</v>
      </c>
      <c r="H781" s="23" t="s">
        <v>29</v>
      </c>
      <c r="I781" s="23" t="s">
        <v>72</v>
      </c>
      <c r="J781" s="23" t="s">
        <v>38</v>
      </c>
      <c r="K781" s="23">
        <v>185.0</v>
      </c>
      <c r="L781" s="23">
        <v>177.0</v>
      </c>
      <c r="M781" s="23">
        <v>266.0</v>
      </c>
      <c r="N781">
        <f t="shared" si="1"/>
        <v>147.0238095</v>
      </c>
      <c r="O781">
        <f t="shared" si="2"/>
        <v>6.841013149</v>
      </c>
    </row>
    <row r="782">
      <c r="A782" s="23">
        <v>781.0</v>
      </c>
      <c r="B782" s="23" t="s">
        <v>951</v>
      </c>
      <c r="C782" s="23" t="s">
        <v>135</v>
      </c>
      <c r="D782" s="23" t="s">
        <v>87</v>
      </c>
      <c r="E782" s="23" t="s">
        <v>68</v>
      </c>
      <c r="F782" s="23" t="s">
        <v>27</v>
      </c>
      <c r="G782" s="23" t="s">
        <v>92</v>
      </c>
      <c r="H782" s="23" t="s">
        <v>64</v>
      </c>
      <c r="I782" s="23" t="s">
        <v>65</v>
      </c>
      <c r="J782" s="23" t="s">
        <v>73</v>
      </c>
      <c r="K782" s="23">
        <v>196.0</v>
      </c>
      <c r="L782" s="23">
        <v>152.0</v>
      </c>
      <c r="M782" s="23">
        <v>255.0</v>
      </c>
      <c r="N782">
        <f t="shared" si="1"/>
        <v>144.5634921</v>
      </c>
      <c r="O782">
        <f t="shared" si="2"/>
        <v>5.734545721</v>
      </c>
    </row>
    <row r="783">
      <c r="A783" s="23">
        <v>782.0</v>
      </c>
      <c r="B783" s="23" t="s">
        <v>952</v>
      </c>
      <c r="C783" s="23" t="s">
        <v>99</v>
      </c>
      <c r="D783" s="23" t="s">
        <v>34</v>
      </c>
      <c r="E783" s="23" t="s">
        <v>206</v>
      </c>
      <c r="F783" s="23" t="s">
        <v>63</v>
      </c>
      <c r="G783" s="23" t="s">
        <v>203</v>
      </c>
      <c r="H783" s="23" t="s">
        <v>64</v>
      </c>
      <c r="I783" s="23" t="s">
        <v>211</v>
      </c>
      <c r="J783" s="23" t="s">
        <v>97</v>
      </c>
      <c r="K783" s="23">
        <v>207.0</v>
      </c>
      <c r="L783" s="23">
        <v>269.0</v>
      </c>
      <c r="M783" s="23">
        <v>168.0</v>
      </c>
      <c r="N783">
        <f t="shared" si="1"/>
        <v>196.7857143</v>
      </c>
      <c r="O783">
        <f t="shared" si="2"/>
        <v>7.275070486</v>
      </c>
    </row>
    <row r="784">
      <c r="A784" s="23">
        <v>783.0</v>
      </c>
      <c r="B784" s="23" t="s">
        <v>953</v>
      </c>
      <c r="C784" s="23" t="s">
        <v>40</v>
      </c>
      <c r="D784" s="23" t="s">
        <v>191</v>
      </c>
      <c r="E784" s="23" t="s">
        <v>68</v>
      </c>
      <c r="F784" s="23" t="s">
        <v>69</v>
      </c>
      <c r="G784" s="23" t="s">
        <v>183</v>
      </c>
      <c r="H784" s="23" t="s">
        <v>29</v>
      </c>
      <c r="I784" s="23" t="s">
        <v>93</v>
      </c>
      <c r="J784" s="23" t="s">
        <v>66</v>
      </c>
      <c r="K784" s="23">
        <v>247.0</v>
      </c>
      <c r="L784" s="23">
        <v>258.0</v>
      </c>
      <c r="M784" s="23">
        <v>156.0</v>
      </c>
      <c r="N784">
        <f t="shared" si="1"/>
        <v>174.2857143</v>
      </c>
      <c r="O784">
        <f t="shared" si="2"/>
        <v>7.236163671</v>
      </c>
    </row>
    <row r="785">
      <c r="A785" s="23">
        <v>784.0</v>
      </c>
      <c r="B785" s="23" t="s">
        <v>954</v>
      </c>
      <c r="C785" s="23" t="s">
        <v>33</v>
      </c>
      <c r="D785" s="23" t="s">
        <v>158</v>
      </c>
      <c r="E785" s="23" t="s">
        <v>26</v>
      </c>
      <c r="F785" s="23" t="s">
        <v>131</v>
      </c>
      <c r="G785" s="23" t="s">
        <v>226</v>
      </c>
      <c r="H785" s="23" t="s">
        <v>44</v>
      </c>
      <c r="I785" s="23" t="s">
        <v>83</v>
      </c>
      <c r="J785" s="23" t="s">
        <v>231</v>
      </c>
      <c r="K785" s="23">
        <v>192.0</v>
      </c>
      <c r="L785" s="23">
        <v>211.0</v>
      </c>
      <c r="M785" s="23">
        <v>274.0</v>
      </c>
      <c r="N785">
        <f t="shared" si="1"/>
        <v>202.5</v>
      </c>
      <c r="O785">
        <f t="shared" si="2"/>
        <v>8.752181454</v>
      </c>
    </row>
    <row r="786">
      <c r="A786" s="23">
        <v>785.0</v>
      </c>
      <c r="B786" s="23" t="s">
        <v>955</v>
      </c>
      <c r="C786" s="23" t="s">
        <v>48</v>
      </c>
      <c r="D786" s="23" t="s">
        <v>140</v>
      </c>
      <c r="E786" s="23" t="s">
        <v>206</v>
      </c>
      <c r="F786" s="23" t="s">
        <v>27</v>
      </c>
      <c r="G786" s="23" t="s">
        <v>92</v>
      </c>
      <c r="H786" s="23" t="s">
        <v>29</v>
      </c>
      <c r="I786" s="23" t="s">
        <v>72</v>
      </c>
      <c r="J786" s="23" t="s">
        <v>94</v>
      </c>
      <c r="K786" s="23">
        <v>282.0</v>
      </c>
      <c r="L786" s="23">
        <v>284.0</v>
      </c>
      <c r="M786" s="23">
        <v>178.0</v>
      </c>
      <c r="N786">
        <f t="shared" si="1"/>
        <v>127.1428571</v>
      </c>
      <c r="O786">
        <f t="shared" si="2"/>
        <v>18.11636369</v>
      </c>
    </row>
    <row r="787">
      <c r="A787" s="23">
        <v>786.0</v>
      </c>
      <c r="B787" s="23" t="s">
        <v>956</v>
      </c>
      <c r="C787" s="23" t="s">
        <v>33</v>
      </c>
      <c r="D787" s="23" t="s">
        <v>182</v>
      </c>
      <c r="E787" s="23" t="s">
        <v>41</v>
      </c>
      <c r="F787" s="23" t="s">
        <v>152</v>
      </c>
      <c r="G787" s="23" t="s">
        <v>57</v>
      </c>
      <c r="H787" s="23" t="s">
        <v>51</v>
      </c>
      <c r="I787" s="23" t="s">
        <v>773</v>
      </c>
      <c r="J787" s="23" t="s">
        <v>52</v>
      </c>
      <c r="K787" s="23">
        <v>216.0</v>
      </c>
      <c r="L787" s="23">
        <v>151.0</v>
      </c>
      <c r="M787" s="23">
        <v>176.0</v>
      </c>
      <c r="N787">
        <f t="shared" si="1"/>
        <v>93.07248793</v>
      </c>
      <c r="O787">
        <f t="shared" si="2"/>
        <v>4.042490699</v>
      </c>
    </row>
    <row r="788">
      <c r="A788" s="23">
        <v>787.0</v>
      </c>
      <c r="B788" s="23" t="s">
        <v>957</v>
      </c>
      <c r="C788" s="23" t="s">
        <v>40</v>
      </c>
      <c r="D788" s="23" t="s">
        <v>105</v>
      </c>
      <c r="E788" s="23" t="s">
        <v>26</v>
      </c>
      <c r="F788" s="23" t="s">
        <v>209</v>
      </c>
      <c r="G788" s="23" t="s">
        <v>92</v>
      </c>
      <c r="H788" s="23" t="s">
        <v>29</v>
      </c>
      <c r="I788" s="23" t="s">
        <v>72</v>
      </c>
      <c r="J788" s="23" t="s">
        <v>147</v>
      </c>
      <c r="K788" s="23">
        <v>294.0</v>
      </c>
      <c r="L788" s="23">
        <v>167.0</v>
      </c>
      <c r="M788" s="23">
        <v>159.0</v>
      </c>
      <c r="N788">
        <f t="shared" si="1"/>
        <v>132.8571429</v>
      </c>
      <c r="O788">
        <f t="shared" si="2"/>
        <v>29.2036675</v>
      </c>
    </row>
    <row r="789">
      <c r="A789" s="23">
        <v>788.0</v>
      </c>
      <c r="B789" s="23" t="s">
        <v>958</v>
      </c>
      <c r="C789" s="23" t="s">
        <v>175</v>
      </c>
      <c r="D789" s="23" t="s">
        <v>189</v>
      </c>
      <c r="E789" s="23" t="s">
        <v>35</v>
      </c>
      <c r="F789" s="23" t="s">
        <v>150</v>
      </c>
      <c r="G789" s="23" t="s">
        <v>203</v>
      </c>
      <c r="H789" s="23" t="s">
        <v>29</v>
      </c>
      <c r="I789" s="23" t="s">
        <v>72</v>
      </c>
      <c r="J789" s="23" t="s">
        <v>84</v>
      </c>
      <c r="K789" s="23">
        <v>282.0</v>
      </c>
      <c r="L789" s="23">
        <v>264.0</v>
      </c>
      <c r="M789" s="23">
        <v>284.0</v>
      </c>
      <c r="N789">
        <f t="shared" si="1"/>
        <v>101.6666667</v>
      </c>
      <c r="O789">
        <f t="shared" si="2"/>
        <v>20.96784746</v>
      </c>
    </row>
    <row r="790">
      <c r="A790" s="23">
        <v>789.0</v>
      </c>
      <c r="B790" s="23" t="s">
        <v>959</v>
      </c>
      <c r="C790" s="23" t="s">
        <v>104</v>
      </c>
      <c r="D790" s="23" t="s">
        <v>332</v>
      </c>
      <c r="E790" s="23" t="s">
        <v>26</v>
      </c>
      <c r="F790" s="23" t="s">
        <v>63</v>
      </c>
      <c r="G790" s="23" t="s">
        <v>153</v>
      </c>
      <c r="H790" s="23" t="s">
        <v>184</v>
      </c>
      <c r="I790" s="23" t="s">
        <v>72</v>
      </c>
      <c r="J790" s="23" t="s">
        <v>108</v>
      </c>
      <c r="K790" s="23">
        <v>227.0</v>
      </c>
      <c r="L790" s="23">
        <v>275.0</v>
      </c>
      <c r="M790" s="23">
        <v>154.0</v>
      </c>
      <c r="N790">
        <f t="shared" si="1"/>
        <v>137.5396825</v>
      </c>
      <c r="O790">
        <f t="shared" si="2"/>
        <v>8.63880975</v>
      </c>
    </row>
    <row r="791">
      <c r="A791" s="23">
        <v>790.0</v>
      </c>
      <c r="B791" s="23" t="s">
        <v>960</v>
      </c>
      <c r="C791" s="23" t="s">
        <v>75</v>
      </c>
      <c r="D791" s="23" t="s">
        <v>250</v>
      </c>
      <c r="E791" s="23" t="s">
        <v>141</v>
      </c>
      <c r="F791" s="23" t="s">
        <v>142</v>
      </c>
      <c r="G791" s="23" t="s">
        <v>28</v>
      </c>
      <c r="H791" s="23" t="s">
        <v>29</v>
      </c>
      <c r="I791" s="23" t="s">
        <v>773</v>
      </c>
      <c r="J791" s="23" t="s">
        <v>46</v>
      </c>
      <c r="K791" s="23">
        <v>275.0</v>
      </c>
      <c r="L791" s="23">
        <v>216.0</v>
      </c>
      <c r="M791" s="23">
        <v>194.0</v>
      </c>
      <c r="N791">
        <f t="shared" si="1"/>
        <v>266.9613768</v>
      </c>
      <c r="O791">
        <f t="shared" si="2"/>
        <v>9.112374741</v>
      </c>
    </row>
    <row r="792">
      <c r="A792" s="23">
        <v>791.0</v>
      </c>
      <c r="B792" s="23" t="s">
        <v>961</v>
      </c>
      <c r="C792" s="23" t="s">
        <v>99</v>
      </c>
      <c r="D792" s="23" t="s">
        <v>34</v>
      </c>
      <c r="E792" s="23" t="s">
        <v>26</v>
      </c>
      <c r="F792" s="23" t="s">
        <v>152</v>
      </c>
      <c r="G792" s="23" t="s">
        <v>43</v>
      </c>
      <c r="H792" s="23" t="s">
        <v>44</v>
      </c>
      <c r="I792" s="23" t="s">
        <v>164</v>
      </c>
      <c r="J792" s="23" t="s">
        <v>231</v>
      </c>
      <c r="K792" s="23">
        <v>278.0</v>
      </c>
      <c r="L792" s="23">
        <v>244.0</v>
      </c>
      <c r="M792" s="23">
        <v>206.0</v>
      </c>
      <c r="N792">
        <f t="shared" si="1"/>
        <v>167.6190476</v>
      </c>
      <c r="O792">
        <f t="shared" si="2"/>
        <v>10.9024603</v>
      </c>
    </row>
    <row r="793">
      <c r="A793" s="23">
        <v>792.0</v>
      </c>
      <c r="B793" s="23" t="s">
        <v>962</v>
      </c>
      <c r="C793" s="23" t="s">
        <v>228</v>
      </c>
      <c r="D793" s="23" t="s">
        <v>140</v>
      </c>
      <c r="E793" s="23" t="s">
        <v>91</v>
      </c>
      <c r="F793" s="23" t="s">
        <v>56</v>
      </c>
      <c r="G793" s="23" t="s">
        <v>50</v>
      </c>
      <c r="H793" s="23" t="s">
        <v>138</v>
      </c>
      <c r="I793" s="23" t="s">
        <v>72</v>
      </c>
      <c r="J793" s="23" t="s">
        <v>147</v>
      </c>
      <c r="K793" s="23">
        <v>229.0</v>
      </c>
      <c r="L793" s="23">
        <v>184.0</v>
      </c>
      <c r="M793" s="23">
        <v>253.0</v>
      </c>
      <c r="N793">
        <f t="shared" si="1"/>
        <v>233.9285714</v>
      </c>
      <c r="O793">
        <f t="shared" si="2"/>
        <v>6.481501251</v>
      </c>
    </row>
    <row r="794">
      <c r="A794" s="23">
        <v>793.0</v>
      </c>
      <c r="B794" s="23" t="s">
        <v>963</v>
      </c>
      <c r="C794" s="23" t="s">
        <v>162</v>
      </c>
      <c r="D794" s="23" t="s">
        <v>182</v>
      </c>
      <c r="E794" s="23" t="s">
        <v>141</v>
      </c>
      <c r="F794" s="23" t="s">
        <v>150</v>
      </c>
      <c r="G794" s="23" t="s">
        <v>226</v>
      </c>
      <c r="H794" s="23" t="s">
        <v>64</v>
      </c>
      <c r="I794" s="23" t="s">
        <v>72</v>
      </c>
      <c r="J794" s="23" t="s">
        <v>84</v>
      </c>
      <c r="K794" s="23">
        <v>212.0</v>
      </c>
      <c r="L794" s="23">
        <v>218.0</v>
      </c>
      <c r="M794" s="23">
        <v>199.0</v>
      </c>
      <c r="N794">
        <f t="shared" si="1"/>
        <v>114.6428571</v>
      </c>
      <c r="O794">
        <f t="shared" si="2"/>
        <v>4.998403817</v>
      </c>
    </row>
    <row r="795">
      <c r="A795" s="23">
        <v>794.0</v>
      </c>
      <c r="B795" s="23" t="s">
        <v>964</v>
      </c>
      <c r="C795" s="23" t="s">
        <v>320</v>
      </c>
      <c r="D795" s="23" t="s">
        <v>76</v>
      </c>
      <c r="E795" s="23" t="s">
        <v>112</v>
      </c>
      <c r="F795" s="23" t="s">
        <v>69</v>
      </c>
      <c r="G795" s="23" t="s">
        <v>50</v>
      </c>
      <c r="H795" s="23" t="s">
        <v>29</v>
      </c>
      <c r="I795" s="23" t="s">
        <v>773</v>
      </c>
      <c r="J795" s="23" t="s">
        <v>46</v>
      </c>
      <c r="K795" s="23">
        <v>190.0</v>
      </c>
      <c r="L795" s="23">
        <v>175.0</v>
      </c>
      <c r="M795" s="23">
        <v>271.0</v>
      </c>
      <c r="N795">
        <f t="shared" si="1"/>
        <v>153.4693133</v>
      </c>
      <c r="O795">
        <f t="shared" si="2"/>
        <v>7.673837492</v>
      </c>
    </row>
    <row r="796">
      <c r="A796" s="23">
        <v>795.0</v>
      </c>
      <c r="B796" s="23" t="s">
        <v>965</v>
      </c>
      <c r="C796" s="23" t="s">
        <v>79</v>
      </c>
      <c r="D796" s="23" t="s">
        <v>105</v>
      </c>
      <c r="E796" s="23" t="s">
        <v>26</v>
      </c>
      <c r="F796" s="23" t="s">
        <v>152</v>
      </c>
      <c r="G796" s="23" t="s">
        <v>43</v>
      </c>
      <c r="H796" s="23" t="s">
        <v>107</v>
      </c>
      <c r="I796" s="23" t="s">
        <v>120</v>
      </c>
      <c r="J796" s="23" t="s">
        <v>46</v>
      </c>
      <c r="K796" s="23">
        <v>273.0</v>
      </c>
      <c r="L796" s="23">
        <v>209.0</v>
      </c>
      <c r="M796" s="23">
        <v>242.0</v>
      </c>
      <c r="N796">
        <f t="shared" si="1"/>
        <v>193.5714286</v>
      </c>
      <c r="O796">
        <f t="shared" si="2"/>
        <v>9.604118105</v>
      </c>
    </row>
    <row r="797">
      <c r="A797" s="23">
        <v>796.0</v>
      </c>
      <c r="B797" s="23" t="s">
        <v>966</v>
      </c>
      <c r="C797" s="23" t="s">
        <v>40</v>
      </c>
      <c r="D797" s="23" t="s">
        <v>25</v>
      </c>
      <c r="E797" s="23" t="s">
        <v>41</v>
      </c>
      <c r="F797" s="23" t="s">
        <v>77</v>
      </c>
      <c r="G797" s="23" t="s">
        <v>116</v>
      </c>
      <c r="H797" s="23" t="s">
        <v>44</v>
      </c>
      <c r="I797" s="23" t="s">
        <v>45</v>
      </c>
      <c r="J797" s="23" t="s">
        <v>38</v>
      </c>
      <c r="K797" s="23">
        <v>277.0</v>
      </c>
      <c r="L797" s="23">
        <v>157.0</v>
      </c>
      <c r="M797" s="23">
        <v>170.0</v>
      </c>
      <c r="N797">
        <f t="shared" si="1"/>
        <v>170</v>
      </c>
      <c r="O797">
        <f t="shared" si="2"/>
        <v>8.563412015</v>
      </c>
    </row>
    <row r="798">
      <c r="A798" s="23">
        <v>797.0</v>
      </c>
      <c r="B798" s="23" t="s">
        <v>967</v>
      </c>
      <c r="C798" s="23" t="s">
        <v>75</v>
      </c>
      <c r="D798" s="23" t="s">
        <v>171</v>
      </c>
      <c r="E798" s="23" t="s">
        <v>62</v>
      </c>
      <c r="F798" s="23" t="s">
        <v>110</v>
      </c>
      <c r="G798" s="23" t="s">
        <v>226</v>
      </c>
      <c r="H798" s="23" t="s">
        <v>71</v>
      </c>
      <c r="I798" s="23" t="s">
        <v>72</v>
      </c>
      <c r="J798" s="23" t="s">
        <v>108</v>
      </c>
      <c r="K798" s="23">
        <v>231.0</v>
      </c>
      <c r="L798" s="23">
        <v>264.0</v>
      </c>
      <c r="M798" s="23">
        <v>161.0</v>
      </c>
      <c r="N798">
        <f t="shared" si="1"/>
        <v>186.4285714</v>
      </c>
      <c r="O798">
        <f t="shared" si="2"/>
        <v>7.17664413</v>
      </c>
    </row>
    <row r="799">
      <c r="A799" s="23">
        <v>798.0</v>
      </c>
      <c r="B799" s="23" t="s">
        <v>968</v>
      </c>
      <c r="C799" s="23" t="s">
        <v>40</v>
      </c>
      <c r="D799" s="23" t="s">
        <v>182</v>
      </c>
      <c r="E799" s="23" t="s">
        <v>55</v>
      </c>
      <c r="F799" s="23" t="s">
        <v>110</v>
      </c>
      <c r="G799" s="23" t="s">
        <v>92</v>
      </c>
      <c r="H799" s="23" t="s">
        <v>44</v>
      </c>
      <c r="I799" s="23" t="s">
        <v>93</v>
      </c>
      <c r="J799" s="23" t="s">
        <v>38</v>
      </c>
      <c r="K799" s="23">
        <v>215.0</v>
      </c>
      <c r="L799" s="23">
        <v>271.0</v>
      </c>
      <c r="M799" s="23">
        <v>177.0</v>
      </c>
      <c r="N799">
        <f t="shared" si="1"/>
        <v>120.2380952</v>
      </c>
      <c r="O799">
        <f t="shared" si="2"/>
        <v>7.757982878</v>
      </c>
    </row>
    <row r="800">
      <c r="A800" s="23">
        <v>799.0</v>
      </c>
      <c r="B800" s="23" t="s">
        <v>969</v>
      </c>
      <c r="C800" s="23" t="s">
        <v>104</v>
      </c>
      <c r="D800" s="23" t="s">
        <v>122</v>
      </c>
      <c r="E800" s="23" t="s">
        <v>35</v>
      </c>
      <c r="F800" s="23" t="s">
        <v>69</v>
      </c>
      <c r="G800" s="23" t="s">
        <v>283</v>
      </c>
      <c r="H800" s="23" t="s">
        <v>29</v>
      </c>
      <c r="I800" s="23" t="s">
        <v>773</v>
      </c>
      <c r="J800" s="23" t="s">
        <v>73</v>
      </c>
      <c r="K800" s="23">
        <v>285.0</v>
      </c>
      <c r="L800" s="23">
        <v>154.0</v>
      </c>
      <c r="M800" s="23">
        <v>259.0</v>
      </c>
      <c r="N800">
        <f t="shared" si="1"/>
        <v>141.683599</v>
      </c>
      <c r="O800">
        <f t="shared" si="2"/>
        <v>14.38723059</v>
      </c>
    </row>
    <row r="801">
      <c r="A801" s="23">
        <v>800.0</v>
      </c>
      <c r="B801" s="23" t="s">
        <v>970</v>
      </c>
      <c r="C801" s="23" t="s">
        <v>86</v>
      </c>
      <c r="D801" s="23" t="s">
        <v>182</v>
      </c>
      <c r="E801" s="23" t="s">
        <v>26</v>
      </c>
      <c r="F801" s="23" t="s">
        <v>27</v>
      </c>
      <c r="G801" s="23" t="s">
        <v>267</v>
      </c>
      <c r="H801" s="23" t="s">
        <v>29</v>
      </c>
      <c r="I801" s="23" t="s">
        <v>72</v>
      </c>
      <c r="J801" s="23" t="s">
        <v>31</v>
      </c>
      <c r="K801" s="23">
        <v>180.0</v>
      </c>
      <c r="L801" s="23">
        <v>185.0</v>
      </c>
      <c r="M801" s="23">
        <v>222.0</v>
      </c>
      <c r="N801">
        <f t="shared" si="1"/>
        <v>114.6428571</v>
      </c>
      <c r="O801">
        <f t="shared" si="2"/>
        <v>4.376882129</v>
      </c>
    </row>
    <row r="802">
      <c r="A802" s="23">
        <v>801.0</v>
      </c>
      <c r="B802" s="23" t="s">
        <v>971</v>
      </c>
      <c r="C802" s="23" t="s">
        <v>175</v>
      </c>
      <c r="D802" s="23" t="s">
        <v>34</v>
      </c>
      <c r="E802" s="23" t="s">
        <v>26</v>
      </c>
      <c r="F802" s="23" t="s">
        <v>42</v>
      </c>
      <c r="G802" s="23" t="s">
        <v>70</v>
      </c>
      <c r="H802" s="23" t="s">
        <v>58</v>
      </c>
      <c r="I802" s="23" t="s">
        <v>120</v>
      </c>
      <c r="J802" s="23" t="s">
        <v>108</v>
      </c>
      <c r="K802" s="23">
        <v>173.0</v>
      </c>
      <c r="L802" s="23">
        <v>198.0</v>
      </c>
      <c r="M802" s="23">
        <v>222.0</v>
      </c>
      <c r="N802">
        <f t="shared" si="1"/>
        <v>123.3333333</v>
      </c>
      <c r="O802">
        <f t="shared" si="2"/>
        <v>4.470831726</v>
      </c>
    </row>
    <row r="803">
      <c r="A803" s="23">
        <v>802.0</v>
      </c>
      <c r="B803" s="23" t="s">
        <v>972</v>
      </c>
      <c r="C803" s="23" t="s">
        <v>33</v>
      </c>
      <c r="D803" s="23" t="s">
        <v>49</v>
      </c>
      <c r="E803" s="23" t="s">
        <v>112</v>
      </c>
      <c r="F803" s="23" t="s">
        <v>193</v>
      </c>
      <c r="G803" s="23" t="s">
        <v>37</v>
      </c>
      <c r="H803" s="23" t="s">
        <v>64</v>
      </c>
      <c r="I803" s="23" t="s">
        <v>773</v>
      </c>
      <c r="J803" s="23" t="s">
        <v>38</v>
      </c>
      <c r="K803" s="23">
        <v>199.0</v>
      </c>
      <c r="L803" s="23">
        <v>293.0</v>
      </c>
      <c r="M803" s="23">
        <v>246.0</v>
      </c>
      <c r="N803">
        <f t="shared" si="1"/>
        <v>146.8026467</v>
      </c>
      <c r="O803">
        <f t="shared" si="2"/>
        <v>23.80928502</v>
      </c>
    </row>
    <row r="804">
      <c r="A804" s="23">
        <v>803.0</v>
      </c>
      <c r="B804" s="23" t="s">
        <v>973</v>
      </c>
      <c r="C804" s="23" t="s">
        <v>79</v>
      </c>
      <c r="D804" s="23" t="s">
        <v>189</v>
      </c>
      <c r="E804" s="23" t="s">
        <v>55</v>
      </c>
      <c r="F804" s="23" t="s">
        <v>150</v>
      </c>
      <c r="G804" s="23" t="s">
        <v>183</v>
      </c>
      <c r="H804" s="23" t="s">
        <v>29</v>
      </c>
      <c r="I804" s="23" t="s">
        <v>93</v>
      </c>
      <c r="J804" s="23" t="s">
        <v>38</v>
      </c>
      <c r="K804" s="23">
        <v>204.0</v>
      </c>
      <c r="L804" s="23">
        <v>278.0</v>
      </c>
      <c r="M804" s="23">
        <v>256.0</v>
      </c>
      <c r="N804">
        <f t="shared" si="1"/>
        <v>153.0952381</v>
      </c>
      <c r="O804">
        <f t="shared" si="2"/>
        <v>11.28151101</v>
      </c>
    </row>
    <row r="805">
      <c r="A805" s="23">
        <v>804.0</v>
      </c>
      <c r="B805" s="23" t="s">
        <v>974</v>
      </c>
      <c r="C805" s="23" t="s">
        <v>135</v>
      </c>
      <c r="D805" s="23" t="s">
        <v>25</v>
      </c>
      <c r="E805" s="23" t="s">
        <v>26</v>
      </c>
      <c r="F805" s="23" t="s">
        <v>81</v>
      </c>
      <c r="G805" s="23" t="s">
        <v>153</v>
      </c>
      <c r="H805" s="23" t="s">
        <v>29</v>
      </c>
      <c r="I805" s="23" t="s">
        <v>83</v>
      </c>
      <c r="J805" s="23" t="s">
        <v>108</v>
      </c>
      <c r="K805" s="23">
        <v>201.0</v>
      </c>
      <c r="L805" s="23">
        <v>255.0</v>
      </c>
      <c r="M805" s="23">
        <v>236.0</v>
      </c>
      <c r="N805">
        <f t="shared" si="1"/>
        <v>143.7301587</v>
      </c>
      <c r="O805">
        <f t="shared" si="2"/>
        <v>6.890432099</v>
      </c>
    </row>
    <row r="806">
      <c r="A806" s="23">
        <v>805.0</v>
      </c>
      <c r="B806" s="23" t="s">
        <v>975</v>
      </c>
      <c r="C806" s="23" t="s">
        <v>104</v>
      </c>
      <c r="D806" s="23" t="s">
        <v>191</v>
      </c>
      <c r="E806" s="23" t="s">
        <v>26</v>
      </c>
      <c r="F806" s="23" t="s">
        <v>152</v>
      </c>
      <c r="G806" s="23" t="s">
        <v>57</v>
      </c>
      <c r="H806" s="23" t="s">
        <v>29</v>
      </c>
      <c r="I806" s="23" t="s">
        <v>120</v>
      </c>
      <c r="J806" s="23" t="s">
        <v>97</v>
      </c>
      <c r="K806" s="23">
        <v>200.0</v>
      </c>
      <c r="L806" s="23">
        <v>216.0</v>
      </c>
      <c r="M806" s="23">
        <v>166.0</v>
      </c>
      <c r="N806">
        <f t="shared" si="1"/>
        <v>102.0634921</v>
      </c>
      <c r="O806">
        <f t="shared" si="2"/>
        <v>4.398107492</v>
      </c>
    </row>
    <row r="807">
      <c r="A807" s="23">
        <v>806.0</v>
      </c>
      <c r="B807" s="23" t="s">
        <v>976</v>
      </c>
      <c r="C807" s="23" t="s">
        <v>162</v>
      </c>
      <c r="D807" s="23" t="s">
        <v>49</v>
      </c>
      <c r="E807" s="23" t="s">
        <v>41</v>
      </c>
      <c r="F807" s="23" t="s">
        <v>27</v>
      </c>
      <c r="G807" s="23" t="s">
        <v>28</v>
      </c>
      <c r="H807" s="23" t="s">
        <v>64</v>
      </c>
      <c r="I807" s="23" t="s">
        <v>773</v>
      </c>
      <c r="J807" s="23" t="s">
        <v>73</v>
      </c>
      <c r="K807" s="23">
        <v>250.0</v>
      </c>
      <c r="L807" s="23">
        <v>252.0</v>
      </c>
      <c r="M807" s="23">
        <v>151.0</v>
      </c>
      <c r="N807">
        <f t="shared" si="1"/>
        <v>122.7947102</v>
      </c>
      <c r="O807">
        <f t="shared" si="2"/>
        <v>6.931975149</v>
      </c>
    </row>
    <row r="808">
      <c r="A808" s="23">
        <v>807.0</v>
      </c>
      <c r="B808" s="23" t="s">
        <v>977</v>
      </c>
      <c r="C808" s="23" t="s">
        <v>75</v>
      </c>
      <c r="D808" s="23" t="s">
        <v>25</v>
      </c>
      <c r="E808" s="23" t="s">
        <v>55</v>
      </c>
      <c r="F808" s="23" t="s">
        <v>42</v>
      </c>
      <c r="G808" s="23" t="s">
        <v>203</v>
      </c>
      <c r="H808" s="23" t="s">
        <v>29</v>
      </c>
      <c r="I808" s="23" t="s">
        <v>773</v>
      </c>
      <c r="J808" s="23" t="s">
        <v>84</v>
      </c>
      <c r="K808" s="23">
        <v>257.0</v>
      </c>
      <c r="L808" s="23">
        <v>216.0</v>
      </c>
      <c r="M808" s="23">
        <v>270.0</v>
      </c>
      <c r="N808">
        <f t="shared" si="1"/>
        <v>97.75502761</v>
      </c>
      <c r="O808">
        <f t="shared" si="2"/>
        <v>10.04826429</v>
      </c>
    </row>
    <row r="809">
      <c r="A809" s="23">
        <v>808.0</v>
      </c>
      <c r="B809" s="23" t="s">
        <v>978</v>
      </c>
      <c r="C809" s="23" t="s">
        <v>175</v>
      </c>
      <c r="D809" s="23" t="s">
        <v>76</v>
      </c>
      <c r="E809" s="23" t="s">
        <v>26</v>
      </c>
      <c r="F809" s="23" t="s">
        <v>27</v>
      </c>
      <c r="G809" s="23" t="s">
        <v>50</v>
      </c>
      <c r="H809" s="23" t="s">
        <v>128</v>
      </c>
      <c r="I809" s="23" t="s">
        <v>773</v>
      </c>
      <c r="J809" s="23" t="s">
        <v>38</v>
      </c>
      <c r="K809" s="23">
        <v>231.0</v>
      </c>
      <c r="L809" s="23">
        <v>189.0</v>
      </c>
      <c r="M809" s="23">
        <v>197.0</v>
      </c>
      <c r="N809">
        <f t="shared" si="1"/>
        <v>107.63598</v>
      </c>
      <c r="O809">
        <f t="shared" si="2"/>
        <v>4.943758105</v>
      </c>
    </row>
    <row r="810">
      <c r="A810" s="23">
        <v>809.0</v>
      </c>
      <c r="B810" s="23" t="s">
        <v>979</v>
      </c>
      <c r="C810" s="23" t="s">
        <v>48</v>
      </c>
      <c r="D810" s="23" t="s">
        <v>182</v>
      </c>
      <c r="E810" s="23" t="s">
        <v>26</v>
      </c>
      <c r="F810" s="23" t="s">
        <v>110</v>
      </c>
      <c r="G810" s="23" t="s">
        <v>50</v>
      </c>
      <c r="H810" s="23" t="s">
        <v>96</v>
      </c>
      <c r="I810" s="23" t="s">
        <v>72</v>
      </c>
      <c r="J810" s="23" t="s">
        <v>108</v>
      </c>
      <c r="K810" s="23">
        <v>209.0</v>
      </c>
      <c r="L810" s="23">
        <v>251.0</v>
      </c>
      <c r="M810" s="23">
        <v>250.0</v>
      </c>
      <c r="N810">
        <f t="shared" si="1"/>
        <v>104.7619048</v>
      </c>
      <c r="O810">
        <f t="shared" si="2"/>
        <v>7.497504303</v>
      </c>
    </row>
    <row r="811">
      <c r="A811" s="23">
        <v>810.0</v>
      </c>
      <c r="B811" s="23" t="s">
        <v>980</v>
      </c>
      <c r="C811" s="23" t="s">
        <v>178</v>
      </c>
      <c r="D811" s="23" t="s">
        <v>300</v>
      </c>
      <c r="E811" s="23" t="s">
        <v>35</v>
      </c>
      <c r="F811" s="23" t="s">
        <v>163</v>
      </c>
      <c r="G811" s="23" t="s">
        <v>226</v>
      </c>
      <c r="H811" s="23" t="s">
        <v>96</v>
      </c>
      <c r="I811" s="23" t="s">
        <v>164</v>
      </c>
      <c r="J811" s="23" t="s">
        <v>73</v>
      </c>
      <c r="K811" s="23">
        <v>243.0</v>
      </c>
      <c r="L811" s="23">
        <v>215.0</v>
      </c>
      <c r="M811" s="23">
        <v>224.0</v>
      </c>
      <c r="N811">
        <f t="shared" si="1"/>
        <v>260.1190476</v>
      </c>
      <c r="O811">
        <f t="shared" si="2"/>
        <v>6.265223265</v>
      </c>
    </row>
    <row r="812">
      <c r="A812" s="23">
        <v>811.0</v>
      </c>
      <c r="B812" s="23" t="s">
        <v>981</v>
      </c>
      <c r="C812" s="23" t="s">
        <v>54</v>
      </c>
      <c r="D812" s="23" t="s">
        <v>122</v>
      </c>
      <c r="E812" s="23" t="s">
        <v>41</v>
      </c>
      <c r="F812" s="23" t="s">
        <v>81</v>
      </c>
      <c r="G812" s="23" t="s">
        <v>57</v>
      </c>
      <c r="H812" s="23" t="s">
        <v>96</v>
      </c>
      <c r="I812" s="23" t="s">
        <v>72</v>
      </c>
      <c r="J812" s="23" t="s">
        <v>46</v>
      </c>
      <c r="K812" s="23">
        <v>292.0</v>
      </c>
      <c r="L812" s="23">
        <v>243.0</v>
      </c>
      <c r="M812" s="23">
        <v>166.0</v>
      </c>
      <c r="N812">
        <f t="shared" si="1"/>
        <v>123.2539683</v>
      </c>
      <c r="O812">
        <f t="shared" si="2"/>
        <v>23.23267703</v>
      </c>
    </row>
    <row r="813">
      <c r="A813" s="23">
        <v>812.0</v>
      </c>
      <c r="B813" s="23" t="s">
        <v>982</v>
      </c>
      <c r="C813" s="23" t="s">
        <v>33</v>
      </c>
      <c r="D813" s="23" t="s">
        <v>34</v>
      </c>
      <c r="E813" s="23" t="s">
        <v>55</v>
      </c>
      <c r="F813" s="23" t="s">
        <v>126</v>
      </c>
      <c r="G813" s="23" t="s">
        <v>57</v>
      </c>
      <c r="H813" s="23" t="s">
        <v>96</v>
      </c>
      <c r="I813" s="23" t="s">
        <v>155</v>
      </c>
      <c r="J813" s="23" t="s">
        <v>31</v>
      </c>
      <c r="K813" s="23">
        <v>187.0</v>
      </c>
      <c r="L813" s="23">
        <v>221.0</v>
      </c>
      <c r="M813" s="23">
        <v>162.0</v>
      </c>
      <c r="N813">
        <f t="shared" si="1"/>
        <v>195.3968254</v>
      </c>
      <c r="O813">
        <f t="shared" si="2"/>
        <v>4.279025915</v>
      </c>
    </row>
    <row r="814">
      <c r="A814" s="23">
        <v>813.0</v>
      </c>
      <c r="B814" s="23" t="s">
        <v>983</v>
      </c>
      <c r="C814" s="23" t="s">
        <v>175</v>
      </c>
      <c r="D814" s="23" t="s">
        <v>182</v>
      </c>
      <c r="E814" s="23" t="s">
        <v>101</v>
      </c>
      <c r="F814" s="23" t="s">
        <v>193</v>
      </c>
      <c r="G814" s="23" t="s">
        <v>92</v>
      </c>
      <c r="H814" s="23" t="s">
        <v>184</v>
      </c>
      <c r="I814" s="23" t="s">
        <v>773</v>
      </c>
      <c r="J814" s="23" t="s">
        <v>31</v>
      </c>
      <c r="K814" s="23">
        <v>215.0</v>
      </c>
      <c r="L814" s="23">
        <v>222.0</v>
      </c>
      <c r="M814" s="23">
        <v>162.0</v>
      </c>
      <c r="N814">
        <f t="shared" si="1"/>
        <v>141.683599</v>
      </c>
      <c r="O814">
        <f t="shared" si="2"/>
        <v>4.775249845</v>
      </c>
    </row>
    <row r="815">
      <c r="A815" s="23">
        <v>814.0</v>
      </c>
      <c r="B815" s="23" t="s">
        <v>984</v>
      </c>
      <c r="C815" s="23" t="s">
        <v>162</v>
      </c>
      <c r="D815" s="23" t="s">
        <v>90</v>
      </c>
      <c r="E815" s="23" t="s">
        <v>26</v>
      </c>
      <c r="F815" s="23" t="s">
        <v>150</v>
      </c>
      <c r="G815" s="23" t="s">
        <v>92</v>
      </c>
      <c r="H815" s="23" t="s">
        <v>29</v>
      </c>
      <c r="I815" s="23" t="s">
        <v>120</v>
      </c>
      <c r="J815" s="23" t="s">
        <v>147</v>
      </c>
      <c r="K815" s="23">
        <v>288.0</v>
      </c>
      <c r="L815" s="23">
        <v>204.0</v>
      </c>
      <c r="M815" s="23">
        <v>239.0</v>
      </c>
      <c r="N815">
        <f t="shared" si="1"/>
        <v>102.8571429</v>
      </c>
      <c r="O815">
        <f t="shared" si="2"/>
        <v>16.40489824</v>
      </c>
    </row>
    <row r="816">
      <c r="A816" s="23">
        <v>815.0</v>
      </c>
      <c r="B816" s="23" t="s">
        <v>985</v>
      </c>
      <c r="C816" s="23" t="s">
        <v>24</v>
      </c>
      <c r="D816" s="23" t="s">
        <v>137</v>
      </c>
      <c r="E816" s="23" t="s">
        <v>112</v>
      </c>
      <c r="F816" s="23" t="s">
        <v>193</v>
      </c>
      <c r="G816" s="23" t="s">
        <v>28</v>
      </c>
      <c r="H816" s="23" t="s">
        <v>64</v>
      </c>
      <c r="I816" s="23" t="s">
        <v>72</v>
      </c>
      <c r="J816" s="23" t="s">
        <v>88</v>
      </c>
      <c r="K816" s="23">
        <v>235.0</v>
      </c>
      <c r="L816" s="23">
        <v>213.0</v>
      </c>
      <c r="M816" s="23">
        <v>219.0</v>
      </c>
      <c r="N816">
        <f t="shared" si="1"/>
        <v>139.3253968</v>
      </c>
      <c r="O816">
        <f t="shared" si="2"/>
        <v>5.825744395</v>
      </c>
    </row>
    <row r="817">
      <c r="A817" s="23">
        <v>816.0</v>
      </c>
      <c r="B817" s="23" t="s">
        <v>986</v>
      </c>
      <c r="C817" s="23" t="s">
        <v>54</v>
      </c>
      <c r="D817" s="23" t="s">
        <v>248</v>
      </c>
      <c r="E817" s="23" t="s">
        <v>68</v>
      </c>
      <c r="F817" s="23" t="s">
        <v>150</v>
      </c>
      <c r="G817" s="23" t="s">
        <v>43</v>
      </c>
      <c r="H817" s="23" t="s">
        <v>64</v>
      </c>
      <c r="I817" s="23" t="s">
        <v>72</v>
      </c>
      <c r="J817" s="23" t="s">
        <v>94</v>
      </c>
      <c r="K817" s="23">
        <v>219.0</v>
      </c>
      <c r="L817" s="23">
        <v>209.0</v>
      </c>
      <c r="M817" s="23">
        <v>154.0</v>
      </c>
      <c r="N817">
        <f t="shared" si="1"/>
        <v>136.3095238</v>
      </c>
      <c r="O817">
        <f t="shared" si="2"/>
        <v>4.519045745</v>
      </c>
    </row>
    <row r="818">
      <c r="A818" s="23">
        <v>817.0</v>
      </c>
      <c r="B818" s="23" t="s">
        <v>987</v>
      </c>
      <c r="C818" s="23" t="s">
        <v>48</v>
      </c>
      <c r="D818" s="23" t="s">
        <v>119</v>
      </c>
      <c r="E818" s="23" t="s">
        <v>35</v>
      </c>
      <c r="F818" s="23" t="s">
        <v>152</v>
      </c>
      <c r="G818" s="23" t="s">
        <v>37</v>
      </c>
      <c r="H818" s="23" t="s">
        <v>29</v>
      </c>
      <c r="I818" s="23" t="s">
        <v>254</v>
      </c>
      <c r="J818" s="23" t="s">
        <v>38</v>
      </c>
      <c r="K818" s="23">
        <v>177.0</v>
      </c>
      <c r="L818" s="23">
        <v>238.0</v>
      </c>
      <c r="M818" s="23">
        <v>152.0</v>
      </c>
      <c r="N818">
        <f t="shared" si="1"/>
        <v>157.1428571</v>
      </c>
      <c r="O818">
        <f t="shared" si="2"/>
        <v>4.542336456</v>
      </c>
    </row>
    <row r="819">
      <c r="A819" s="23">
        <v>818.0</v>
      </c>
      <c r="B819" s="23" t="s">
        <v>988</v>
      </c>
      <c r="C819" s="23" t="s">
        <v>48</v>
      </c>
      <c r="D819" s="23" t="s">
        <v>140</v>
      </c>
      <c r="E819" s="23" t="s">
        <v>101</v>
      </c>
      <c r="F819" s="23" t="s">
        <v>36</v>
      </c>
      <c r="G819" s="23" t="s">
        <v>92</v>
      </c>
      <c r="H819" s="23" t="s">
        <v>64</v>
      </c>
      <c r="I819" s="23" t="s">
        <v>143</v>
      </c>
      <c r="J819" s="23" t="s">
        <v>66</v>
      </c>
      <c r="K819" s="23">
        <v>270.0</v>
      </c>
      <c r="L819" s="23">
        <v>293.0</v>
      </c>
      <c r="M819" s="23">
        <v>208.0</v>
      </c>
      <c r="N819">
        <f t="shared" si="1"/>
        <v>145.952381</v>
      </c>
      <c r="O819">
        <f t="shared" si="2"/>
        <v>26.11622999</v>
      </c>
    </row>
    <row r="820">
      <c r="A820" s="23">
        <v>819.0</v>
      </c>
      <c r="B820" s="23" t="s">
        <v>989</v>
      </c>
      <c r="C820" s="23" t="s">
        <v>125</v>
      </c>
      <c r="D820" s="23" t="s">
        <v>224</v>
      </c>
      <c r="E820" s="23" t="s">
        <v>26</v>
      </c>
      <c r="F820" s="23" t="s">
        <v>193</v>
      </c>
      <c r="G820" s="23" t="s">
        <v>50</v>
      </c>
      <c r="H820" s="23" t="s">
        <v>64</v>
      </c>
      <c r="I820" s="23" t="s">
        <v>72</v>
      </c>
      <c r="J820" s="23" t="s">
        <v>38</v>
      </c>
      <c r="K820" s="23">
        <v>181.0</v>
      </c>
      <c r="L820" s="23">
        <v>169.0</v>
      </c>
      <c r="M820" s="23">
        <v>281.0</v>
      </c>
      <c r="N820">
        <f t="shared" si="1"/>
        <v>217.2619048</v>
      </c>
      <c r="O820">
        <f t="shared" si="2"/>
        <v>10.0217018</v>
      </c>
    </row>
    <row r="821">
      <c r="A821" s="23">
        <v>820.0</v>
      </c>
      <c r="B821" s="23" t="s">
        <v>990</v>
      </c>
      <c r="C821" s="23" t="s">
        <v>242</v>
      </c>
      <c r="D821" s="23" t="s">
        <v>90</v>
      </c>
      <c r="E821" s="23" t="s">
        <v>41</v>
      </c>
      <c r="F821" s="23" t="s">
        <v>110</v>
      </c>
      <c r="G821" s="23" t="s">
        <v>226</v>
      </c>
      <c r="H821" s="23" t="s">
        <v>29</v>
      </c>
      <c r="I821" s="23" t="s">
        <v>164</v>
      </c>
      <c r="J821" s="23" t="s">
        <v>94</v>
      </c>
      <c r="K821" s="23">
        <v>194.0</v>
      </c>
      <c r="L821" s="23">
        <v>163.0</v>
      </c>
      <c r="M821" s="23">
        <v>280.0</v>
      </c>
      <c r="N821">
        <f t="shared" si="1"/>
        <v>173.6904762</v>
      </c>
      <c r="O821">
        <f t="shared" si="2"/>
        <v>9.879639697</v>
      </c>
    </row>
    <row r="822">
      <c r="A822" s="23">
        <v>821.0</v>
      </c>
      <c r="B822" s="23" t="s">
        <v>991</v>
      </c>
      <c r="C822" s="23" t="s">
        <v>104</v>
      </c>
      <c r="D822" s="23" t="s">
        <v>25</v>
      </c>
      <c r="E822" s="23" t="s">
        <v>141</v>
      </c>
      <c r="F822" s="23" t="s">
        <v>131</v>
      </c>
      <c r="G822" s="23" t="s">
        <v>92</v>
      </c>
      <c r="H822" s="23" t="s">
        <v>138</v>
      </c>
      <c r="I822" s="23" t="s">
        <v>59</v>
      </c>
      <c r="J822" s="23" t="s">
        <v>73</v>
      </c>
      <c r="K822" s="23">
        <v>298.0</v>
      </c>
      <c r="L822" s="23">
        <v>216.0</v>
      </c>
      <c r="M822" s="23">
        <v>280.0</v>
      </c>
      <c r="N822">
        <f t="shared" si="1"/>
        <v>228.3333333</v>
      </c>
      <c r="O822">
        <f t="shared" si="2"/>
        <v>100.0195013</v>
      </c>
    </row>
    <row r="823">
      <c r="A823" s="23">
        <v>822.0</v>
      </c>
      <c r="B823" s="23" t="s">
        <v>992</v>
      </c>
      <c r="C823" s="23" t="s">
        <v>99</v>
      </c>
      <c r="D823" s="23" t="s">
        <v>90</v>
      </c>
      <c r="E823" s="23" t="s">
        <v>91</v>
      </c>
      <c r="F823" s="23" t="s">
        <v>81</v>
      </c>
      <c r="G823" s="23" t="s">
        <v>43</v>
      </c>
      <c r="H823" s="23" t="s">
        <v>71</v>
      </c>
      <c r="I823" s="23" t="s">
        <v>773</v>
      </c>
      <c r="J823" s="23" t="s">
        <v>147</v>
      </c>
      <c r="K823" s="23">
        <v>259.0</v>
      </c>
      <c r="L823" s="23">
        <v>174.0</v>
      </c>
      <c r="M823" s="23">
        <v>220.0</v>
      </c>
      <c r="N823">
        <f t="shared" si="1"/>
        <v>133.5883609</v>
      </c>
      <c r="O823">
        <f t="shared" si="2"/>
        <v>6.576400754</v>
      </c>
    </row>
    <row r="824">
      <c r="A824" s="23">
        <v>823.0</v>
      </c>
      <c r="B824" s="23" t="s">
        <v>993</v>
      </c>
      <c r="C824" s="23" t="s">
        <v>99</v>
      </c>
      <c r="D824" s="23" t="s">
        <v>100</v>
      </c>
      <c r="E824" s="23" t="s">
        <v>26</v>
      </c>
      <c r="F824" s="23" t="s">
        <v>63</v>
      </c>
      <c r="G824" s="23" t="s">
        <v>168</v>
      </c>
      <c r="H824" s="23" t="s">
        <v>51</v>
      </c>
      <c r="I824" s="23" t="s">
        <v>120</v>
      </c>
      <c r="J824" s="23" t="s">
        <v>31</v>
      </c>
      <c r="K824" s="23">
        <v>189.0</v>
      </c>
      <c r="L824" s="23">
        <v>297.0</v>
      </c>
      <c r="M824" s="23">
        <v>281.0</v>
      </c>
      <c r="N824">
        <f t="shared" si="1"/>
        <v>147.7777778</v>
      </c>
      <c r="O824">
        <f t="shared" si="2"/>
        <v>54.45425346</v>
      </c>
    </row>
    <row r="825">
      <c r="A825" s="23">
        <v>824.0</v>
      </c>
      <c r="B825" s="23" t="s">
        <v>994</v>
      </c>
      <c r="C825" s="23" t="s">
        <v>40</v>
      </c>
      <c r="D825" s="23" t="s">
        <v>176</v>
      </c>
      <c r="E825" s="23" t="s">
        <v>26</v>
      </c>
      <c r="F825" s="23" t="s">
        <v>81</v>
      </c>
      <c r="G825" s="23" t="s">
        <v>200</v>
      </c>
      <c r="H825" s="23" t="s">
        <v>29</v>
      </c>
      <c r="I825" s="23" t="s">
        <v>164</v>
      </c>
      <c r="J825" s="23" t="s">
        <v>66</v>
      </c>
      <c r="K825" s="23">
        <v>278.0</v>
      </c>
      <c r="L825" s="23">
        <v>215.0</v>
      </c>
      <c r="M825" s="23">
        <v>263.0</v>
      </c>
      <c r="N825">
        <f t="shared" si="1"/>
        <v>186.1904762</v>
      </c>
      <c r="O825">
        <f t="shared" si="2"/>
        <v>12.49140137</v>
      </c>
    </row>
    <row r="826">
      <c r="A826" s="23">
        <v>825.0</v>
      </c>
      <c r="B826" s="23" t="s">
        <v>995</v>
      </c>
      <c r="C826" s="23" t="s">
        <v>175</v>
      </c>
      <c r="D826" s="23" t="s">
        <v>25</v>
      </c>
      <c r="E826" s="23" t="s">
        <v>26</v>
      </c>
      <c r="F826" s="23" t="s">
        <v>63</v>
      </c>
      <c r="G826" s="23" t="s">
        <v>50</v>
      </c>
      <c r="H826" s="23" t="s">
        <v>29</v>
      </c>
      <c r="I826" s="23" t="s">
        <v>59</v>
      </c>
      <c r="J826" s="23" t="s">
        <v>84</v>
      </c>
      <c r="K826" s="23">
        <v>258.0</v>
      </c>
      <c r="L826" s="23">
        <v>205.0</v>
      </c>
      <c r="M826" s="23">
        <v>218.0</v>
      </c>
      <c r="N826">
        <f t="shared" si="1"/>
        <v>132.6190476</v>
      </c>
      <c r="O826">
        <f t="shared" si="2"/>
        <v>6.836315833</v>
      </c>
    </row>
    <row r="827">
      <c r="A827" s="23">
        <v>826.0</v>
      </c>
      <c r="B827" s="23" t="s">
        <v>996</v>
      </c>
      <c r="C827" s="23" t="s">
        <v>86</v>
      </c>
      <c r="D827" s="23" t="s">
        <v>332</v>
      </c>
      <c r="E827" s="23" t="s">
        <v>41</v>
      </c>
      <c r="F827" s="23" t="s">
        <v>36</v>
      </c>
      <c r="G827" s="23" t="s">
        <v>50</v>
      </c>
      <c r="H827" s="23" t="s">
        <v>29</v>
      </c>
      <c r="I827" s="23" t="s">
        <v>93</v>
      </c>
      <c r="J827" s="23" t="s">
        <v>38</v>
      </c>
      <c r="K827" s="23">
        <v>262.0</v>
      </c>
      <c r="L827" s="23">
        <v>290.0</v>
      </c>
      <c r="M827" s="23">
        <v>171.0</v>
      </c>
      <c r="N827">
        <f t="shared" si="1"/>
        <v>117.9761905</v>
      </c>
      <c r="O827">
        <f t="shared" si="2"/>
        <v>18.02712633</v>
      </c>
    </row>
    <row r="828">
      <c r="A828" s="23">
        <v>827.0</v>
      </c>
      <c r="B828" s="23" t="s">
        <v>997</v>
      </c>
      <c r="C828" s="23" t="s">
        <v>75</v>
      </c>
      <c r="D828" s="23" t="s">
        <v>300</v>
      </c>
      <c r="E828" s="23" t="s">
        <v>68</v>
      </c>
      <c r="F828" s="23" t="s">
        <v>42</v>
      </c>
      <c r="G828" s="23" t="s">
        <v>28</v>
      </c>
      <c r="H828" s="23" t="s">
        <v>29</v>
      </c>
      <c r="I828" s="23" t="s">
        <v>143</v>
      </c>
      <c r="J828" s="23" t="s">
        <v>73</v>
      </c>
      <c r="K828" s="23">
        <v>236.0</v>
      </c>
      <c r="L828" s="23">
        <v>191.0</v>
      </c>
      <c r="M828" s="23">
        <v>233.0</v>
      </c>
      <c r="N828">
        <f t="shared" si="1"/>
        <v>202.0634921</v>
      </c>
      <c r="O828">
        <f t="shared" si="2"/>
        <v>5.879014519</v>
      </c>
    </row>
    <row r="829">
      <c r="A829" s="23">
        <v>828.0</v>
      </c>
      <c r="B829" s="23" t="s">
        <v>998</v>
      </c>
      <c r="C829" s="23" t="s">
        <v>54</v>
      </c>
      <c r="D829" s="23" t="s">
        <v>100</v>
      </c>
      <c r="E829" s="23" t="s">
        <v>26</v>
      </c>
      <c r="F829" s="23" t="s">
        <v>150</v>
      </c>
      <c r="G829" s="23" t="s">
        <v>28</v>
      </c>
      <c r="H829" s="23" t="s">
        <v>29</v>
      </c>
      <c r="I829" s="23" t="s">
        <v>120</v>
      </c>
      <c r="J829" s="23" t="s">
        <v>147</v>
      </c>
      <c r="K829" s="23">
        <v>163.0</v>
      </c>
      <c r="L829" s="23">
        <v>274.0</v>
      </c>
      <c r="M829" s="23">
        <v>233.0</v>
      </c>
      <c r="N829">
        <f t="shared" si="1"/>
        <v>89.56349206</v>
      </c>
      <c r="O829">
        <f t="shared" si="2"/>
        <v>8.597032316</v>
      </c>
    </row>
    <row r="830">
      <c r="A830" s="23">
        <v>829.0</v>
      </c>
      <c r="B830" s="23" t="s">
        <v>999</v>
      </c>
      <c r="C830" s="23" t="s">
        <v>24</v>
      </c>
      <c r="D830" s="23" t="s">
        <v>105</v>
      </c>
      <c r="E830" s="23" t="s">
        <v>101</v>
      </c>
      <c r="F830" s="23" t="s">
        <v>56</v>
      </c>
      <c r="G830" s="23" t="s">
        <v>50</v>
      </c>
      <c r="H830" s="23" t="s">
        <v>29</v>
      </c>
      <c r="I830" s="23" t="s">
        <v>211</v>
      </c>
      <c r="J830" s="23" t="s">
        <v>231</v>
      </c>
      <c r="K830" s="23">
        <v>184.0</v>
      </c>
      <c r="L830" s="23">
        <v>180.0</v>
      </c>
      <c r="M830" s="23">
        <v>269.0</v>
      </c>
      <c r="N830">
        <f t="shared" si="1"/>
        <v>155.2380952</v>
      </c>
      <c r="O830">
        <f t="shared" si="2"/>
        <v>7.245210094</v>
      </c>
    </row>
    <row r="831">
      <c r="A831" s="23">
        <v>830.0</v>
      </c>
      <c r="B831" s="23" t="s">
        <v>1000</v>
      </c>
      <c r="C831" s="23" t="s">
        <v>175</v>
      </c>
      <c r="D831" s="23" t="s">
        <v>100</v>
      </c>
      <c r="E831" s="23" t="s">
        <v>26</v>
      </c>
      <c r="F831" s="23" t="s">
        <v>152</v>
      </c>
      <c r="G831" s="23" t="s">
        <v>37</v>
      </c>
      <c r="H831" s="23" t="s">
        <v>29</v>
      </c>
      <c r="I831" s="23" t="s">
        <v>59</v>
      </c>
      <c r="J831" s="23" t="s">
        <v>66</v>
      </c>
      <c r="K831" s="23">
        <v>298.0</v>
      </c>
      <c r="L831" s="23">
        <v>298.0</v>
      </c>
      <c r="M831" s="23">
        <v>191.0</v>
      </c>
      <c r="N831">
        <f t="shared" si="1"/>
        <v>130.2380952</v>
      </c>
      <c r="O831">
        <f t="shared" si="2"/>
        <v>163.7019188</v>
      </c>
    </row>
    <row r="832">
      <c r="A832" s="23">
        <v>831.0</v>
      </c>
      <c r="B832" s="23" t="s">
        <v>1001</v>
      </c>
      <c r="C832" s="23" t="s">
        <v>24</v>
      </c>
      <c r="D832" s="23" t="s">
        <v>182</v>
      </c>
      <c r="E832" s="23" t="s">
        <v>55</v>
      </c>
      <c r="F832" s="23" t="s">
        <v>193</v>
      </c>
      <c r="G832" s="23" t="s">
        <v>146</v>
      </c>
      <c r="H832" s="23" t="s">
        <v>29</v>
      </c>
      <c r="I832" s="23" t="s">
        <v>45</v>
      </c>
      <c r="J832" s="23" t="s">
        <v>31</v>
      </c>
      <c r="K832" s="23">
        <v>215.0</v>
      </c>
      <c r="L832" s="23">
        <v>293.0</v>
      </c>
      <c r="M832" s="23">
        <v>199.0</v>
      </c>
      <c r="N832">
        <f t="shared" si="1"/>
        <v>147.7380952</v>
      </c>
      <c r="O832">
        <f t="shared" si="2"/>
        <v>22.87702613</v>
      </c>
    </row>
    <row r="833">
      <c r="A833" s="23">
        <v>832.0</v>
      </c>
      <c r="B833" s="23" t="s">
        <v>1002</v>
      </c>
      <c r="C833" s="23" t="s">
        <v>104</v>
      </c>
      <c r="D833" s="23" t="s">
        <v>182</v>
      </c>
      <c r="E833" s="23" t="s">
        <v>35</v>
      </c>
      <c r="F833" s="23" t="s">
        <v>36</v>
      </c>
      <c r="G833" s="23" t="s">
        <v>82</v>
      </c>
      <c r="H833" s="23" t="s">
        <v>29</v>
      </c>
      <c r="I833" s="23" t="s">
        <v>72</v>
      </c>
      <c r="J833" s="23" t="s">
        <v>94</v>
      </c>
      <c r="K833" s="23">
        <v>188.0</v>
      </c>
      <c r="L833" s="23">
        <v>292.0</v>
      </c>
      <c r="M833" s="23">
        <v>165.0</v>
      </c>
      <c r="N833">
        <f t="shared" si="1"/>
        <v>87.14285714</v>
      </c>
      <c r="O833">
        <f t="shared" si="2"/>
        <v>19.70325403</v>
      </c>
    </row>
    <row r="834">
      <c r="A834" s="23">
        <v>833.0</v>
      </c>
      <c r="B834" s="23" t="s">
        <v>1003</v>
      </c>
      <c r="C834" s="23" t="s">
        <v>175</v>
      </c>
      <c r="D834" s="23" t="s">
        <v>137</v>
      </c>
      <c r="E834" s="23" t="s">
        <v>101</v>
      </c>
      <c r="F834" s="23" t="s">
        <v>150</v>
      </c>
      <c r="G834" s="23" t="s">
        <v>172</v>
      </c>
      <c r="H834" s="23" t="s">
        <v>71</v>
      </c>
      <c r="I834" s="23" t="s">
        <v>155</v>
      </c>
      <c r="J834" s="23" t="s">
        <v>46</v>
      </c>
      <c r="K834" s="23">
        <v>290.0</v>
      </c>
      <c r="L834" s="23">
        <v>194.0</v>
      </c>
      <c r="M834" s="23">
        <v>294.0</v>
      </c>
      <c r="N834">
        <f t="shared" si="1"/>
        <v>244.5238095</v>
      </c>
      <c r="O834">
        <f t="shared" si="2"/>
        <v>42.01388889</v>
      </c>
    </row>
    <row r="835">
      <c r="A835" s="23">
        <v>834.0</v>
      </c>
      <c r="B835" s="23" t="s">
        <v>1004</v>
      </c>
      <c r="C835" s="23" t="s">
        <v>33</v>
      </c>
      <c r="D835" s="23" t="s">
        <v>87</v>
      </c>
      <c r="E835" s="23" t="s">
        <v>62</v>
      </c>
      <c r="F835" s="23" t="s">
        <v>209</v>
      </c>
      <c r="G835" s="23" t="s">
        <v>283</v>
      </c>
      <c r="H835" s="23" t="s">
        <v>29</v>
      </c>
      <c r="I835" s="23" t="s">
        <v>72</v>
      </c>
      <c r="J835" s="23" t="s">
        <v>94</v>
      </c>
      <c r="K835" s="23">
        <v>272.0</v>
      </c>
      <c r="L835" s="23">
        <v>202.0</v>
      </c>
      <c r="M835" s="23">
        <v>240.0</v>
      </c>
      <c r="N835">
        <f t="shared" si="1"/>
        <v>159.5238095</v>
      </c>
      <c r="O835">
        <f t="shared" si="2"/>
        <v>9.190489497</v>
      </c>
    </row>
    <row r="836">
      <c r="A836" s="23">
        <v>835.0</v>
      </c>
      <c r="B836" s="23" t="s">
        <v>1005</v>
      </c>
      <c r="C836" s="23" t="s">
        <v>33</v>
      </c>
      <c r="D836" s="23" t="s">
        <v>248</v>
      </c>
      <c r="E836" s="23" t="s">
        <v>26</v>
      </c>
      <c r="F836" s="23" t="s">
        <v>186</v>
      </c>
      <c r="G836" s="23" t="s">
        <v>50</v>
      </c>
      <c r="H836" s="23" t="s">
        <v>29</v>
      </c>
      <c r="I836" s="23" t="s">
        <v>72</v>
      </c>
      <c r="J836" s="23" t="s">
        <v>38</v>
      </c>
      <c r="K836" s="23">
        <v>253.0</v>
      </c>
      <c r="L836" s="23">
        <v>206.0</v>
      </c>
      <c r="M836" s="23">
        <v>273.0</v>
      </c>
      <c r="N836">
        <f t="shared" si="1"/>
        <v>131.3095238</v>
      </c>
      <c r="O836">
        <f t="shared" si="2"/>
        <v>10.18171283</v>
      </c>
    </row>
    <row r="837">
      <c r="A837" s="23">
        <v>836.0</v>
      </c>
      <c r="B837" s="23" t="s">
        <v>1006</v>
      </c>
      <c r="C837" s="23" t="s">
        <v>54</v>
      </c>
      <c r="D837" s="23" t="s">
        <v>149</v>
      </c>
      <c r="E837" s="23" t="s">
        <v>55</v>
      </c>
      <c r="F837" s="23" t="s">
        <v>150</v>
      </c>
      <c r="G837" s="23" t="s">
        <v>203</v>
      </c>
      <c r="H837" s="23" t="s">
        <v>29</v>
      </c>
      <c r="I837" s="23" t="s">
        <v>93</v>
      </c>
      <c r="J837" s="23" t="s">
        <v>52</v>
      </c>
      <c r="K837" s="23">
        <v>280.0</v>
      </c>
      <c r="L837" s="23">
        <v>288.0</v>
      </c>
      <c r="M837" s="23">
        <v>177.0</v>
      </c>
      <c r="N837">
        <f t="shared" si="1"/>
        <v>124.5238095</v>
      </c>
      <c r="O837">
        <f t="shared" si="2"/>
        <v>20.03991516</v>
      </c>
    </row>
    <row r="838">
      <c r="A838" s="23">
        <v>837.0</v>
      </c>
      <c r="B838" s="23" t="s">
        <v>1007</v>
      </c>
      <c r="C838" s="23" t="s">
        <v>99</v>
      </c>
      <c r="D838" s="23" t="s">
        <v>76</v>
      </c>
      <c r="E838" s="23" t="s">
        <v>101</v>
      </c>
      <c r="F838" s="23" t="s">
        <v>81</v>
      </c>
      <c r="G838" s="23" t="s">
        <v>70</v>
      </c>
      <c r="H838" s="23" t="s">
        <v>29</v>
      </c>
      <c r="I838" s="23" t="s">
        <v>102</v>
      </c>
      <c r="J838" s="23" t="s">
        <v>38</v>
      </c>
      <c r="K838" s="23">
        <v>244.0</v>
      </c>
      <c r="L838" s="23">
        <v>299.0</v>
      </c>
      <c r="M838" s="23">
        <v>287.0</v>
      </c>
      <c r="N838">
        <f t="shared" si="1"/>
        <v>153.452381</v>
      </c>
      <c r="O838">
        <f t="shared" si="2"/>
        <v>156.6349206</v>
      </c>
    </row>
    <row r="839">
      <c r="A839" s="23">
        <v>838.0</v>
      </c>
      <c r="B839" s="23" t="s">
        <v>1008</v>
      </c>
      <c r="C839" s="23" t="s">
        <v>104</v>
      </c>
      <c r="D839" s="23" t="s">
        <v>61</v>
      </c>
      <c r="E839" s="23" t="s">
        <v>101</v>
      </c>
      <c r="F839" s="23" t="s">
        <v>142</v>
      </c>
      <c r="G839" s="23" t="s">
        <v>82</v>
      </c>
      <c r="H839" s="23" t="s">
        <v>29</v>
      </c>
      <c r="I839" s="23" t="s">
        <v>254</v>
      </c>
      <c r="J839" s="23" t="s">
        <v>84</v>
      </c>
      <c r="K839" s="23">
        <v>199.0</v>
      </c>
      <c r="L839" s="23">
        <v>235.0</v>
      </c>
      <c r="M839" s="23">
        <v>261.0</v>
      </c>
      <c r="N839">
        <f t="shared" si="1"/>
        <v>243.3333333</v>
      </c>
      <c r="O839">
        <f t="shared" si="2"/>
        <v>7.444872899</v>
      </c>
    </row>
    <row r="840">
      <c r="A840" s="23">
        <v>839.0</v>
      </c>
      <c r="B840" s="23" t="s">
        <v>1009</v>
      </c>
      <c r="C840" s="23" t="s">
        <v>178</v>
      </c>
      <c r="D840" s="23" t="s">
        <v>182</v>
      </c>
      <c r="E840" s="23" t="s">
        <v>62</v>
      </c>
      <c r="F840" s="23" t="s">
        <v>81</v>
      </c>
      <c r="G840" s="23" t="s">
        <v>127</v>
      </c>
      <c r="H840" s="23" t="s">
        <v>51</v>
      </c>
      <c r="I840" s="23" t="s">
        <v>773</v>
      </c>
      <c r="J840" s="23" t="s">
        <v>108</v>
      </c>
      <c r="K840" s="23">
        <v>238.0</v>
      </c>
      <c r="L840" s="23">
        <v>240.0</v>
      </c>
      <c r="M840" s="23">
        <v>228.0</v>
      </c>
      <c r="N840">
        <f t="shared" si="1"/>
        <v>127.7947102</v>
      </c>
      <c r="O840">
        <f t="shared" si="2"/>
        <v>6.80439492</v>
      </c>
    </row>
    <row r="841">
      <c r="A841" s="23">
        <v>840.0</v>
      </c>
      <c r="B841" s="23" t="s">
        <v>1010</v>
      </c>
      <c r="C841" s="23" t="s">
        <v>79</v>
      </c>
      <c r="D841" s="23" t="s">
        <v>191</v>
      </c>
      <c r="E841" s="23" t="s">
        <v>141</v>
      </c>
      <c r="F841" s="23" t="s">
        <v>27</v>
      </c>
      <c r="G841" s="23" t="s">
        <v>28</v>
      </c>
      <c r="H841" s="23" t="s">
        <v>44</v>
      </c>
      <c r="I841" s="23" t="s">
        <v>65</v>
      </c>
      <c r="J841" s="23" t="s">
        <v>46</v>
      </c>
      <c r="K841" s="23">
        <v>229.0</v>
      </c>
      <c r="L841" s="23">
        <v>277.0</v>
      </c>
      <c r="M841" s="23">
        <v>154.0</v>
      </c>
      <c r="N841">
        <f t="shared" si="1"/>
        <v>124.9603175</v>
      </c>
      <c r="O841">
        <f t="shared" si="2"/>
        <v>9.118928136</v>
      </c>
    </row>
    <row r="842">
      <c r="A842" s="23">
        <v>841.0</v>
      </c>
      <c r="B842" s="23" t="s">
        <v>1011</v>
      </c>
      <c r="C842" s="23" t="s">
        <v>86</v>
      </c>
      <c r="D842" s="23" t="s">
        <v>76</v>
      </c>
      <c r="E842" s="23" t="s">
        <v>115</v>
      </c>
      <c r="F842" s="23" t="s">
        <v>150</v>
      </c>
      <c r="G842" s="23" t="s">
        <v>70</v>
      </c>
      <c r="H842" s="23" t="s">
        <v>71</v>
      </c>
      <c r="I842" s="23" t="s">
        <v>72</v>
      </c>
      <c r="J842" s="23" t="s">
        <v>88</v>
      </c>
      <c r="K842" s="23">
        <v>212.0</v>
      </c>
      <c r="L842" s="23">
        <v>245.0</v>
      </c>
      <c r="M842" s="23">
        <v>223.0</v>
      </c>
      <c r="N842">
        <f t="shared" si="1"/>
        <v>112.9761905</v>
      </c>
      <c r="O842">
        <f t="shared" si="2"/>
        <v>6.226026194</v>
      </c>
    </row>
    <row r="843">
      <c r="A843" s="23">
        <v>842.0</v>
      </c>
      <c r="B843" s="23" t="s">
        <v>1012</v>
      </c>
      <c r="C843" s="23" t="s">
        <v>33</v>
      </c>
      <c r="D843" s="23" t="s">
        <v>34</v>
      </c>
      <c r="E843" s="23" t="s">
        <v>115</v>
      </c>
      <c r="F843" s="23" t="s">
        <v>131</v>
      </c>
      <c r="G843" s="23" t="s">
        <v>127</v>
      </c>
      <c r="H843" s="23" t="s">
        <v>29</v>
      </c>
      <c r="I843" s="23" t="s">
        <v>120</v>
      </c>
      <c r="J843" s="23" t="s">
        <v>88</v>
      </c>
      <c r="K843" s="23">
        <v>169.0</v>
      </c>
      <c r="L843" s="23">
        <v>280.0</v>
      </c>
      <c r="M843" s="23">
        <v>231.0</v>
      </c>
      <c r="N843">
        <f t="shared" si="1"/>
        <v>160</v>
      </c>
      <c r="O843">
        <f t="shared" si="2"/>
        <v>10.33062924</v>
      </c>
    </row>
    <row r="844">
      <c r="A844" s="23">
        <v>843.0</v>
      </c>
      <c r="B844" s="23" t="s">
        <v>1013</v>
      </c>
      <c r="C844" s="23" t="s">
        <v>75</v>
      </c>
      <c r="D844" s="23" t="s">
        <v>34</v>
      </c>
      <c r="E844" s="23" t="s">
        <v>141</v>
      </c>
      <c r="F844" s="23" t="s">
        <v>152</v>
      </c>
      <c r="G844" s="23" t="s">
        <v>57</v>
      </c>
      <c r="H844" s="23" t="s">
        <v>44</v>
      </c>
      <c r="I844" s="23" t="s">
        <v>72</v>
      </c>
      <c r="J844" s="23" t="s">
        <v>66</v>
      </c>
      <c r="K844" s="23">
        <v>184.0</v>
      </c>
      <c r="L844" s="23">
        <v>244.0</v>
      </c>
      <c r="M844" s="23">
        <v>154.0</v>
      </c>
      <c r="N844">
        <f t="shared" si="1"/>
        <v>108.3730159</v>
      </c>
      <c r="O844">
        <f t="shared" si="2"/>
        <v>4.863831349</v>
      </c>
    </row>
    <row r="845">
      <c r="A845" s="23">
        <v>844.0</v>
      </c>
      <c r="B845" s="23" t="s">
        <v>1014</v>
      </c>
      <c r="C845" s="23" t="s">
        <v>75</v>
      </c>
      <c r="D845" s="23" t="s">
        <v>105</v>
      </c>
      <c r="E845" s="23" t="s">
        <v>196</v>
      </c>
      <c r="F845" s="23" t="s">
        <v>193</v>
      </c>
      <c r="G845" s="23" t="s">
        <v>82</v>
      </c>
      <c r="H845" s="23" t="s">
        <v>29</v>
      </c>
      <c r="I845" s="23" t="s">
        <v>83</v>
      </c>
      <c r="J845" s="23" t="s">
        <v>97</v>
      </c>
      <c r="K845" s="23">
        <v>229.0</v>
      </c>
      <c r="L845" s="23">
        <v>260.0</v>
      </c>
      <c r="M845" s="23">
        <v>292.0</v>
      </c>
      <c r="N845">
        <f t="shared" si="1"/>
        <v>166.9047619</v>
      </c>
      <c r="O845">
        <f t="shared" si="2"/>
        <v>23.83318063</v>
      </c>
    </row>
    <row r="846">
      <c r="A846" s="23">
        <v>845.0</v>
      </c>
      <c r="B846" s="23" t="s">
        <v>1015</v>
      </c>
      <c r="C846" s="23" t="s">
        <v>24</v>
      </c>
      <c r="D846" s="23" t="s">
        <v>105</v>
      </c>
      <c r="E846" s="23" t="s">
        <v>35</v>
      </c>
      <c r="F846" s="23" t="s">
        <v>193</v>
      </c>
      <c r="G846" s="23" t="s">
        <v>43</v>
      </c>
      <c r="H846" s="23" t="s">
        <v>29</v>
      </c>
      <c r="I846" s="23" t="s">
        <v>93</v>
      </c>
      <c r="J846" s="23" t="s">
        <v>31</v>
      </c>
      <c r="K846" s="23">
        <v>166.0</v>
      </c>
      <c r="L846" s="23">
        <v>255.0</v>
      </c>
      <c r="M846" s="23">
        <v>157.0</v>
      </c>
      <c r="N846">
        <f t="shared" si="1"/>
        <v>109.2857143</v>
      </c>
      <c r="O846">
        <f t="shared" si="2"/>
        <v>5.294791472</v>
      </c>
    </row>
    <row r="847">
      <c r="A847" s="23">
        <v>846.0</v>
      </c>
      <c r="B847" s="23" t="s">
        <v>1016</v>
      </c>
      <c r="C847" s="23" t="s">
        <v>54</v>
      </c>
      <c r="D847" s="23" t="s">
        <v>158</v>
      </c>
      <c r="E847" s="23" t="s">
        <v>55</v>
      </c>
      <c r="F847" s="23" t="s">
        <v>110</v>
      </c>
      <c r="G847" s="23" t="s">
        <v>92</v>
      </c>
      <c r="H847" s="23" t="s">
        <v>71</v>
      </c>
      <c r="I847" s="23" t="s">
        <v>72</v>
      </c>
      <c r="J847" s="23" t="s">
        <v>84</v>
      </c>
      <c r="K847" s="23">
        <v>188.0</v>
      </c>
      <c r="L847" s="23">
        <v>153.0</v>
      </c>
      <c r="M847" s="23">
        <v>278.0</v>
      </c>
      <c r="N847">
        <f t="shared" si="1"/>
        <v>120.5952381</v>
      </c>
      <c r="O847">
        <f t="shared" si="2"/>
        <v>9.081345225</v>
      </c>
    </row>
    <row r="848">
      <c r="A848" s="23">
        <v>847.0</v>
      </c>
      <c r="B848" s="23" t="s">
        <v>1017</v>
      </c>
      <c r="C848" s="23" t="s">
        <v>320</v>
      </c>
      <c r="D848" s="23" t="s">
        <v>25</v>
      </c>
      <c r="E848" s="23" t="s">
        <v>26</v>
      </c>
      <c r="F848" s="23" t="s">
        <v>110</v>
      </c>
      <c r="G848" s="23" t="s">
        <v>267</v>
      </c>
      <c r="H848" s="23" t="s">
        <v>29</v>
      </c>
      <c r="I848" s="23" t="s">
        <v>773</v>
      </c>
      <c r="J848" s="23" t="s">
        <v>147</v>
      </c>
      <c r="K848" s="23">
        <v>155.0</v>
      </c>
      <c r="L848" s="23">
        <v>179.0</v>
      </c>
      <c r="M848" s="23">
        <v>263.0</v>
      </c>
      <c r="N848">
        <f t="shared" si="1"/>
        <v>155.8502657</v>
      </c>
      <c r="O848">
        <f t="shared" si="2"/>
        <v>6.209617229</v>
      </c>
    </row>
    <row r="849">
      <c r="A849" s="23">
        <v>848.0</v>
      </c>
      <c r="B849" s="23" t="s">
        <v>1018</v>
      </c>
      <c r="C849" s="23" t="s">
        <v>79</v>
      </c>
      <c r="D849" s="23" t="s">
        <v>248</v>
      </c>
      <c r="E849" s="23" t="s">
        <v>68</v>
      </c>
      <c r="F849" s="23" t="s">
        <v>36</v>
      </c>
      <c r="G849" s="23" t="s">
        <v>70</v>
      </c>
      <c r="H849" s="23" t="s">
        <v>29</v>
      </c>
      <c r="I849" s="23" t="s">
        <v>45</v>
      </c>
      <c r="J849" s="23" t="s">
        <v>231</v>
      </c>
      <c r="K849" s="23">
        <v>272.0</v>
      </c>
      <c r="L849" s="23">
        <v>250.0</v>
      </c>
      <c r="M849" s="23">
        <v>175.0</v>
      </c>
      <c r="N849">
        <f t="shared" si="1"/>
        <v>151.0714286</v>
      </c>
      <c r="O849">
        <f t="shared" si="2"/>
        <v>9.285621442</v>
      </c>
    </row>
    <row r="850">
      <c r="A850" s="23">
        <v>849.0</v>
      </c>
      <c r="B850" s="23" t="s">
        <v>1019</v>
      </c>
      <c r="C850" s="23" t="s">
        <v>135</v>
      </c>
      <c r="D850" s="23" t="s">
        <v>149</v>
      </c>
      <c r="E850" s="23" t="s">
        <v>101</v>
      </c>
      <c r="F850" s="23" t="s">
        <v>186</v>
      </c>
      <c r="G850" s="23" t="s">
        <v>153</v>
      </c>
      <c r="H850" s="23" t="s">
        <v>123</v>
      </c>
      <c r="I850" s="23" t="s">
        <v>72</v>
      </c>
      <c r="J850" s="23" t="s">
        <v>108</v>
      </c>
      <c r="K850" s="23">
        <v>282.0</v>
      </c>
      <c r="L850" s="23">
        <v>185.0</v>
      </c>
      <c r="M850" s="23">
        <v>188.0</v>
      </c>
      <c r="N850">
        <f t="shared" si="1"/>
        <v>205.6349206</v>
      </c>
      <c r="O850">
        <f t="shared" si="2"/>
        <v>10.80492167</v>
      </c>
    </row>
    <row r="851">
      <c r="A851" s="23">
        <v>850.0</v>
      </c>
      <c r="B851" s="23" t="s">
        <v>1020</v>
      </c>
      <c r="C851" s="23" t="s">
        <v>242</v>
      </c>
      <c r="D851" s="23" t="s">
        <v>49</v>
      </c>
      <c r="E851" s="23" t="s">
        <v>35</v>
      </c>
      <c r="F851" s="23" t="s">
        <v>36</v>
      </c>
      <c r="G851" s="23" t="s">
        <v>43</v>
      </c>
      <c r="H851" s="23" t="s">
        <v>29</v>
      </c>
      <c r="I851" s="23" t="s">
        <v>93</v>
      </c>
      <c r="J851" s="23" t="s">
        <v>97</v>
      </c>
      <c r="K851" s="23">
        <v>246.0</v>
      </c>
      <c r="L851" s="23">
        <v>204.0</v>
      </c>
      <c r="M851" s="23">
        <v>203.0</v>
      </c>
      <c r="N851">
        <f t="shared" si="1"/>
        <v>139.2857143</v>
      </c>
      <c r="O851">
        <f t="shared" si="2"/>
        <v>5.825333004</v>
      </c>
    </row>
    <row r="852">
      <c r="A852" s="23">
        <v>851.0</v>
      </c>
      <c r="B852" s="23" t="s">
        <v>1021</v>
      </c>
      <c r="C852" s="23" t="s">
        <v>99</v>
      </c>
      <c r="D852" s="23" t="s">
        <v>100</v>
      </c>
      <c r="E852" s="23" t="s">
        <v>26</v>
      </c>
      <c r="F852" s="23" t="s">
        <v>36</v>
      </c>
      <c r="G852" s="23" t="s">
        <v>43</v>
      </c>
      <c r="H852" s="23" t="s">
        <v>58</v>
      </c>
      <c r="I852" s="23" t="s">
        <v>211</v>
      </c>
      <c r="J852" s="23" t="s">
        <v>52</v>
      </c>
      <c r="K852" s="23">
        <v>182.0</v>
      </c>
      <c r="L852" s="23">
        <v>265.0</v>
      </c>
      <c r="M852" s="23">
        <v>281.0</v>
      </c>
      <c r="N852">
        <f t="shared" si="1"/>
        <v>158.452381</v>
      </c>
      <c r="O852">
        <f t="shared" si="2"/>
        <v>12.95605613</v>
      </c>
    </row>
    <row r="853">
      <c r="A853" s="23">
        <v>852.0</v>
      </c>
      <c r="B853" s="23" t="s">
        <v>1022</v>
      </c>
      <c r="C853" s="23" t="s">
        <v>24</v>
      </c>
      <c r="D853" s="23" t="s">
        <v>25</v>
      </c>
      <c r="E853" s="23" t="s">
        <v>26</v>
      </c>
      <c r="F853" s="23" t="s">
        <v>131</v>
      </c>
      <c r="G853" s="23" t="s">
        <v>28</v>
      </c>
      <c r="H853" s="23" t="s">
        <v>64</v>
      </c>
      <c r="I853" s="23" t="s">
        <v>65</v>
      </c>
      <c r="J853" s="23" t="s">
        <v>88</v>
      </c>
      <c r="K853" s="23">
        <v>252.0</v>
      </c>
      <c r="L853" s="23">
        <v>242.0</v>
      </c>
      <c r="M853" s="23">
        <v>226.0</v>
      </c>
      <c r="N853">
        <f t="shared" si="1"/>
        <v>141.3888889</v>
      </c>
      <c r="O853">
        <f t="shared" si="2"/>
        <v>7.498502981</v>
      </c>
    </row>
    <row r="854">
      <c r="A854" s="23">
        <v>853.0</v>
      </c>
      <c r="B854" s="23" t="s">
        <v>1023</v>
      </c>
      <c r="C854" s="23" t="s">
        <v>24</v>
      </c>
      <c r="D854" s="23" t="s">
        <v>105</v>
      </c>
      <c r="E854" s="23" t="s">
        <v>196</v>
      </c>
      <c r="F854" s="23" t="s">
        <v>193</v>
      </c>
      <c r="G854" s="23" t="s">
        <v>92</v>
      </c>
      <c r="H854" s="23" t="s">
        <v>44</v>
      </c>
      <c r="I854" s="23" t="s">
        <v>143</v>
      </c>
      <c r="J854" s="23" t="s">
        <v>84</v>
      </c>
      <c r="K854" s="23">
        <v>187.0</v>
      </c>
      <c r="L854" s="23">
        <v>158.0</v>
      </c>
      <c r="M854" s="23">
        <v>201.0</v>
      </c>
      <c r="N854">
        <f t="shared" si="1"/>
        <v>146.7857143</v>
      </c>
      <c r="O854">
        <f t="shared" si="2"/>
        <v>3.869646601</v>
      </c>
    </row>
    <row r="855">
      <c r="A855" s="23">
        <v>854.0</v>
      </c>
      <c r="B855" s="23" t="s">
        <v>1024</v>
      </c>
      <c r="C855" s="23" t="s">
        <v>162</v>
      </c>
      <c r="D855" s="23" t="s">
        <v>87</v>
      </c>
      <c r="E855" s="23" t="s">
        <v>26</v>
      </c>
      <c r="F855" s="23" t="s">
        <v>110</v>
      </c>
      <c r="G855" s="23" t="s">
        <v>28</v>
      </c>
      <c r="H855" s="23" t="s">
        <v>29</v>
      </c>
      <c r="I855" s="23" t="s">
        <v>72</v>
      </c>
      <c r="J855" s="23" t="s">
        <v>147</v>
      </c>
      <c r="K855" s="23">
        <v>180.0</v>
      </c>
      <c r="L855" s="23">
        <v>263.0</v>
      </c>
      <c r="M855" s="23">
        <v>255.0</v>
      </c>
      <c r="N855">
        <f t="shared" si="1"/>
        <v>75.75396825</v>
      </c>
      <c r="O855">
        <f t="shared" si="2"/>
        <v>8.369897307</v>
      </c>
    </row>
    <row r="856">
      <c r="A856" s="23">
        <v>855.0</v>
      </c>
      <c r="B856" s="23" t="s">
        <v>1025</v>
      </c>
      <c r="C856" s="23" t="s">
        <v>118</v>
      </c>
      <c r="D856" s="23" t="s">
        <v>252</v>
      </c>
      <c r="E856" s="23" t="s">
        <v>196</v>
      </c>
      <c r="F856" s="23" t="s">
        <v>152</v>
      </c>
      <c r="G856" s="23" t="s">
        <v>57</v>
      </c>
      <c r="H856" s="23" t="s">
        <v>29</v>
      </c>
      <c r="I856" s="23" t="s">
        <v>72</v>
      </c>
      <c r="J856" s="23" t="s">
        <v>84</v>
      </c>
      <c r="K856" s="23">
        <v>175.0</v>
      </c>
      <c r="L856" s="23">
        <v>278.0</v>
      </c>
      <c r="M856" s="23">
        <v>285.0</v>
      </c>
      <c r="N856">
        <f t="shared" si="1"/>
        <v>209.9206349</v>
      </c>
      <c r="O856">
        <f t="shared" si="2"/>
        <v>17.09371647</v>
      </c>
    </row>
    <row r="857">
      <c r="A857" s="23">
        <v>856.0</v>
      </c>
      <c r="B857" s="23" t="s">
        <v>1026</v>
      </c>
      <c r="C857" s="23" t="s">
        <v>33</v>
      </c>
      <c r="D857" s="23" t="s">
        <v>182</v>
      </c>
      <c r="E857" s="23" t="s">
        <v>26</v>
      </c>
      <c r="F857" s="23" t="s">
        <v>163</v>
      </c>
      <c r="G857" s="23" t="s">
        <v>37</v>
      </c>
      <c r="H857" s="23" t="s">
        <v>96</v>
      </c>
      <c r="I857" s="23" t="s">
        <v>773</v>
      </c>
      <c r="J857" s="23" t="s">
        <v>52</v>
      </c>
      <c r="K857" s="23">
        <v>208.0</v>
      </c>
      <c r="L857" s="23">
        <v>271.0</v>
      </c>
      <c r="M857" s="23">
        <v>229.0</v>
      </c>
      <c r="N857">
        <f t="shared" si="1"/>
        <v>95.96931333</v>
      </c>
      <c r="O857">
        <f t="shared" si="2"/>
        <v>8.438527612</v>
      </c>
    </row>
    <row r="858">
      <c r="A858" s="23">
        <v>857.0</v>
      </c>
      <c r="B858" s="23" t="s">
        <v>1027</v>
      </c>
      <c r="C858" s="23" t="s">
        <v>133</v>
      </c>
      <c r="D858" s="23" t="s">
        <v>100</v>
      </c>
      <c r="E858" s="23" t="s">
        <v>115</v>
      </c>
      <c r="F858" s="23" t="s">
        <v>36</v>
      </c>
      <c r="G858" s="23" t="s">
        <v>200</v>
      </c>
      <c r="H858" s="23" t="s">
        <v>29</v>
      </c>
      <c r="I858" s="23" t="s">
        <v>65</v>
      </c>
      <c r="J858" s="23" t="s">
        <v>31</v>
      </c>
      <c r="K858" s="23">
        <v>297.0</v>
      </c>
      <c r="L858" s="23">
        <v>172.0</v>
      </c>
      <c r="M858" s="23">
        <v>212.0</v>
      </c>
      <c r="N858">
        <f t="shared" si="1"/>
        <v>139.5634921</v>
      </c>
      <c r="O858">
        <f t="shared" si="2"/>
        <v>61.63530674</v>
      </c>
    </row>
    <row r="859">
      <c r="A859" s="23">
        <v>858.0</v>
      </c>
      <c r="B859" s="23" t="s">
        <v>1028</v>
      </c>
      <c r="C859" s="23" t="s">
        <v>133</v>
      </c>
      <c r="D859" s="23" t="s">
        <v>137</v>
      </c>
      <c r="E859" s="23" t="s">
        <v>101</v>
      </c>
      <c r="F859" s="23" t="s">
        <v>163</v>
      </c>
      <c r="G859" s="23" t="s">
        <v>57</v>
      </c>
      <c r="H859" s="23" t="s">
        <v>29</v>
      </c>
      <c r="I859" s="23" t="s">
        <v>45</v>
      </c>
      <c r="J859" s="23" t="s">
        <v>52</v>
      </c>
      <c r="K859" s="23">
        <v>176.0</v>
      </c>
      <c r="L859" s="23">
        <v>222.0</v>
      </c>
      <c r="M859" s="23">
        <v>277.0</v>
      </c>
      <c r="N859">
        <f t="shared" si="1"/>
        <v>118.968254</v>
      </c>
      <c r="O859">
        <f t="shared" si="2"/>
        <v>9.504149335</v>
      </c>
    </row>
    <row r="860">
      <c r="A860" s="23">
        <v>859.0</v>
      </c>
      <c r="B860" s="23" t="s">
        <v>1029</v>
      </c>
      <c r="C860" s="23" t="s">
        <v>24</v>
      </c>
      <c r="D860" s="23" t="s">
        <v>76</v>
      </c>
      <c r="E860" s="23" t="s">
        <v>101</v>
      </c>
      <c r="F860" s="23" t="s">
        <v>150</v>
      </c>
      <c r="G860" s="23" t="s">
        <v>37</v>
      </c>
      <c r="H860" s="23" t="s">
        <v>44</v>
      </c>
      <c r="I860" s="23" t="s">
        <v>72</v>
      </c>
      <c r="J860" s="23" t="s">
        <v>147</v>
      </c>
      <c r="K860" s="23">
        <v>171.0</v>
      </c>
      <c r="L860" s="23">
        <v>261.0</v>
      </c>
      <c r="M860" s="23">
        <v>196.0</v>
      </c>
      <c r="N860">
        <f t="shared" si="1"/>
        <v>101.4285714</v>
      </c>
      <c r="O860">
        <f t="shared" si="2"/>
        <v>6.226366226</v>
      </c>
    </row>
    <row r="861">
      <c r="A861" s="23">
        <v>860.0</v>
      </c>
      <c r="B861" s="23" t="s">
        <v>1030</v>
      </c>
      <c r="C861" s="23" t="s">
        <v>99</v>
      </c>
      <c r="D861" s="23" t="s">
        <v>189</v>
      </c>
      <c r="E861" s="23" t="s">
        <v>26</v>
      </c>
      <c r="F861" s="23" t="s">
        <v>63</v>
      </c>
      <c r="G861" s="23" t="s">
        <v>50</v>
      </c>
      <c r="H861" s="23" t="s">
        <v>96</v>
      </c>
      <c r="I861" s="23" t="s">
        <v>93</v>
      </c>
      <c r="J861" s="23" t="s">
        <v>94</v>
      </c>
      <c r="K861" s="23">
        <v>196.0</v>
      </c>
      <c r="L861" s="23">
        <v>197.0</v>
      </c>
      <c r="M861" s="23">
        <v>238.0</v>
      </c>
      <c r="N861">
        <f t="shared" si="1"/>
        <v>137.0238095</v>
      </c>
      <c r="O861">
        <f t="shared" si="2"/>
        <v>5.200028555</v>
      </c>
    </row>
    <row r="862">
      <c r="A862" s="23">
        <v>861.0</v>
      </c>
      <c r="B862" s="23" t="s">
        <v>1031</v>
      </c>
      <c r="C862" s="23" t="s">
        <v>162</v>
      </c>
      <c r="D862" s="23" t="s">
        <v>140</v>
      </c>
      <c r="E862" s="23" t="s">
        <v>55</v>
      </c>
      <c r="F862" s="23" t="s">
        <v>69</v>
      </c>
      <c r="G862" s="23" t="s">
        <v>92</v>
      </c>
      <c r="H862" s="23" t="s">
        <v>71</v>
      </c>
      <c r="I862" s="23" t="s">
        <v>72</v>
      </c>
      <c r="J862" s="23" t="s">
        <v>84</v>
      </c>
      <c r="K862" s="23">
        <v>223.0</v>
      </c>
      <c r="L862" s="23">
        <v>258.0</v>
      </c>
      <c r="M862" s="23">
        <v>157.0</v>
      </c>
      <c r="N862">
        <f t="shared" si="1"/>
        <v>103.0952381</v>
      </c>
      <c r="O862">
        <f t="shared" si="2"/>
        <v>6.403266525</v>
      </c>
    </row>
    <row r="863">
      <c r="A863" s="23">
        <v>862.0</v>
      </c>
      <c r="B863" s="23" t="s">
        <v>1032</v>
      </c>
      <c r="C863" s="23" t="s">
        <v>33</v>
      </c>
      <c r="D863" s="23" t="s">
        <v>189</v>
      </c>
      <c r="E863" s="23" t="s">
        <v>196</v>
      </c>
      <c r="F863" s="23" t="s">
        <v>42</v>
      </c>
      <c r="G863" s="23" t="s">
        <v>50</v>
      </c>
      <c r="H863" s="23" t="s">
        <v>29</v>
      </c>
      <c r="I863" s="23" t="s">
        <v>72</v>
      </c>
      <c r="J863" s="23" t="s">
        <v>147</v>
      </c>
      <c r="K863" s="23">
        <v>180.0</v>
      </c>
      <c r="L863" s="23">
        <v>211.0</v>
      </c>
      <c r="M863" s="23">
        <v>193.0</v>
      </c>
      <c r="N863">
        <f t="shared" si="1"/>
        <v>123.2142857</v>
      </c>
      <c r="O863">
        <f t="shared" si="2"/>
        <v>4.302420518</v>
      </c>
    </row>
    <row r="864">
      <c r="A864" s="23">
        <v>863.0</v>
      </c>
      <c r="B864" s="23" t="s">
        <v>1033</v>
      </c>
      <c r="C864" s="23" t="s">
        <v>240</v>
      </c>
      <c r="D864" s="23" t="s">
        <v>122</v>
      </c>
      <c r="E864" s="23" t="s">
        <v>115</v>
      </c>
      <c r="F864" s="23" t="s">
        <v>69</v>
      </c>
      <c r="G864" s="23" t="s">
        <v>50</v>
      </c>
      <c r="H864" s="23" t="s">
        <v>71</v>
      </c>
      <c r="I864" s="23" t="s">
        <v>65</v>
      </c>
      <c r="J864" s="23" t="s">
        <v>52</v>
      </c>
      <c r="K864" s="23">
        <v>244.0</v>
      </c>
      <c r="L864" s="23">
        <v>156.0</v>
      </c>
      <c r="M864" s="23">
        <v>156.0</v>
      </c>
      <c r="N864">
        <f t="shared" si="1"/>
        <v>215.515873</v>
      </c>
      <c r="O864">
        <f t="shared" si="2"/>
        <v>4.741355463</v>
      </c>
    </row>
    <row r="865">
      <c r="A865" s="23">
        <v>864.0</v>
      </c>
      <c r="B865" s="23" t="s">
        <v>1034</v>
      </c>
      <c r="C865" s="23" t="s">
        <v>75</v>
      </c>
      <c r="D865" s="23" t="s">
        <v>252</v>
      </c>
      <c r="E865" s="23" t="s">
        <v>35</v>
      </c>
      <c r="F865" s="23" t="s">
        <v>42</v>
      </c>
      <c r="G865" s="23" t="s">
        <v>106</v>
      </c>
      <c r="H865" s="23" t="s">
        <v>29</v>
      </c>
      <c r="I865" s="23" t="s">
        <v>93</v>
      </c>
      <c r="J865" s="23" t="s">
        <v>94</v>
      </c>
      <c r="K865" s="23">
        <v>199.0</v>
      </c>
      <c r="L865" s="23">
        <v>266.0</v>
      </c>
      <c r="M865" s="23">
        <v>161.0</v>
      </c>
      <c r="N865">
        <f t="shared" si="1"/>
        <v>222.6190476</v>
      </c>
      <c r="O865">
        <f t="shared" si="2"/>
        <v>6.749117028</v>
      </c>
    </row>
    <row r="866">
      <c r="A866" s="23">
        <v>865.0</v>
      </c>
      <c r="B866" s="23" t="s">
        <v>1035</v>
      </c>
      <c r="C866" s="23" t="s">
        <v>175</v>
      </c>
      <c r="D866" s="23" t="s">
        <v>100</v>
      </c>
      <c r="E866" s="23" t="s">
        <v>26</v>
      </c>
      <c r="F866" s="23" t="s">
        <v>42</v>
      </c>
      <c r="G866" s="23" t="s">
        <v>203</v>
      </c>
      <c r="H866" s="23" t="s">
        <v>71</v>
      </c>
      <c r="I866" s="23" t="s">
        <v>773</v>
      </c>
      <c r="J866" s="23" t="s">
        <v>108</v>
      </c>
      <c r="K866" s="23">
        <v>175.0</v>
      </c>
      <c r="L866" s="23">
        <v>186.0</v>
      </c>
      <c r="M866" s="23">
        <v>166.0</v>
      </c>
      <c r="N866">
        <f t="shared" si="1"/>
        <v>96.68359904</v>
      </c>
      <c r="O866">
        <f t="shared" si="2"/>
        <v>3.614385212</v>
      </c>
    </row>
    <row r="867">
      <c r="A867" s="23">
        <v>866.0</v>
      </c>
      <c r="B867" s="23" t="s">
        <v>1036</v>
      </c>
      <c r="C867" s="23" t="s">
        <v>162</v>
      </c>
      <c r="D867" s="23" t="s">
        <v>182</v>
      </c>
      <c r="E867" s="23" t="s">
        <v>62</v>
      </c>
      <c r="F867" s="23" t="s">
        <v>36</v>
      </c>
      <c r="G867" s="23" t="s">
        <v>43</v>
      </c>
      <c r="H867" s="23" t="s">
        <v>29</v>
      </c>
      <c r="I867" s="23" t="s">
        <v>83</v>
      </c>
      <c r="J867" s="23" t="s">
        <v>84</v>
      </c>
      <c r="K867" s="23">
        <v>178.0</v>
      </c>
      <c r="L867" s="23">
        <v>230.0</v>
      </c>
      <c r="M867" s="23">
        <v>164.0</v>
      </c>
      <c r="N867">
        <f t="shared" si="1"/>
        <v>133.452381</v>
      </c>
      <c r="O867">
        <f t="shared" si="2"/>
        <v>4.415800461</v>
      </c>
    </row>
    <row r="868">
      <c r="A868" s="23">
        <v>867.0</v>
      </c>
      <c r="B868" s="23" t="s">
        <v>1037</v>
      </c>
      <c r="C868" s="23" t="s">
        <v>178</v>
      </c>
      <c r="D868" s="23" t="s">
        <v>260</v>
      </c>
      <c r="E868" s="23" t="s">
        <v>101</v>
      </c>
      <c r="F868" s="23" t="s">
        <v>152</v>
      </c>
      <c r="G868" s="23" t="s">
        <v>203</v>
      </c>
      <c r="H868" s="23" t="s">
        <v>29</v>
      </c>
      <c r="I868" s="23" t="s">
        <v>72</v>
      </c>
      <c r="J868" s="23" t="s">
        <v>73</v>
      </c>
      <c r="K868" s="23">
        <v>289.0</v>
      </c>
      <c r="L868" s="23">
        <v>236.0</v>
      </c>
      <c r="M868" s="23">
        <v>257.0</v>
      </c>
      <c r="N868">
        <f t="shared" si="1"/>
        <v>192.2619048</v>
      </c>
      <c r="O868">
        <f t="shared" si="2"/>
        <v>19.54401064</v>
      </c>
    </row>
    <row r="869">
      <c r="A869" s="23">
        <v>868.0</v>
      </c>
      <c r="B869" s="23" t="s">
        <v>1038</v>
      </c>
      <c r="C869" s="23" t="s">
        <v>75</v>
      </c>
      <c r="D869" s="23" t="s">
        <v>260</v>
      </c>
      <c r="E869" s="23" t="s">
        <v>115</v>
      </c>
      <c r="F869" s="23" t="s">
        <v>110</v>
      </c>
      <c r="G869" s="23" t="s">
        <v>116</v>
      </c>
      <c r="H869" s="23" t="s">
        <v>51</v>
      </c>
      <c r="I869" s="23" t="s">
        <v>72</v>
      </c>
      <c r="J869" s="23" t="s">
        <v>38</v>
      </c>
      <c r="K869" s="23">
        <v>274.0</v>
      </c>
      <c r="L869" s="23">
        <v>293.0</v>
      </c>
      <c r="M869" s="23">
        <v>287.0</v>
      </c>
      <c r="N869">
        <f t="shared" si="1"/>
        <v>225.0396825</v>
      </c>
      <c r="O869">
        <f t="shared" si="2"/>
        <v>36.40077243</v>
      </c>
    </row>
    <row r="870">
      <c r="A870" s="23">
        <v>869.0</v>
      </c>
      <c r="B870" s="23" t="s">
        <v>1039</v>
      </c>
      <c r="C870" s="23" t="s">
        <v>104</v>
      </c>
      <c r="D870" s="23" t="s">
        <v>285</v>
      </c>
      <c r="E870" s="23" t="s">
        <v>35</v>
      </c>
      <c r="F870" s="23" t="s">
        <v>152</v>
      </c>
      <c r="G870" s="23" t="s">
        <v>50</v>
      </c>
      <c r="H870" s="23" t="s">
        <v>58</v>
      </c>
      <c r="I870" s="23" t="s">
        <v>65</v>
      </c>
      <c r="J870" s="23" t="s">
        <v>231</v>
      </c>
      <c r="K870" s="23">
        <v>220.0</v>
      </c>
      <c r="L870" s="23">
        <v>284.0</v>
      </c>
      <c r="M870" s="23">
        <v>246.0</v>
      </c>
      <c r="N870">
        <f t="shared" si="1"/>
        <v>140.515873</v>
      </c>
      <c r="O870">
        <f t="shared" si="2"/>
        <v>13.28142913</v>
      </c>
    </row>
    <row r="871">
      <c r="A871" s="23">
        <v>870.0</v>
      </c>
      <c r="B871" s="23" t="s">
        <v>1040</v>
      </c>
      <c r="C871" s="23" t="s">
        <v>40</v>
      </c>
      <c r="D871" s="23" t="s">
        <v>176</v>
      </c>
      <c r="E871" s="23" t="s">
        <v>55</v>
      </c>
      <c r="F871" s="23" t="s">
        <v>81</v>
      </c>
      <c r="G871" s="23" t="s">
        <v>203</v>
      </c>
      <c r="H871" s="23" t="s">
        <v>29</v>
      </c>
      <c r="I871" s="23" t="s">
        <v>72</v>
      </c>
      <c r="J871" s="23" t="s">
        <v>97</v>
      </c>
      <c r="K871" s="23">
        <v>199.0</v>
      </c>
      <c r="L871" s="23">
        <v>220.0</v>
      </c>
      <c r="M871" s="23">
        <v>188.0</v>
      </c>
      <c r="N871">
        <f t="shared" si="1"/>
        <v>114.2857143</v>
      </c>
      <c r="O871">
        <f t="shared" si="2"/>
        <v>4.662029239</v>
      </c>
    </row>
    <row r="872">
      <c r="A872" s="23">
        <v>871.0</v>
      </c>
      <c r="B872" s="23" t="s">
        <v>1041</v>
      </c>
      <c r="C872" s="23" t="s">
        <v>104</v>
      </c>
      <c r="D872" s="23" t="s">
        <v>100</v>
      </c>
      <c r="E872" s="23" t="s">
        <v>41</v>
      </c>
      <c r="F872" s="23" t="s">
        <v>150</v>
      </c>
      <c r="G872" s="23" t="s">
        <v>57</v>
      </c>
      <c r="H872" s="23" t="s">
        <v>71</v>
      </c>
      <c r="I872" s="23" t="s">
        <v>65</v>
      </c>
      <c r="J872" s="23" t="s">
        <v>31</v>
      </c>
      <c r="K872" s="23">
        <v>266.0</v>
      </c>
      <c r="L872" s="23">
        <v>289.0</v>
      </c>
      <c r="M872" s="23">
        <v>170.0</v>
      </c>
      <c r="N872">
        <f t="shared" si="1"/>
        <v>100.6746032</v>
      </c>
      <c r="O872">
        <f t="shared" si="2"/>
        <v>17.4934408</v>
      </c>
    </row>
    <row r="873">
      <c r="A873" s="23">
        <v>872.0</v>
      </c>
      <c r="B873" s="23" t="s">
        <v>1042</v>
      </c>
      <c r="C873" s="23" t="s">
        <v>133</v>
      </c>
      <c r="D873" s="23" t="s">
        <v>140</v>
      </c>
      <c r="E873" s="23" t="s">
        <v>26</v>
      </c>
      <c r="F873" s="23" t="s">
        <v>150</v>
      </c>
      <c r="G873" s="23" t="s">
        <v>82</v>
      </c>
      <c r="H873" s="23" t="s">
        <v>29</v>
      </c>
      <c r="I873" s="23" t="s">
        <v>773</v>
      </c>
      <c r="J873" s="23" t="s">
        <v>147</v>
      </c>
      <c r="K873" s="23">
        <v>233.0</v>
      </c>
      <c r="L873" s="23">
        <v>252.0</v>
      </c>
      <c r="M873" s="23">
        <v>233.0</v>
      </c>
      <c r="N873">
        <f t="shared" si="1"/>
        <v>91.68359904</v>
      </c>
      <c r="O873">
        <f t="shared" si="2"/>
        <v>7.375233028</v>
      </c>
    </row>
    <row r="874">
      <c r="A874" s="23">
        <v>873.0</v>
      </c>
      <c r="B874" s="23" t="s">
        <v>1043</v>
      </c>
      <c r="C874" s="23" t="s">
        <v>54</v>
      </c>
      <c r="D874" s="23" t="s">
        <v>260</v>
      </c>
      <c r="E874" s="23" t="s">
        <v>26</v>
      </c>
      <c r="F874" s="23" t="s">
        <v>186</v>
      </c>
      <c r="G874" s="23" t="s">
        <v>153</v>
      </c>
      <c r="H874" s="23" t="s">
        <v>71</v>
      </c>
      <c r="I874" s="23" t="s">
        <v>773</v>
      </c>
      <c r="J874" s="23" t="s">
        <v>73</v>
      </c>
      <c r="K874" s="23">
        <v>152.0</v>
      </c>
      <c r="L874" s="23">
        <v>204.0</v>
      </c>
      <c r="M874" s="23">
        <v>283.0</v>
      </c>
      <c r="N874">
        <f t="shared" si="1"/>
        <v>210.1756625</v>
      </c>
      <c r="O874">
        <f t="shared" si="2"/>
        <v>10.95839218</v>
      </c>
    </row>
    <row r="875">
      <c r="A875" s="23">
        <v>874.0</v>
      </c>
      <c r="B875" s="23" t="s">
        <v>1044</v>
      </c>
      <c r="C875" s="23" t="s">
        <v>99</v>
      </c>
      <c r="D875" s="23" t="s">
        <v>191</v>
      </c>
      <c r="E875" s="23" t="s">
        <v>26</v>
      </c>
      <c r="F875" s="23" t="s">
        <v>69</v>
      </c>
      <c r="G875" s="23" t="s">
        <v>37</v>
      </c>
      <c r="H875" s="23" t="s">
        <v>71</v>
      </c>
      <c r="I875" s="23" t="s">
        <v>211</v>
      </c>
      <c r="J875" s="23" t="s">
        <v>88</v>
      </c>
      <c r="K875" s="23">
        <v>238.0</v>
      </c>
      <c r="L875" s="23">
        <v>155.0</v>
      </c>
      <c r="M875" s="23">
        <v>171.0</v>
      </c>
      <c r="N875">
        <f t="shared" si="1"/>
        <v>162.7380952</v>
      </c>
      <c r="O875">
        <f t="shared" si="2"/>
        <v>4.629226122</v>
      </c>
    </row>
    <row r="876">
      <c r="A876" s="23">
        <v>875.0</v>
      </c>
      <c r="B876" s="23" t="s">
        <v>1045</v>
      </c>
      <c r="C876" s="23" t="s">
        <v>162</v>
      </c>
      <c r="D876" s="23" t="s">
        <v>137</v>
      </c>
      <c r="E876" s="23" t="s">
        <v>115</v>
      </c>
      <c r="F876" s="23" t="s">
        <v>41</v>
      </c>
      <c r="G876" s="23" t="s">
        <v>70</v>
      </c>
      <c r="H876" s="23" t="s">
        <v>58</v>
      </c>
      <c r="I876" s="23" t="s">
        <v>65</v>
      </c>
      <c r="J876" s="23" t="s">
        <v>46</v>
      </c>
      <c r="K876" s="23">
        <v>163.0</v>
      </c>
      <c r="L876" s="23">
        <v>290.0</v>
      </c>
      <c r="M876" s="23">
        <v>156.0</v>
      </c>
      <c r="N876">
        <f t="shared" si="1"/>
        <v>171.3492063</v>
      </c>
      <c r="O876">
        <f t="shared" si="2"/>
        <v>15.12325848</v>
      </c>
    </row>
    <row r="877">
      <c r="A877" s="23">
        <v>876.0</v>
      </c>
      <c r="B877" s="23" t="s">
        <v>1046</v>
      </c>
      <c r="C877" s="23" t="s">
        <v>24</v>
      </c>
      <c r="D877" s="23" t="s">
        <v>90</v>
      </c>
      <c r="E877" s="23" t="s">
        <v>101</v>
      </c>
      <c r="F877" s="23" t="s">
        <v>150</v>
      </c>
      <c r="G877" s="23" t="s">
        <v>168</v>
      </c>
      <c r="H877" s="23" t="s">
        <v>71</v>
      </c>
      <c r="I877" s="23" t="s">
        <v>93</v>
      </c>
      <c r="J877" s="23" t="s">
        <v>46</v>
      </c>
      <c r="K877" s="23">
        <v>279.0</v>
      </c>
      <c r="L877" s="23">
        <v>187.0</v>
      </c>
      <c r="M877" s="23">
        <v>244.0</v>
      </c>
      <c r="N877">
        <f t="shared" si="1"/>
        <v>161.1904762</v>
      </c>
      <c r="O877">
        <f t="shared" si="2"/>
        <v>11.15602651</v>
      </c>
    </row>
    <row r="878">
      <c r="A878" s="23">
        <v>877.0</v>
      </c>
      <c r="B878" s="23" t="s">
        <v>1047</v>
      </c>
      <c r="C878" s="23" t="s">
        <v>162</v>
      </c>
      <c r="D878" s="23" t="s">
        <v>145</v>
      </c>
      <c r="E878" s="23" t="s">
        <v>91</v>
      </c>
      <c r="F878" s="23" t="s">
        <v>81</v>
      </c>
      <c r="G878" s="23" t="s">
        <v>127</v>
      </c>
      <c r="H878" s="23" t="s">
        <v>51</v>
      </c>
      <c r="I878" s="23" t="s">
        <v>773</v>
      </c>
      <c r="J878" s="23" t="s">
        <v>73</v>
      </c>
      <c r="K878" s="23">
        <v>287.0</v>
      </c>
      <c r="L878" s="23">
        <v>238.0</v>
      </c>
      <c r="M878" s="23">
        <v>157.0</v>
      </c>
      <c r="N878">
        <f t="shared" si="1"/>
        <v>201.9613768</v>
      </c>
      <c r="O878">
        <f t="shared" si="2"/>
        <v>14.71271591</v>
      </c>
    </row>
    <row r="879">
      <c r="A879" s="23">
        <v>878.0</v>
      </c>
      <c r="B879" s="23" t="s">
        <v>1048</v>
      </c>
      <c r="C879" s="23" t="s">
        <v>54</v>
      </c>
      <c r="D879" s="23" t="s">
        <v>248</v>
      </c>
      <c r="E879" s="23" t="s">
        <v>55</v>
      </c>
      <c r="F879" s="23" t="s">
        <v>56</v>
      </c>
      <c r="G879" s="23" t="s">
        <v>203</v>
      </c>
      <c r="H879" s="23" t="s">
        <v>29</v>
      </c>
      <c r="I879" s="23" t="s">
        <v>72</v>
      </c>
      <c r="J879" s="23" t="s">
        <v>66</v>
      </c>
      <c r="K879" s="23">
        <v>177.0</v>
      </c>
      <c r="L879" s="23">
        <v>206.0</v>
      </c>
      <c r="M879" s="23">
        <v>172.0</v>
      </c>
      <c r="N879">
        <f t="shared" si="1"/>
        <v>110.7142857</v>
      </c>
      <c r="O879">
        <f t="shared" si="2"/>
        <v>3.970026172</v>
      </c>
    </row>
    <row r="880">
      <c r="A880" s="23">
        <v>879.0</v>
      </c>
      <c r="B880" s="23" t="s">
        <v>1049</v>
      </c>
      <c r="C880" s="23" t="s">
        <v>48</v>
      </c>
      <c r="D880" s="23" t="s">
        <v>100</v>
      </c>
      <c r="E880" s="23" t="s">
        <v>115</v>
      </c>
      <c r="F880" s="23" t="s">
        <v>77</v>
      </c>
      <c r="G880" s="23" t="s">
        <v>92</v>
      </c>
      <c r="H880" s="23" t="s">
        <v>51</v>
      </c>
      <c r="I880" s="23" t="s">
        <v>65</v>
      </c>
      <c r="J880" s="23" t="s">
        <v>73</v>
      </c>
      <c r="K880" s="23">
        <v>236.0</v>
      </c>
      <c r="L880" s="23">
        <v>204.0</v>
      </c>
      <c r="M880" s="23">
        <v>265.0</v>
      </c>
      <c r="N880">
        <f t="shared" si="1"/>
        <v>133.0555556</v>
      </c>
      <c r="O880">
        <f t="shared" si="2"/>
        <v>8.117809634</v>
      </c>
    </row>
    <row r="881">
      <c r="A881" s="23">
        <v>880.0</v>
      </c>
      <c r="B881" s="23" t="s">
        <v>1050</v>
      </c>
      <c r="C881" s="23" t="s">
        <v>162</v>
      </c>
      <c r="D881" s="23" t="s">
        <v>332</v>
      </c>
      <c r="E881" s="23" t="s">
        <v>41</v>
      </c>
      <c r="F881" s="23" t="s">
        <v>186</v>
      </c>
      <c r="G881" s="23" t="s">
        <v>203</v>
      </c>
      <c r="H881" s="23" t="s">
        <v>51</v>
      </c>
      <c r="I881" s="23" t="s">
        <v>211</v>
      </c>
      <c r="J881" s="23" t="s">
        <v>73</v>
      </c>
      <c r="K881" s="23">
        <v>255.0</v>
      </c>
      <c r="L881" s="23">
        <v>232.0</v>
      </c>
      <c r="M881" s="23">
        <v>201.0</v>
      </c>
      <c r="N881">
        <f t="shared" si="1"/>
        <v>191.468254</v>
      </c>
      <c r="O881">
        <f t="shared" si="2"/>
        <v>6.907069339</v>
      </c>
    </row>
    <row r="882">
      <c r="A882" s="23">
        <v>881.0</v>
      </c>
      <c r="B882" s="23" t="s">
        <v>1051</v>
      </c>
      <c r="C882" s="23" t="s">
        <v>33</v>
      </c>
      <c r="D882" s="23" t="s">
        <v>332</v>
      </c>
      <c r="E882" s="23" t="s">
        <v>115</v>
      </c>
      <c r="F882" s="23" t="s">
        <v>186</v>
      </c>
      <c r="G882" s="23" t="s">
        <v>153</v>
      </c>
      <c r="H882" s="23" t="s">
        <v>44</v>
      </c>
      <c r="I882" s="23" t="s">
        <v>93</v>
      </c>
      <c r="J882" s="23" t="s">
        <v>73</v>
      </c>
      <c r="K882" s="23">
        <v>259.0</v>
      </c>
      <c r="L882" s="23">
        <v>169.0</v>
      </c>
      <c r="M882" s="23">
        <v>263.0</v>
      </c>
      <c r="N882">
        <f t="shared" si="1"/>
        <v>159.6825397</v>
      </c>
      <c r="O882">
        <f t="shared" si="2"/>
        <v>8.678359644</v>
      </c>
    </row>
    <row r="883">
      <c r="A883" s="23">
        <v>882.0</v>
      </c>
      <c r="B883" s="23" t="s">
        <v>1052</v>
      </c>
      <c r="C883" s="23" t="s">
        <v>79</v>
      </c>
      <c r="D883" s="23" t="s">
        <v>182</v>
      </c>
      <c r="E883" s="23" t="s">
        <v>55</v>
      </c>
      <c r="F883" s="23" t="s">
        <v>81</v>
      </c>
      <c r="G883" s="23" t="s">
        <v>267</v>
      </c>
      <c r="H883" s="23" t="s">
        <v>71</v>
      </c>
      <c r="I883" s="23" t="s">
        <v>773</v>
      </c>
      <c r="J883" s="23" t="s">
        <v>108</v>
      </c>
      <c r="K883" s="23">
        <v>225.0</v>
      </c>
      <c r="L883" s="23">
        <v>158.0</v>
      </c>
      <c r="M883" s="23">
        <v>230.0</v>
      </c>
      <c r="N883">
        <f t="shared" si="1"/>
        <v>134.4216943</v>
      </c>
      <c r="O883">
        <f t="shared" si="2"/>
        <v>5.134228764</v>
      </c>
    </row>
    <row r="884">
      <c r="A884" s="23">
        <v>883.0</v>
      </c>
      <c r="B884" s="23" t="s">
        <v>1053</v>
      </c>
      <c r="C884" s="23" t="s">
        <v>175</v>
      </c>
      <c r="D884" s="23" t="s">
        <v>76</v>
      </c>
      <c r="E884" s="23" t="s">
        <v>26</v>
      </c>
      <c r="F884" s="23" t="s">
        <v>163</v>
      </c>
      <c r="G884" s="23" t="s">
        <v>50</v>
      </c>
      <c r="H884" s="23" t="s">
        <v>29</v>
      </c>
      <c r="I884" s="23" t="s">
        <v>102</v>
      </c>
      <c r="J884" s="23" t="s">
        <v>46</v>
      </c>
      <c r="K884" s="23">
        <v>210.0</v>
      </c>
      <c r="L884" s="23">
        <v>207.0</v>
      </c>
      <c r="M884" s="23">
        <v>189.0</v>
      </c>
      <c r="N884">
        <f t="shared" si="1"/>
        <v>133.5714286</v>
      </c>
      <c r="O884">
        <f t="shared" si="2"/>
        <v>4.624880255</v>
      </c>
    </row>
    <row r="885">
      <c r="A885" s="23">
        <v>884.0</v>
      </c>
      <c r="B885" s="23" t="s">
        <v>1054</v>
      </c>
      <c r="C885" s="23" t="s">
        <v>175</v>
      </c>
      <c r="D885" s="23" t="s">
        <v>87</v>
      </c>
      <c r="E885" s="23" t="s">
        <v>41</v>
      </c>
      <c r="F885" s="23" t="s">
        <v>142</v>
      </c>
      <c r="G885" s="23" t="s">
        <v>82</v>
      </c>
      <c r="H885" s="23" t="s">
        <v>29</v>
      </c>
      <c r="I885" s="23" t="s">
        <v>773</v>
      </c>
      <c r="J885" s="23" t="s">
        <v>73</v>
      </c>
      <c r="K885" s="23">
        <v>222.0</v>
      </c>
      <c r="L885" s="23">
        <v>270.0</v>
      </c>
      <c r="M885" s="23">
        <v>156.0</v>
      </c>
      <c r="N885">
        <f t="shared" si="1"/>
        <v>187.3978848</v>
      </c>
      <c r="O885">
        <f t="shared" si="2"/>
        <v>7.604958524</v>
      </c>
    </row>
    <row r="886">
      <c r="A886" s="23">
        <v>885.0</v>
      </c>
      <c r="B886" s="23" t="s">
        <v>1055</v>
      </c>
      <c r="C886" s="23" t="s">
        <v>75</v>
      </c>
      <c r="D886" s="23" t="s">
        <v>248</v>
      </c>
      <c r="E886" s="23" t="s">
        <v>26</v>
      </c>
      <c r="F886" s="23" t="s">
        <v>163</v>
      </c>
      <c r="G886" s="23" t="s">
        <v>113</v>
      </c>
      <c r="H886" s="23" t="s">
        <v>29</v>
      </c>
      <c r="I886" s="23" t="s">
        <v>72</v>
      </c>
      <c r="J886" s="23" t="s">
        <v>31</v>
      </c>
      <c r="K886" s="23">
        <v>210.0</v>
      </c>
      <c r="L886" s="23">
        <v>279.0</v>
      </c>
      <c r="M886" s="23">
        <v>208.0</v>
      </c>
      <c r="N886">
        <f t="shared" si="1"/>
        <v>116.4285714</v>
      </c>
      <c r="O886">
        <f t="shared" si="2"/>
        <v>9.94962542</v>
      </c>
    </row>
    <row r="887">
      <c r="A887" s="23">
        <v>886.0</v>
      </c>
      <c r="B887" s="23" t="s">
        <v>1056</v>
      </c>
      <c r="C887" s="23" t="s">
        <v>178</v>
      </c>
      <c r="D887" s="23" t="s">
        <v>100</v>
      </c>
      <c r="E887" s="23" t="s">
        <v>115</v>
      </c>
      <c r="F887" s="23" t="s">
        <v>142</v>
      </c>
      <c r="G887" s="23" t="s">
        <v>92</v>
      </c>
      <c r="H887" s="23" t="s">
        <v>96</v>
      </c>
      <c r="I887" s="23" t="s">
        <v>45</v>
      </c>
      <c r="J887" s="23" t="s">
        <v>66</v>
      </c>
      <c r="K887" s="23">
        <v>298.0</v>
      </c>
      <c r="L887" s="23">
        <v>187.0</v>
      </c>
      <c r="M887" s="23">
        <v>235.0</v>
      </c>
      <c r="N887">
        <f t="shared" si="1"/>
        <v>244.1666667</v>
      </c>
      <c r="O887">
        <f t="shared" si="2"/>
        <v>94.41237614</v>
      </c>
    </row>
    <row r="888">
      <c r="A888" s="23">
        <v>887.0</v>
      </c>
      <c r="B888" s="23" t="s">
        <v>1057</v>
      </c>
      <c r="C888" s="23" t="s">
        <v>133</v>
      </c>
      <c r="D888" s="23" t="s">
        <v>189</v>
      </c>
      <c r="E888" s="23" t="s">
        <v>62</v>
      </c>
      <c r="F888" s="23" t="s">
        <v>110</v>
      </c>
      <c r="G888" s="23" t="s">
        <v>57</v>
      </c>
      <c r="H888" s="23" t="s">
        <v>29</v>
      </c>
      <c r="I888" s="23" t="s">
        <v>773</v>
      </c>
      <c r="J888" s="23" t="s">
        <v>31</v>
      </c>
      <c r="K888" s="23">
        <v>193.0</v>
      </c>
      <c r="L888" s="23">
        <v>274.0</v>
      </c>
      <c r="M888" s="23">
        <v>266.0</v>
      </c>
      <c r="N888">
        <f t="shared" si="1"/>
        <v>100.5328054</v>
      </c>
      <c r="O888">
        <f t="shared" si="2"/>
        <v>11.10109934</v>
      </c>
    </row>
    <row r="889">
      <c r="A889" s="23">
        <v>888.0</v>
      </c>
      <c r="B889" s="23" t="s">
        <v>1058</v>
      </c>
      <c r="C889" s="23" t="s">
        <v>24</v>
      </c>
      <c r="D889" s="23" t="s">
        <v>176</v>
      </c>
      <c r="E889" s="23" t="s">
        <v>112</v>
      </c>
      <c r="F889" s="23" t="s">
        <v>41</v>
      </c>
      <c r="G889" s="23" t="s">
        <v>37</v>
      </c>
      <c r="H889" s="23" t="s">
        <v>128</v>
      </c>
      <c r="I889" s="23" t="s">
        <v>72</v>
      </c>
      <c r="J889" s="23" t="s">
        <v>84</v>
      </c>
      <c r="K889" s="23">
        <v>157.0</v>
      </c>
      <c r="L889" s="23">
        <v>179.0</v>
      </c>
      <c r="M889" s="23">
        <v>249.0</v>
      </c>
      <c r="N889">
        <f t="shared" si="1"/>
        <v>178.2142857</v>
      </c>
      <c r="O889">
        <f t="shared" si="2"/>
        <v>5.121211086</v>
      </c>
    </row>
    <row r="890">
      <c r="A890" s="23">
        <v>889.0</v>
      </c>
      <c r="B890" s="23" t="s">
        <v>1059</v>
      </c>
      <c r="C890" s="23" t="s">
        <v>135</v>
      </c>
      <c r="D890" s="23" t="s">
        <v>248</v>
      </c>
      <c r="E890" s="23" t="s">
        <v>35</v>
      </c>
      <c r="F890" s="23" t="s">
        <v>131</v>
      </c>
      <c r="G890" s="23" t="s">
        <v>183</v>
      </c>
      <c r="H890" s="23" t="s">
        <v>128</v>
      </c>
      <c r="I890" s="23" t="s">
        <v>773</v>
      </c>
      <c r="J890" s="23" t="s">
        <v>231</v>
      </c>
      <c r="K890" s="23">
        <v>274.0</v>
      </c>
      <c r="L890" s="23">
        <v>172.0</v>
      </c>
      <c r="M890" s="23">
        <v>230.0</v>
      </c>
      <c r="N890">
        <f t="shared" si="1"/>
        <v>228.2312181</v>
      </c>
      <c r="O890">
        <f t="shared" si="2"/>
        <v>8.892833888</v>
      </c>
    </row>
    <row r="891">
      <c r="A891" s="23">
        <v>890.0</v>
      </c>
      <c r="B891" s="23" t="s">
        <v>1060</v>
      </c>
      <c r="C891" s="23" t="s">
        <v>79</v>
      </c>
      <c r="D891" s="23" t="s">
        <v>105</v>
      </c>
      <c r="E891" s="23" t="s">
        <v>55</v>
      </c>
      <c r="F891" s="23" t="s">
        <v>27</v>
      </c>
      <c r="G891" s="23" t="s">
        <v>283</v>
      </c>
      <c r="H891" s="23" t="s">
        <v>29</v>
      </c>
      <c r="I891" s="23" t="s">
        <v>164</v>
      </c>
      <c r="J891" s="23" t="s">
        <v>46</v>
      </c>
      <c r="K891" s="23">
        <v>263.0</v>
      </c>
      <c r="L891" s="23">
        <v>184.0</v>
      </c>
      <c r="M891" s="23">
        <v>297.0</v>
      </c>
      <c r="N891">
        <f t="shared" si="1"/>
        <v>177.8571429</v>
      </c>
      <c r="O891">
        <f t="shared" si="2"/>
        <v>52.87375939</v>
      </c>
    </row>
    <row r="892">
      <c r="A892" s="23">
        <v>891.0</v>
      </c>
      <c r="B892" s="23" t="s">
        <v>1061</v>
      </c>
      <c r="C892" s="23" t="s">
        <v>162</v>
      </c>
      <c r="D892" s="23" t="s">
        <v>285</v>
      </c>
      <c r="E892" s="23" t="s">
        <v>115</v>
      </c>
      <c r="F892" s="23" t="s">
        <v>110</v>
      </c>
      <c r="G892" s="23" t="s">
        <v>28</v>
      </c>
      <c r="H892" s="23" t="s">
        <v>71</v>
      </c>
      <c r="I892" s="23" t="s">
        <v>773</v>
      </c>
      <c r="J892" s="23" t="s">
        <v>97</v>
      </c>
      <c r="K892" s="23">
        <v>261.0</v>
      </c>
      <c r="L892" s="23">
        <v>258.0</v>
      </c>
      <c r="M892" s="23">
        <v>270.0</v>
      </c>
      <c r="N892">
        <f t="shared" si="1"/>
        <v>120.2947102</v>
      </c>
      <c r="O892">
        <f t="shared" si="2"/>
        <v>12.01778435</v>
      </c>
    </row>
    <row r="893">
      <c r="A893" s="23">
        <v>892.0</v>
      </c>
      <c r="B893" s="23" t="s">
        <v>1062</v>
      </c>
      <c r="C893" s="23" t="s">
        <v>86</v>
      </c>
      <c r="D893" s="23" t="s">
        <v>202</v>
      </c>
      <c r="E893" s="23" t="s">
        <v>141</v>
      </c>
      <c r="F893" s="23" t="s">
        <v>69</v>
      </c>
      <c r="G893" s="23" t="s">
        <v>113</v>
      </c>
      <c r="H893" s="23" t="s">
        <v>123</v>
      </c>
      <c r="I893" s="23" t="s">
        <v>72</v>
      </c>
      <c r="J893" s="23" t="s">
        <v>84</v>
      </c>
      <c r="K893" s="23">
        <v>154.0</v>
      </c>
      <c r="L893" s="23">
        <v>246.0</v>
      </c>
      <c r="M893" s="23">
        <v>187.0</v>
      </c>
      <c r="N893">
        <f t="shared" si="1"/>
        <v>249.6428571</v>
      </c>
      <c r="O893">
        <f t="shared" si="2"/>
        <v>4.993274386</v>
      </c>
    </row>
    <row r="894">
      <c r="A894" s="23">
        <v>893.0</v>
      </c>
      <c r="B894" s="23" t="s">
        <v>1063</v>
      </c>
      <c r="C894" s="23" t="s">
        <v>33</v>
      </c>
      <c r="D894" s="23" t="s">
        <v>248</v>
      </c>
      <c r="E894" s="23" t="s">
        <v>68</v>
      </c>
      <c r="F894" s="23" t="s">
        <v>150</v>
      </c>
      <c r="G894" s="23" t="s">
        <v>200</v>
      </c>
      <c r="H894" s="23" t="s">
        <v>51</v>
      </c>
      <c r="I894" s="23" t="s">
        <v>72</v>
      </c>
      <c r="J894" s="23" t="s">
        <v>66</v>
      </c>
      <c r="K894" s="23">
        <v>237.0</v>
      </c>
      <c r="L894" s="23">
        <v>285.0</v>
      </c>
      <c r="M894" s="23">
        <v>176.0</v>
      </c>
      <c r="N894">
        <f t="shared" si="1"/>
        <v>156.5873016</v>
      </c>
      <c r="O894">
        <f t="shared" si="2"/>
        <v>12.86361341</v>
      </c>
    </row>
    <row r="895">
      <c r="A895" s="23">
        <v>894.0</v>
      </c>
      <c r="B895" s="23" t="s">
        <v>1064</v>
      </c>
      <c r="C895" s="23" t="s">
        <v>162</v>
      </c>
      <c r="D895" s="23" t="s">
        <v>149</v>
      </c>
      <c r="E895" s="23" t="s">
        <v>68</v>
      </c>
      <c r="F895" s="23" t="s">
        <v>110</v>
      </c>
      <c r="G895" s="23" t="s">
        <v>153</v>
      </c>
      <c r="H895" s="23" t="s">
        <v>71</v>
      </c>
      <c r="I895" s="23" t="s">
        <v>45</v>
      </c>
      <c r="J895" s="23" t="s">
        <v>73</v>
      </c>
      <c r="K895" s="23">
        <v>252.0</v>
      </c>
      <c r="L895" s="23">
        <v>252.0</v>
      </c>
      <c r="M895" s="23">
        <v>151.0</v>
      </c>
      <c r="N895">
        <f t="shared" si="1"/>
        <v>138.7301587</v>
      </c>
      <c r="O895">
        <f t="shared" si="2"/>
        <v>7.0693705</v>
      </c>
    </row>
    <row r="896">
      <c r="A896" s="23">
        <v>895.0</v>
      </c>
      <c r="B896" s="23" t="s">
        <v>1065</v>
      </c>
      <c r="C896" s="23" t="s">
        <v>104</v>
      </c>
      <c r="D896" s="23" t="s">
        <v>191</v>
      </c>
      <c r="E896" s="23" t="s">
        <v>62</v>
      </c>
      <c r="F896" s="23" t="s">
        <v>193</v>
      </c>
      <c r="G896" s="23" t="s">
        <v>43</v>
      </c>
      <c r="H896" s="23" t="s">
        <v>51</v>
      </c>
      <c r="I896" s="23" t="s">
        <v>72</v>
      </c>
      <c r="J896" s="23" t="s">
        <v>31</v>
      </c>
      <c r="K896" s="23">
        <v>179.0</v>
      </c>
      <c r="L896" s="23">
        <v>281.0</v>
      </c>
      <c r="M896" s="23">
        <v>278.0</v>
      </c>
      <c r="N896">
        <f t="shared" si="1"/>
        <v>115.7539683</v>
      </c>
      <c r="O896">
        <f t="shared" si="2"/>
        <v>15.47244241</v>
      </c>
    </row>
    <row r="897">
      <c r="A897" s="23">
        <v>896.0</v>
      </c>
      <c r="B897" s="23" t="s">
        <v>1066</v>
      </c>
      <c r="C897" s="23" t="s">
        <v>33</v>
      </c>
      <c r="D897" s="23" t="s">
        <v>149</v>
      </c>
      <c r="E897" s="23" t="s">
        <v>91</v>
      </c>
      <c r="F897" s="23" t="s">
        <v>77</v>
      </c>
      <c r="G897" s="23" t="s">
        <v>106</v>
      </c>
      <c r="H897" s="23" t="s">
        <v>29</v>
      </c>
      <c r="I897" s="23" t="s">
        <v>120</v>
      </c>
      <c r="J897" s="23" t="s">
        <v>88</v>
      </c>
      <c r="K897" s="23">
        <v>279.0</v>
      </c>
      <c r="L897" s="23">
        <v>243.0</v>
      </c>
      <c r="M897" s="23">
        <v>250.0</v>
      </c>
      <c r="N897">
        <f t="shared" si="1"/>
        <v>163.3333333</v>
      </c>
      <c r="O897">
        <f t="shared" si="2"/>
        <v>12.66809437</v>
      </c>
    </row>
    <row r="898">
      <c r="A898" s="23">
        <v>897.0</v>
      </c>
      <c r="B898" s="23" t="s">
        <v>1067</v>
      </c>
      <c r="C898" s="23" t="s">
        <v>33</v>
      </c>
      <c r="D898" s="23" t="s">
        <v>191</v>
      </c>
      <c r="E898" s="23" t="s">
        <v>26</v>
      </c>
      <c r="F898" s="23" t="s">
        <v>56</v>
      </c>
      <c r="G898" s="23" t="s">
        <v>28</v>
      </c>
      <c r="H898" s="23" t="s">
        <v>29</v>
      </c>
      <c r="I898" s="23" t="s">
        <v>773</v>
      </c>
      <c r="J898" s="23" t="s">
        <v>84</v>
      </c>
      <c r="K898" s="23">
        <v>189.0</v>
      </c>
      <c r="L898" s="23">
        <v>187.0</v>
      </c>
      <c r="M898" s="23">
        <v>188.0</v>
      </c>
      <c r="N898">
        <f t="shared" si="1"/>
        <v>96.12804349</v>
      </c>
      <c r="O898">
        <f t="shared" si="2"/>
        <v>3.996106559</v>
      </c>
    </row>
    <row r="899">
      <c r="A899" s="23">
        <v>898.0</v>
      </c>
      <c r="B899" s="23" t="s">
        <v>1068</v>
      </c>
      <c r="C899" s="23" t="s">
        <v>75</v>
      </c>
      <c r="D899" s="23" t="s">
        <v>100</v>
      </c>
      <c r="E899" s="23" t="s">
        <v>62</v>
      </c>
      <c r="F899" s="23" t="s">
        <v>36</v>
      </c>
      <c r="G899" s="23" t="s">
        <v>146</v>
      </c>
      <c r="H899" s="23" t="s">
        <v>29</v>
      </c>
      <c r="I899" s="23" t="s">
        <v>72</v>
      </c>
      <c r="J899" s="23" t="s">
        <v>108</v>
      </c>
      <c r="K899" s="23">
        <v>268.0</v>
      </c>
      <c r="L899" s="23">
        <v>193.0</v>
      </c>
      <c r="M899" s="23">
        <v>190.0</v>
      </c>
      <c r="N899">
        <f t="shared" si="1"/>
        <v>125.5952381</v>
      </c>
      <c r="O899">
        <f t="shared" si="2"/>
        <v>7.294971865</v>
      </c>
    </row>
    <row r="900">
      <c r="A900" s="23">
        <v>899.0</v>
      </c>
      <c r="B900" s="23" t="s">
        <v>1069</v>
      </c>
      <c r="C900" s="23" t="s">
        <v>75</v>
      </c>
      <c r="D900" s="23" t="s">
        <v>61</v>
      </c>
      <c r="E900" s="23" t="s">
        <v>62</v>
      </c>
      <c r="F900" s="23" t="s">
        <v>152</v>
      </c>
      <c r="G900" s="23" t="s">
        <v>70</v>
      </c>
      <c r="H900" s="23" t="s">
        <v>71</v>
      </c>
      <c r="I900" s="23" t="s">
        <v>45</v>
      </c>
      <c r="J900" s="23" t="s">
        <v>46</v>
      </c>
      <c r="K900" s="23">
        <v>235.0</v>
      </c>
      <c r="L900" s="23">
        <v>166.0</v>
      </c>
      <c r="M900" s="23">
        <v>171.0</v>
      </c>
      <c r="N900">
        <f t="shared" si="1"/>
        <v>138.5714286</v>
      </c>
      <c r="O900">
        <f t="shared" si="2"/>
        <v>4.615942642</v>
      </c>
    </row>
    <row r="901">
      <c r="A901" s="23">
        <v>900.0</v>
      </c>
      <c r="B901" s="23" t="s">
        <v>1070</v>
      </c>
      <c r="C901" s="23" t="s">
        <v>320</v>
      </c>
      <c r="D901" s="23" t="s">
        <v>25</v>
      </c>
      <c r="E901" s="23" t="s">
        <v>26</v>
      </c>
      <c r="F901" s="23" t="s">
        <v>77</v>
      </c>
      <c r="G901" s="23" t="s">
        <v>146</v>
      </c>
      <c r="H901" s="23" t="s">
        <v>29</v>
      </c>
      <c r="I901" s="23" t="s">
        <v>65</v>
      </c>
      <c r="J901" s="23" t="s">
        <v>73</v>
      </c>
      <c r="K901" s="23">
        <v>187.0</v>
      </c>
      <c r="L901" s="23">
        <v>234.0</v>
      </c>
      <c r="M901" s="23">
        <v>290.0</v>
      </c>
      <c r="N901">
        <f t="shared" si="1"/>
        <v>166.1111111</v>
      </c>
      <c r="O901">
        <f t="shared" si="2"/>
        <v>18.21312873</v>
      </c>
    </row>
    <row r="902">
      <c r="A902" s="23">
        <v>901.0</v>
      </c>
      <c r="B902" s="23" t="s">
        <v>1071</v>
      </c>
      <c r="C902" s="23" t="s">
        <v>133</v>
      </c>
      <c r="D902" s="23" t="s">
        <v>224</v>
      </c>
      <c r="E902" s="23" t="s">
        <v>41</v>
      </c>
      <c r="F902" s="23" t="s">
        <v>209</v>
      </c>
      <c r="G902" s="23" t="s">
        <v>183</v>
      </c>
      <c r="H902" s="23" t="s">
        <v>29</v>
      </c>
      <c r="I902" s="23" t="s">
        <v>65</v>
      </c>
      <c r="J902" s="23" t="s">
        <v>46</v>
      </c>
      <c r="K902" s="23">
        <v>214.0</v>
      </c>
      <c r="L902" s="23">
        <v>243.0</v>
      </c>
      <c r="M902" s="23">
        <v>297.0</v>
      </c>
      <c r="N902">
        <f t="shared" si="1"/>
        <v>251.1111111</v>
      </c>
      <c r="O902">
        <f t="shared" si="2"/>
        <v>51.90467271</v>
      </c>
    </row>
    <row r="903">
      <c r="A903" s="23">
        <v>902.0</v>
      </c>
      <c r="B903" s="23" t="s">
        <v>1072</v>
      </c>
      <c r="C903" s="23" t="s">
        <v>162</v>
      </c>
      <c r="D903" s="23" t="s">
        <v>25</v>
      </c>
      <c r="E903" s="23" t="s">
        <v>26</v>
      </c>
      <c r="F903" s="23" t="s">
        <v>193</v>
      </c>
      <c r="G903" s="23" t="s">
        <v>82</v>
      </c>
      <c r="H903" s="23" t="s">
        <v>29</v>
      </c>
      <c r="I903" s="23" t="s">
        <v>773</v>
      </c>
      <c r="J903" s="23" t="s">
        <v>52</v>
      </c>
      <c r="K903" s="23">
        <v>153.0</v>
      </c>
      <c r="L903" s="23">
        <v>185.0</v>
      </c>
      <c r="M903" s="23">
        <v>250.0</v>
      </c>
      <c r="N903">
        <f t="shared" si="1"/>
        <v>88.35026571</v>
      </c>
      <c r="O903">
        <f t="shared" si="2"/>
        <v>5.218516934</v>
      </c>
    </row>
    <row r="904">
      <c r="A904" s="23">
        <v>903.0</v>
      </c>
      <c r="B904" s="23" t="s">
        <v>1073</v>
      </c>
      <c r="C904" s="23" t="s">
        <v>162</v>
      </c>
      <c r="D904" s="23" t="s">
        <v>198</v>
      </c>
      <c r="E904" s="23" t="s">
        <v>62</v>
      </c>
      <c r="F904" s="23" t="s">
        <v>110</v>
      </c>
      <c r="G904" s="23" t="s">
        <v>37</v>
      </c>
      <c r="H904" s="23" t="s">
        <v>96</v>
      </c>
      <c r="I904" s="23" t="s">
        <v>143</v>
      </c>
      <c r="J904" s="23" t="s">
        <v>108</v>
      </c>
      <c r="K904" s="23">
        <v>227.0</v>
      </c>
      <c r="L904" s="23">
        <v>213.0</v>
      </c>
      <c r="M904" s="23">
        <v>258.0</v>
      </c>
      <c r="N904">
        <f t="shared" si="1"/>
        <v>211.0714286</v>
      </c>
      <c r="O904">
        <f t="shared" si="2"/>
        <v>7.23684898</v>
      </c>
    </row>
    <row r="905">
      <c r="A905" s="23">
        <v>904.0</v>
      </c>
      <c r="B905" s="23" t="s">
        <v>1074</v>
      </c>
      <c r="C905" s="23" t="s">
        <v>54</v>
      </c>
      <c r="D905" s="23" t="s">
        <v>182</v>
      </c>
      <c r="E905" s="23" t="s">
        <v>206</v>
      </c>
      <c r="F905" s="23" t="s">
        <v>150</v>
      </c>
      <c r="G905" s="23" t="s">
        <v>153</v>
      </c>
      <c r="H905" s="23" t="s">
        <v>44</v>
      </c>
      <c r="I905" s="23" t="s">
        <v>72</v>
      </c>
      <c r="J905" s="23" t="s">
        <v>73</v>
      </c>
      <c r="K905" s="23">
        <v>190.0</v>
      </c>
      <c r="L905" s="23">
        <v>235.0</v>
      </c>
      <c r="M905" s="23">
        <v>240.0</v>
      </c>
      <c r="N905">
        <f t="shared" si="1"/>
        <v>111.5873016</v>
      </c>
      <c r="O905">
        <f t="shared" si="2"/>
        <v>6.015775577</v>
      </c>
    </row>
    <row r="906">
      <c r="A906" s="23">
        <v>905.0</v>
      </c>
      <c r="B906" s="23" t="s">
        <v>1075</v>
      </c>
      <c r="C906" s="23" t="s">
        <v>242</v>
      </c>
      <c r="D906" s="23" t="s">
        <v>248</v>
      </c>
      <c r="E906" s="23" t="s">
        <v>101</v>
      </c>
      <c r="F906" s="23" t="s">
        <v>42</v>
      </c>
      <c r="G906" s="23" t="s">
        <v>116</v>
      </c>
      <c r="H906" s="23" t="s">
        <v>64</v>
      </c>
      <c r="I906" s="23" t="s">
        <v>773</v>
      </c>
      <c r="J906" s="23" t="s">
        <v>66</v>
      </c>
      <c r="K906" s="23">
        <v>243.0</v>
      </c>
      <c r="L906" s="23">
        <v>239.0</v>
      </c>
      <c r="M906" s="23">
        <v>170.0</v>
      </c>
      <c r="N906">
        <f t="shared" si="1"/>
        <v>184.8978848</v>
      </c>
      <c r="O906">
        <f t="shared" si="2"/>
        <v>6.12690186</v>
      </c>
    </row>
    <row r="907">
      <c r="A907" s="23">
        <v>906.0</v>
      </c>
      <c r="B907" s="23" t="s">
        <v>1076</v>
      </c>
      <c r="C907" s="23" t="s">
        <v>162</v>
      </c>
      <c r="D907" s="23" t="s">
        <v>119</v>
      </c>
      <c r="E907" s="23" t="s">
        <v>35</v>
      </c>
      <c r="F907" s="23" t="s">
        <v>56</v>
      </c>
      <c r="G907" s="23" t="s">
        <v>37</v>
      </c>
      <c r="H907" s="23" t="s">
        <v>58</v>
      </c>
      <c r="I907" s="23" t="s">
        <v>773</v>
      </c>
      <c r="J907" s="23" t="s">
        <v>66</v>
      </c>
      <c r="K907" s="23">
        <v>161.0</v>
      </c>
      <c r="L907" s="23">
        <v>193.0</v>
      </c>
      <c r="M907" s="23">
        <v>220.0</v>
      </c>
      <c r="N907">
        <f t="shared" si="1"/>
        <v>118.7074086</v>
      </c>
      <c r="O907">
        <f t="shared" si="2"/>
        <v>4.266809813</v>
      </c>
    </row>
    <row r="908">
      <c r="A908" s="23">
        <v>907.0</v>
      </c>
      <c r="B908" s="23" t="s">
        <v>1077</v>
      </c>
      <c r="C908" s="23" t="s">
        <v>79</v>
      </c>
      <c r="D908" s="23" t="s">
        <v>182</v>
      </c>
      <c r="E908" s="23" t="s">
        <v>35</v>
      </c>
      <c r="F908" s="23" t="s">
        <v>110</v>
      </c>
      <c r="G908" s="23" t="s">
        <v>200</v>
      </c>
      <c r="H908" s="23" t="s">
        <v>29</v>
      </c>
      <c r="I908" s="23" t="s">
        <v>72</v>
      </c>
      <c r="J908" s="23" t="s">
        <v>94</v>
      </c>
      <c r="K908" s="23">
        <v>189.0</v>
      </c>
      <c r="L908" s="23">
        <v>172.0</v>
      </c>
      <c r="M908" s="23">
        <v>165.0</v>
      </c>
      <c r="N908">
        <f t="shared" si="1"/>
        <v>118.9285714</v>
      </c>
      <c r="O908">
        <f t="shared" si="2"/>
        <v>3.631869808</v>
      </c>
    </row>
    <row r="909">
      <c r="A909" s="23">
        <v>908.0</v>
      </c>
      <c r="B909" s="23" t="s">
        <v>1078</v>
      </c>
      <c r="C909" s="23" t="s">
        <v>75</v>
      </c>
      <c r="D909" s="23" t="s">
        <v>260</v>
      </c>
      <c r="E909" s="23" t="s">
        <v>62</v>
      </c>
      <c r="F909" s="23" t="s">
        <v>110</v>
      </c>
      <c r="G909" s="23" t="s">
        <v>200</v>
      </c>
      <c r="H909" s="23" t="s">
        <v>96</v>
      </c>
      <c r="I909" s="23" t="s">
        <v>72</v>
      </c>
      <c r="J909" s="23" t="s">
        <v>84</v>
      </c>
      <c r="K909" s="23">
        <v>157.0</v>
      </c>
      <c r="L909" s="23">
        <v>233.0</v>
      </c>
      <c r="M909" s="23">
        <v>280.0</v>
      </c>
      <c r="N909">
        <f t="shared" si="1"/>
        <v>226.4285714</v>
      </c>
      <c r="O909">
        <f t="shared" si="2"/>
        <v>10.54248683</v>
      </c>
    </row>
    <row r="910">
      <c r="A910" s="23">
        <v>909.0</v>
      </c>
      <c r="B910" s="23" t="s">
        <v>1079</v>
      </c>
      <c r="C910" s="23" t="s">
        <v>242</v>
      </c>
      <c r="D910" s="23" t="s">
        <v>149</v>
      </c>
      <c r="E910" s="23" t="s">
        <v>26</v>
      </c>
      <c r="F910" s="23" t="s">
        <v>27</v>
      </c>
      <c r="G910" s="23" t="s">
        <v>43</v>
      </c>
      <c r="H910" s="23" t="s">
        <v>128</v>
      </c>
      <c r="I910" s="23" t="s">
        <v>155</v>
      </c>
      <c r="J910" s="23" t="s">
        <v>88</v>
      </c>
      <c r="K910" s="23">
        <v>188.0</v>
      </c>
      <c r="L910" s="23">
        <v>244.0</v>
      </c>
      <c r="M910" s="23">
        <v>244.0</v>
      </c>
      <c r="N910">
        <f t="shared" si="1"/>
        <v>183.452381</v>
      </c>
      <c r="O910">
        <f t="shared" si="2"/>
        <v>6.498223594</v>
      </c>
    </row>
    <row r="911">
      <c r="A911" s="23">
        <v>910.0</v>
      </c>
      <c r="B911" s="23" t="s">
        <v>1080</v>
      </c>
      <c r="C911" s="23" t="s">
        <v>175</v>
      </c>
      <c r="D911" s="23" t="s">
        <v>182</v>
      </c>
      <c r="E911" s="23" t="s">
        <v>35</v>
      </c>
      <c r="F911" s="23" t="s">
        <v>77</v>
      </c>
      <c r="G911" s="23" t="s">
        <v>200</v>
      </c>
      <c r="H911" s="23" t="s">
        <v>71</v>
      </c>
      <c r="I911" s="23" t="s">
        <v>120</v>
      </c>
      <c r="J911" s="23" t="s">
        <v>97</v>
      </c>
      <c r="K911" s="23">
        <v>216.0</v>
      </c>
      <c r="L911" s="23">
        <v>290.0</v>
      </c>
      <c r="M911" s="23">
        <v>268.0</v>
      </c>
      <c r="N911">
        <f t="shared" si="1"/>
        <v>144.1666667</v>
      </c>
      <c r="O911">
        <f t="shared" si="2"/>
        <v>19.40232252</v>
      </c>
    </row>
    <row r="912">
      <c r="A912" s="23">
        <v>911.0</v>
      </c>
      <c r="B912" s="23" t="s">
        <v>1081</v>
      </c>
      <c r="C912" s="23" t="s">
        <v>75</v>
      </c>
      <c r="D912" s="23" t="s">
        <v>105</v>
      </c>
      <c r="E912" s="23" t="s">
        <v>206</v>
      </c>
      <c r="F912" s="23" t="s">
        <v>152</v>
      </c>
      <c r="G912" s="23" t="s">
        <v>92</v>
      </c>
      <c r="H912" s="23" t="s">
        <v>96</v>
      </c>
      <c r="I912" s="23" t="s">
        <v>65</v>
      </c>
      <c r="J912" s="23" t="s">
        <v>147</v>
      </c>
      <c r="K912" s="23">
        <v>181.0</v>
      </c>
      <c r="L912" s="23">
        <v>285.0</v>
      </c>
      <c r="M912" s="23">
        <v>178.0</v>
      </c>
      <c r="N912">
        <f t="shared" si="1"/>
        <v>142.1825397</v>
      </c>
      <c r="O912">
        <f t="shared" si="2"/>
        <v>11.74269531</v>
      </c>
    </row>
    <row r="913">
      <c r="A913" s="23">
        <v>912.0</v>
      </c>
      <c r="B913" s="23" t="s">
        <v>1082</v>
      </c>
      <c r="C913" s="23" t="s">
        <v>178</v>
      </c>
      <c r="D913" s="23" t="s">
        <v>90</v>
      </c>
      <c r="E913" s="23" t="s">
        <v>35</v>
      </c>
      <c r="F913" s="23" t="s">
        <v>193</v>
      </c>
      <c r="G913" s="23" t="s">
        <v>92</v>
      </c>
      <c r="H913" s="23" t="s">
        <v>184</v>
      </c>
      <c r="I913" s="23" t="s">
        <v>72</v>
      </c>
      <c r="J913" s="23" t="s">
        <v>46</v>
      </c>
      <c r="K913" s="23">
        <v>289.0</v>
      </c>
      <c r="L913" s="23">
        <v>240.0</v>
      </c>
      <c r="M913" s="23">
        <v>274.0</v>
      </c>
      <c r="N913">
        <f t="shared" si="1"/>
        <v>168.2142857</v>
      </c>
      <c r="O913">
        <f t="shared" si="2"/>
        <v>21.94600398</v>
      </c>
    </row>
    <row r="914">
      <c r="A914" s="23">
        <v>913.0</v>
      </c>
      <c r="B914" s="23" t="s">
        <v>1083</v>
      </c>
      <c r="C914" s="23" t="s">
        <v>99</v>
      </c>
      <c r="D914" s="23" t="s">
        <v>176</v>
      </c>
      <c r="E914" s="23" t="s">
        <v>115</v>
      </c>
      <c r="F914" s="23" t="s">
        <v>56</v>
      </c>
      <c r="G914" s="23" t="s">
        <v>127</v>
      </c>
      <c r="H914" s="23" t="s">
        <v>64</v>
      </c>
      <c r="I914" s="23" t="s">
        <v>65</v>
      </c>
      <c r="J914" s="23" t="s">
        <v>52</v>
      </c>
      <c r="K914" s="23">
        <v>217.0</v>
      </c>
      <c r="L914" s="23">
        <v>157.0</v>
      </c>
      <c r="M914" s="23">
        <v>239.0</v>
      </c>
      <c r="N914">
        <f t="shared" si="1"/>
        <v>156.468254</v>
      </c>
      <c r="O914">
        <f t="shared" si="2"/>
        <v>5.242884214</v>
      </c>
    </row>
    <row r="915">
      <c r="A915" s="23">
        <v>914.0</v>
      </c>
      <c r="B915" s="23" t="s">
        <v>1084</v>
      </c>
      <c r="C915" s="23" t="s">
        <v>178</v>
      </c>
      <c r="D915" s="23" t="s">
        <v>49</v>
      </c>
      <c r="E915" s="23" t="s">
        <v>26</v>
      </c>
      <c r="F915" s="23" t="s">
        <v>152</v>
      </c>
      <c r="G915" s="23" t="s">
        <v>226</v>
      </c>
      <c r="H915" s="23" t="s">
        <v>29</v>
      </c>
      <c r="I915" s="23" t="s">
        <v>143</v>
      </c>
      <c r="J915" s="23" t="s">
        <v>31</v>
      </c>
      <c r="K915" s="23">
        <v>277.0</v>
      </c>
      <c r="L915" s="23">
        <v>257.0</v>
      </c>
      <c r="M915" s="23">
        <v>215.0</v>
      </c>
      <c r="N915">
        <f t="shared" si="1"/>
        <v>144.2857143</v>
      </c>
      <c r="O915">
        <f t="shared" si="2"/>
        <v>11.39008674</v>
      </c>
    </row>
    <row r="916">
      <c r="A916" s="23">
        <v>915.0</v>
      </c>
      <c r="B916" s="23" t="s">
        <v>1085</v>
      </c>
      <c r="C916" s="23" t="s">
        <v>133</v>
      </c>
      <c r="D916" s="23" t="s">
        <v>189</v>
      </c>
      <c r="E916" s="23" t="s">
        <v>41</v>
      </c>
      <c r="F916" s="23" t="s">
        <v>131</v>
      </c>
      <c r="G916" s="23" t="s">
        <v>50</v>
      </c>
      <c r="H916" s="23" t="s">
        <v>44</v>
      </c>
      <c r="I916" s="23" t="s">
        <v>143</v>
      </c>
      <c r="J916" s="23" t="s">
        <v>147</v>
      </c>
      <c r="K916" s="23">
        <v>270.0</v>
      </c>
      <c r="L916" s="23">
        <v>223.0</v>
      </c>
      <c r="M916" s="23">
        <v>213.0</v>
      </c>
      <c r="N916">
        <f t="shared" si="1"/>
        <v>163.6904762</v>
      </c>
      <c r="O916">
        <f t="shared" si="2"/>
        <v>8.50149393</v>
      </c>
    </row>
    <row r="917">
      <c r="A917" s="23">
        <v>916.0</v>
      </c>
      <c r="B917" s="23" t="s">
        <v>1086</v>
      </c>
      <c r="C917" s="23" t="s">
        <v>79</v>
      </c>
      <c r="D917" s="23" t="s">
        <v>122</v>
      </c>
      <c r="E917" s="23" t="s">
        <v>26</v>
      </c>
      <c r="F917" s="23" t="s">
        <v>63</v>
      </c>
      <c r="G917" s="23" t="s">
        <v>28</v>
      </c>
      <c r="H917" s="23" t="s">
        <v>96</v>
      </c>
      <c r="I917" s="23" t="s">
        <v>72</v>
      </c>
      <c r="J917" s="23" t="s">
        <v>84</v>
      </c>
      <c r="K917" s="23">
        <v>215.0</v>
      </c>
      <c r="L917" s="23">
        <v>299.0</v>
      </c>
      <c r="M917" s="23">
        <v>172.0</v>
      </c>
      <c r="N917">
        <f t="shared" si="1"/>
        <v>114.0873016</v>
      </c>
      <c r="O917">
        <f t="shared" si="2"/>
        <v>145.8359059</v>
      </c>
    </row>
    <row r="918">
      <c r="A918" s="23">
        <v>917.0</v>
      </c>
      <c r="B918" s="23" t="s">
        <v>1087</v>
      </c>
      <c r="C918" s="23" t="s">
        <v>99</v>
      </c>
      <c r="D918" s="23" t="s">
        <v>149</v>
      </c>
      <c r="E918" s="23" t="s">
        <v>101</v>
      </c>
      <c r="F918" s="23" t="s">
        <v>77</v>
      </c>
      <c r="G918" s="23" t="s">
        <v>28</v>
      </c>
      <c r="H918" s="23" t="s">
        <v>29</v>
      </c>
      <c r="I918" s="23" t="s">
        <v>45</v>
      </c>
      <c r="J918" s="23" t="s">
        <v>97</v>
      </c>
      <c r="K918" s="23">
        <v>197.0</v>
      </c>
      <c r="L918" s="23">
        <v>260.0</v>
      </c>
      <c r="M918" s="23">
        <v>286.0</v>
      </c>
      <c r="N918">
        <f t="shared" si="1"/>
        <v>141.9444444</v>
      </c>
      <c r="O918">
        <f t="shared" si="2"/>
        <v>15.22947086</v>
      </c>
    </row>
    <row r="919">
      <c r="A919" s="23">
        <v>918.0</v>
      </c>
      <c r="B919" s="23" t="s">
        <v>1088</v>
      </c>
      <c r="C919" s="23" t="s">
        <v>125</v>
      </c>
      <c r="D919" s="23" t="s">
        <v>332</v>
      </c>
      <c r="E919" s="23" t="s">
        <v>35</v>
      </c>
      <c r="F919" s="23" t="s">
        <v>81</v>
      </c>
      <c r="G919" s="23" t="s">
        <v>70</v>
      </c>
      <c r="H919" s="23" t="s">
        <v>44</v>
      </c>
      <c r="I919" s="23" t="s">
        <v>72</v>
      </c>
      <c r="J919" s="23" t="s">
        <v>108</v>
      </c>
      <c r="K919" s="23">
        <v>280.0</v>
      </c>
      <c r="L919" s="23">
        <v>257.0</v>
      </c>
      <c r="M919" s="23">
        <v>284.0</v>
      </c>
      <c r="N919">
        <f t="shared" si="1"/>
        <v>143.2142857</v>
      </c>
      <c r="O919">
        <f t="shared" si="2"/>
        <v>19.62350237</v>
      </c>
    </row>
    <row r="920">
      <c r="A920" s="23">
        <v>919.0</v>
      </c>
      <c r="B920" s="23" t="s">
        <v>1089</v>
      </c>
      <c r="C920" s="23" t="s">
        <v>24</v>
      </c>
      <c r="D920" s="23" t="s">
        <v>149</v>
      </c>
      <c r="E920" s="23" t="s">
        <v>196</v>
      </c>
      <c r="F920" s="23" t="s">
        <v>150</v>
      </c>
      <c r="G920" s="23" t="s">
        <v>28</v>
      </c>
      <c r="H920" s="23" t="s">
        <v>44</v>
      </c>
      <c r="I920" s="23" t="s">
        <v>773</v>
      </c>
      <c r="J920" s="23" t="s">
        <v>84</v>
      </c>
      <c r="K920" s="23">
        <v>159.0</v>
      </c>
      <c r="L920" s="23">
        <v>198.0</v>
      </c>
      <c r="M920" s="23">
        <v>275.0</v>
      </c>
      <c r="N920">
        <f t="shared" si="1"/>
        <v>136.1280435</v>
      </c>
      <c r="O920">
        <f t="shared" si="2"/>
        <v>8.501300036</v>
      </c>
    </row>
    <row r="921">
      <c r="A921" s="23">
        <v>920.0</v>
      </c>
      <c r="B921" s="23" t="s">
        <v>1090</v>
      </c>
      <c r="C921" s="23" t="s">
        <v>24</v>
      </c>
      <c r="D921" s="23" t="s">
        <v>119</v>
      </c>
      <c r="E921" s="23" t="s">
        <v>26</v>
      </c>
      <c r="F921" s="23" t="s">
        <v>163</v>
      </c>
      <c r="G921" s="23" t="s">
        <v>92</v>
      </c>
      <c r="H921" s="23" t="s">
        <v>123</v>
      </c>
      <c r="I921" s="23" t="s">
        <v>773</v>
      </c>
      <c r="J921" s="23" t="s">
        <v>147</v>
      </c>
      <c r="K921" s="23">
        <v>217.0</v>
      </c>
      <c r="L921" s="23">
        <v>189.0</v>
      </c>
      <c r="M921" s="23">
        <v>289.0</v>
      </c>
      <c r="N921">
        <f t="shared" si="1"/>
        <v>148.5883609</v>
      </c>
      <c r="O921">
        <f t="shared" si="2"/>
        <v>16.67800875</v>
      </c>
    </row>
    <row r="922">
      <c r="A922" s="23">
        <v>921.0</v>
      </c>
      <c r="B922" s="23" t="s">
        <v>1091</v>
      </c>
      <c r="C922" s="23" t="s">
        <v>33</v>
      </c>
      <c r="D922" s="23" t="s">
        <v>34</v>
      </c>
      <c r="E922" s="23" t="s">
        <v>26</v>
      </c>
      <c r="F922" s="23" t="s">
        <v>193</v>
      </c>
      <c r="G922" s="23" t="s">
        <v>28</v>
      </c>
      <c r="H922" s="23" t="s">
        <v>71</v>
      </c>
      <c r="I922" s="23" t="s">
        <v>164</v>
      </c>
      <c r="J922" s="23" t="s">
        <v>52</v>
      </c>
      <c r="K922" s="23">
        <v>188.0</v>
      </c>
      <c r="L922" s="23">
        <v>233.0</v>
      </c>
      <c r="M922" s="23">
        <v>164.0</v>
      </c>
      <c r="N922">
        <f t="shared" si="1"/>
        <v>138.7301587</v>
      </c>
      <c r="O922">
        <f t="shared" si="2"/>
        <v>4.594608048</v>
      </c>
    </row>
    <row r="923">
      <c r="A923" s="23">
        <v>922.0</v>
      </c>
      <c r="B923" s="23" t="s">
        <v>1092</v>
      </c>
      <c r="C923" s="23" t="s">
        <v>86</v>
      </c>
      <c r="D923" s="23" t="s">
        <v>76</v>
      </c>
      <c r="E923" s="23" t="s">
        <v>55</v>
      </c>
      <c r="F923" s="23" t="s">
        <v>81</v>
      </c>
      <c r="G923" s="23" t="s">
        <v>43</v>
      </c>
      <c r="H923" s="23" t="s">
        <v>128</v>
      </c>
      <c r="I923" s="23" t="s">
        <v>65</v>
      </c>
      <c r="J923" s="23" t="s">
        <v>46</v>
      </c>
      <c r="K923" s="23">
        <v>169.0</v>
      </c>
      <c r="L923" s="23">
        <v>153.0</v>
      </c>
      <c r="M923" s="23">
        <v>208.0</v>
      </c>
      <c r="N923">
        <f t="shared" si="1"/>
        <v>125.515873</v>
      </c>
      <c r="O923">
        <f t="shared" si="2"/>
        <v>3.75343463</v>
      </c>
    </row>
    <row r="924">
      <c r="A924" s="23">
        <v>923.0</v>
      </c>
      <c r="B924" s="23" t="s">
        <v>1093</v>
      </c>
      <c r="C924" s="23" t="s">
        <v>99</v>
      </c>
      <c r="D924" s="23" t="s">
        <v>149</v>
      </c>
      <c r="E924" s="23" t="s">
        <v>26</v>
      </c>
      <c r="F924" s="23" t="s">
        <v>77</v>
      </c>
      <c r="G924" s="23" t="s">
        <v>70</v>
      </c>
      <c r="H924" s="23" t="s">
        <v>29</v>
      </c>
      <c r="I924" s="23" t="s">
        <v>59</v>
      </c>
      <c r="J924" s="23" t="s">
        <v>84</v>
      </c>
      <c r="K924" s="23">
        <v>242.0</v>
      </c>
      <c r="L924" s="23">
        <v>245.0</v>
      </c>
      <c r="M924" s="23">
        <v>290.0</v>
      </c>
      <c r="N924">
        <f t="shared" si="1"/>
        <v>163.3333333</v>
      </c>
      <c r="O924">
        <f t="shared" si="2"/>
        <v>19.89402835</v>
      </c>
    </row>
    <row r="925">
      <c r="A925" s="23">
        <v>924.0</v>
      </c>
      <c r="B925" s="23" t="s">
        <v>1094</v>
      </c>
      <c r="C925" s="23" t="s">
        <v>242</v>
      </c>
      <c r="D925" s="23" t="s">
        <v>87</v>
      </c>
      <c r="E925" s="23" t="s">
        <v>115</v>
      </c>
      <c r="F925" s="23" t="s">
        <v>287</v>
      </c>
      <c r="G925" s="23" t="s">
        <v>28</v>
      </c>
      <c r="H925" s="23" t="s">
        <v>71</v>
      </c>
      <c r="I925" s="23" t="s">
        <v>120</v>
      </c>
      <c r="J925" s="23" t="s">
        <v>31</v>
      </c>
      <c r="K925" s="23">
        <v>273.0</v>
      </c>
      <c r="L925" s="23">
        <v>202.0</v>
      </c>
      <c r="M925" s="23">
        <v>187.0</v>
      </c>
      <c r="N925">
        <f t="shared" si="1"/>
        <v>166.1111111</v>
      </c>
      <c r="O925">
        <f t="shared" si="2"/>
        <v>8.284565417</v>
      </c>
    </row>
    <row r="926">
      <c r="A926" s="23">
        <v>925.0</v>
      </c>
      <c r="B926" s="23" t="s">
        <v>1095</v>
      </c>
      <c r="C926" s="23" t="s">
        <v>54</v>
      </c>
      <c r="D926" s="23" t="s">
        <v>105</v>
      </c>
      <c r="E926" s="23" t="s">
        <v>91</v>
      </c>
      <c r="F926" s="23" t="s">
        <v>69</v>
      </c>
      <c r="G926" s="23" t="s">
        <v>113</v>
      </c>
      <c r="H926" s="23" t="s">
        <v>44</v>
      </c>
      <c r="I926" s="23" t="s">
        <v>72</v>
      </c>
      <c r="J926" s="23" t="s">
        <v>94</v>
      </c>
      <c r="K926" s="23">
        <v>267.0</v>
      </c>
      <c r="L926" s="23">
        <v>245.0</v>
      </c>
      <c r="M926" s="23">
        <v>263.0</v>
      </c>
      <c r="N926">
        <f t="shared" si="1"/>
        <v>127.9761905</v>
      </c>
      <c r="O926">
        <f t="shared" si="2"/>
        <v>11.02102155</v>
      </c>
    </row>
    <row r="927">
      <c r="A927" s="23">
        <v>926.0</v>
      </c>
      <c r="B927" s="23" t="s">
        <v>1096</v>
      </c>
      <c r="C927" s="23" t="s">
        <v>79</v>
      </c>
      <c r="D927" s="23" t="s">
        <v>182</v>
      </c>
      <c r="E927" s="23" t="s">
        <v>68</v>
      </c>
      <c r="F927" s="23" t="s">
        <v>150</v>
      </c>
      <c r="G927" s="23" t="s">
        <v>226</v>
      </c>
      <c r="H927" s="23" t="s">
        <v>71</v>
      </c>
      <c r="I927" s="23" t="s">
        <v>773</v>
      </c>
      <c r="J927" s="23" t="s">
        <v>84</v>
      </c>
      <c r="K927" s="23">
        <v>281.0</v>
      </c>
      <c r="L927" s="23">
        <v>190.0</v>
      </c>
      <c r="M927" s="23">
        <v>222.0</v>
      </c>
      <c r="N927">
        <f t="shared" si="1"/>
        <v>110.13598</v>
      </c>
      <c r="O927">
        <f t="shared" si="2"/>
        <v>10.99101902</v>
      </c>
    </row>
    <row r="928">
      <c r="A928" s="23">
        <v>927.0</v>
      </c>
      <c r="B928" s="23" t="s">
        <v>1097</v>
      </c>
      <c r="C928" s="23" t="s">
        <v>24</v>
      </c>
      <c r="D928" s="23" t="s">
        <v>61</v>
      </c>
      <c r="E928" s="23" t="s">
        <v>26</v>
      </c>
      <c r="F928" s="23" t="s">
        <v>193</v>
      </c>
      <c r="G928" s="23" t="s">
        <v>153</v>
      </c>
      <c r="H928" s="23" t="s">
        <v>58</v>
      </c>
      <c r="I928" s="23" t="s">
        <v>72</v>
      </c>
      <c r="J928" s="23" t="s">
        <v>97</v>
      </c>
      <c r="K928" s="23">
        <v>155.0</v>
      </c>
      <c r="L928" s="23">
        <v>204.0</v>
      </c>
      <c r="M928" s="23">
        <v>173.0</v>
      </c>
      <c r="N928">
        <f t="shared" si="1"/>
        <v>114.0873016</v>
      </c>
      <c r="O928">
        <f t="shared" si="2"/>
        <v>3.755922997</v>
      </c>
    </row>
    <row r="929">
      <c r="A929" s="23">
        <v>928.0</v>
      </c>
      <c r="B929" s="23" t="s">
        <v>1098</v>
      </c>
      <c r="C929" s="23" t="s">
        <v>86</v>
      </c>
      <c r="D929" s="23" t="s">
        <v>176</v>
      </c>
      <c r="E929" s="23" t="s">
        <v>206</v>
      </c>
      <c r="F929" s="23" t="s">
        <v>56</v>
      </c>
      <c r="G929" s="23" t="s">
        <v>57</v>
      </c>
      <c r="H929" s="23" t="s">
        <v>29</v>
      </c>
      <c r="I929" s="23" t="s">
        <v>72</v>
      </c>
      <c r="J929" s="23" t="s">
        <v>52</v>
      </c>
      <c r="K929" s="23">
        <v>204.0</v>
      </c>
      <c r="L929" s="23">
        <v>256.0</v>
      </c>
      <c r="M929" s="23">
        <v>178.0</v>
      </c>
      <c r="N929">
        <f t="shared" si="1"/>
        <v>121.8253968</v>
      </c>
      <c r="O929">
        <f t="shared" si="2"/>
        <v>6.039621779</v>
      </c>
    </row>
    <row r="930">
      <c r="A930" s="23">
        <v>929.0</v>
      </c>
      <c r="B930" s="23" t="s">
        <v>1099</v>
      </c>
      <c r="C930" s="23" t="s">
        <v>75</v>
      </c>
      <c r="D930" s="23" t="s">
        <v>122</v>
      </c>
      <c r="E930" s="23" t="s">
        <v>26</v>
      </c>
      <c r="F930" s="23" t="s">
        <v>163</v>
      </c>
      <c r="G930" s="23" t="s">
        <v>226</v>
      </c>
      <c r="H930" s="23" t="s">
        <v>51</v>
      </c>
      <c r="I930" s="23" t="s">
        <v>254</v>
      </c>
      <c r="J930" s="23" t="s">
        <v>147</v>
      </c>
      <c r="K930" s="23">
        <v>189.0</v>
      </c>
      <c r="L930" s="23">
        <v>159.0</v>
      </c>
      <c r="M930" s="23">
        <v>187.0</v>
      </c>
      <c r="N930">
        <f t="shared" si="1"/>
        <v>158.8492063</v>
      </c>
      <c r="O930">
        <f t="shared" si="2"/>
        <v>3.733921445</v>
      </c>
    </row>
    <row r="931">
      <c r="A931" s="23">
        <v>930.0</v>
      </c>
      <c r="B931" s="23" t="s">
        <v>1100</v>
      </c>
      <c r="C931" s="23" t="s">
        <v>24</v>
      </c>
      <c r="D931" s="23" t="s">
        <v>25</v>
      </c>
      <c r="E931" s="23" t="s">
        <v>41</v>
      </c>
      <c r="F931" s="23" t="s">
        <v>126</v>
      </c>
      <c r="G931" s="23" t="s">
        <v>153</v>
      </c>
      <c r="H931" s="23" t="s">
        <v>29</v>
      </c>
      <c r="I931" s="23" t="s">
        <v>65</v>
      </c>
      <c r="J931" s="23" t="s">
        <v>97</v>
      </c>
      <c r="K931" s="23">
        <v>263.0</v>
      </c>
      <c r="L931" s="23">
        <v>290.0</v>
      </c>
      <c r="M931" s="23">
        <v>156.0</v>
      </c>
      <c r="N931">
        <f t="shared" si="1"/>
        <v>133.0555556</v>
      </c>
      <c r="O931">
        <f t="shared" si="2"/>
        <v>18.00842113</v>
      </c>
    </row>
    <row r="932">
      <c r="A932" s="23">
        <v>931.0</v>
      </c>
      <c r="B932" s="23" t="s">
        <v>1101</v>
      </c>
      <c r="C932" s="23" t="s">
        <v>125</v>
      </c>
      <c r="D932" s="23" t="s">
        <v>80</v>
      </c>
      <c r="E932" s="23" t="s">
        <v>26</v>
      </c>
      <c r="F932" s="23" t="s">
        <v>69</v>
      </c>
      <c r="G932" s="23" t="s">
        <v>106</v>
      </c>
      <c r="H932" s="23" t="s">
        <v>96</v>
      </c>
      <c r="I932" s="23" t="s">
        <v>72</v>
      </c>
      <c r="J932" s="23" t="s">
        <v>84</v>
      </c>
      <c r="K932" s="23">
        <v>284.0</v>
      </c>
      <c r="L932" s="23">
        <v>210.0</v>
      </c>
      <c r="M932" s="23">
        <v>264.0</v>
      </c>
      <c r="N932">
        <f t="shared" si="1"/>
        <v>252.9761905</v>
      </c>
      <c r="O932">
        <f t="shared" si="2"/>
        <v>15.2642063</v>
      </c>
    </row>
    <row r="933">
      <c r="A933" s="23">
        <v>932.0</v>
      </c>
      <c r="B933" s="23" t="s">
        <v>1102</v>
      </c>
      <c r="C933" s="23" t="s">
        <v>24</v>
      </c>
      <c r="D933" s="23" t="s">
        <v>61</v>
      </c>
      <c r="E933" s="23" t="s">
        <v>141</v>
      </c>
      <c r="F933" s="23" t="s">
        <v>163</v>
      </c>
      <c r="G933" s="23" t="s">
        <v>28</v>
      </c>
      <c r="H933" s="23" t="s">
        <v>29</v>
      </c>
      <c r="I933" s="23" t="s">
        <v>211</v>
      </c>
      <c r="J933" s="23" t="s">
        <v>38</v>
      </c>
      <c r="K933" s="23">
        <v>298.0</v>
      </c>
      <c r="L933" s="23">
        <v>269.0</v>
      </c>
      <c r="M933" s="23">
        <v>176.0</v>
      </c>
      <c r="N933">
        <f t="shared" si="1"/>
        <v>160.3968254</v>
      </c>
      <c r="O933">
        <f t="shared" si="2"/>
        <v>96.61986803</v>
      </c>
    </row>
    <row r="934">
      <c r="A934" s="23">
        <v>933.0</v>
      </c>
      <c r="B934" s="23" t="s">
        <v>1103</v>
      </c>
      <c r="C934" s="23" t="s">
        <v>240</v>
      </c>
      <c r="D934" s="23" t="s">
        <v>80</v>
      </c>
      <c r="E934" s="23" t="s">
        <v>26</v>
      </c>
      <c r="F934" s="23" t="s">
        <v>193</v>
      </c>
      <c r="G934" s="23" t="s">
        <v>28</v>
      </c>
      <c r="H934" s="23" t="s">
        <v>29</v>
      </c>
      <c r="I934" s="23" t="s">
        <v>72</v>
      </c>
      <c r="J934" s="23" t="s">
        <v>147</v>
      </c>
      <c r="K934" s="23">
        <v>277.0</v>
      </c>
      <c r="L934" s="23">
        <v>194.0</v>
      </c>
      <c r="M934" s="23">
        <v>202.0</v>
      </c>
      <c r="N934">
        <f t="shared" si="1"/>
        <v>246.5873016</v>
      </c>
      <c r="O934">
        <f t="shared" si="2"/>
        <v>9.266611266</v>
      </c>
    </row>
    <row r="935">
      <c r="A935" s="23">
        <v>934.0</v>
      </c>
      <c r="B935" s="23" t="s">
        <v>1104</v>
      </c>
      <c r="C935" s="23" t="s">
        <v>104</v>
      </c>
      <c r="D935" s="23" t="s">
        <v>49</v>
      </c>
      <c r="E935" s="23" t="s">
        <v>101</v>
      </c>
      <c r="F935" s="23" t="s">
        <v>42</v>
      </c>
      <c r="G935" s="23" t="s">
        <v>203</v>
      </c>
      <c r="H935" s="23" t="s">
        <v>44</v>
      </c>
      <c r="I935" s="23" t="s">
        <v>93</v>
      </c>
      <c r="J935" s="23" t="s">
        <v>38</v>
      </c>
      <c r="K935" s="23">
        <v>160.0</v>
      </c>
      <c r="L935" s="23">
        <v>273.0</v>
      </c>
      <c r="M935" s="23">
        <v>299.0</v>
      </c>
      <c r="N935">
        <f t="shared" si="1"/>
        <v>126.7857143</v>
      </c>
      <c r="O935">
        <f t="shared" si="2"/>
        <v>149.1114514</v>
      </c>
    </row>
    <row r="936">
      <c r="A936" s="23">
        <v>935.0</v>
      </c>
      <c r="B936" s="23" t="s">
        <v>1105</v>
      </c>
      <c r="C936" s="23" t="s">
        <v>104</v>
      </c>
      <c r="D936" s="23" t="s">
        <v>332</v>
      </c>
      <c r="E936" s="23" t="s">
        <v>91</v>
      </c>
      <c r="F936" s="23" t="s">
        <v>77</v>
      </c>
      <c r="G936" s="23" t="s">
        <v>82</v>
      </c>
      <c r="H936" s="23" t="s">
        <v>44</v>
      </c>
      <c r="I936" s="23" t="s">
        <v>72</v>
      </c>
      <c r="J936" s="23" t="s">
        <v>46</v>
      </c>
      <c r="K936" s="23">
        <v>181.0</v>
      </c>
      <c r="L936" s="23">
        <v>272.0</v>
      </c>
      <c r="M936" s="23">
        <v>174.0</v>
      </c>
      <c r="N936">
        <f t="shared" si="1"/>
        <v>124.7619048</v>
      </c>
      <c r="O936">
        <f t="shared" si="2"/>
        <v>7.448506486</v>
      </c>
    </row>
    <row r="937">
      <c r="A937" s="23">
        <v>936.0</v>
      </c>
      <c r="B937" s="23" t="s">
        <v>1106</v>
      </c>
      <c r="C937" s="23" t="s">
        <v>54</v>
      </c>
      <c r="D937" s="23" t="s">
        <v>105</v>
      </c>
      <c r="E937" s="23" t="s">
        <v>91</v>
      </c>
      <c r="F937" s="23" t="s">
        <v>81</v>
      </c>
      <c r="G937" s="23" t="s">
        <v>92</v>
      </c>
      <c r="H937" s="23" t="s">
        <v>96</v>
      </c>
      <c r="I937" s="23" t="s">
        <v>773</v>
      </c>
      <c r="J937" s="23" t="s">
        <v>38</v>
      </c>
      <c r="K937" s="23">
        <v>283.0</v>
      </c>
      <c r="L937" s="23">
        <v>150.0</v>
      </c>
      <c r="M937" s="23">
        <v>165.0</v>
      </c>
      <c r="N937">
        <f t="shared" si="1"/>
        <v>126.683599</v>
      </c>
      <c r="O937">
        <f t="shared" si="2"/>
        <v>11.04091848</v>
      </c>
    </row>
    <row r="938">
      <c r="A938" s="23">
        <v>937.0</v>
      </c>
      <c r="B938" s="23" t="s">
        <v>1107</v>
      </c>
      <c r="C938" s="23" t="s">
        <v>135</v>
      </c>
      <c r="D938" s="23" t="s">
        <v>189</v>
      </c>
      <c r="E938" s="23" t="s">
        <v>196</v>
      </c>
      <c r="F938" s="23" t="s">
        <v>36</v>
      </c>
      <c r="G938" s="23" t="s">
        <v>82</v>
      </c>
      <c r="H938" s="23" t="s">
        <v>29</v>
      </c>
      <c r="I938" s="23" t="s">
        <v>143</v>
      </c>
      <c r="J938" s="23" t="s">
        <v>73</v>
      </c>
      <c r="K938" s="23">
        <v>151.0</v>
      </c>
      <c r="L938" s="23">
        <v>247.0</v>
      </c>
      <c r="M938" s="23">
        <v>256.0</v>
      </c>
      <c r="N938">
        <f t="shared" si="1"/>
        <v>169.5238095</v>
      </c>
      <c r="O938">
        <f t="shared" si="2"/>
        <v>7.023713143</v>
      </c>
    </row>
    <row r="939">
      <c r="A939" s="23">
        <v>938.0</v>
      </c>
      <c r="B939" s="23" t="s">
        <v>1108</v>
      </c>
      <c r="C939" s="23" t="s">
        <v>133</v>
      </c>
      <c r="D939" s="23" t="s">
        <v>285</v>
      </c>
      <c r="E939" s="23" t="s">
        <v>91</v>
      </c>
      <c r="F939" s="23" t="s">
        <v>27</v>
      </c>
      <c r="G939" s="23" t="s">
        <v>57</v>
      </c>
      <c r="H939" s="23" t="s">
        <v>44</v>
      </c>
      <c r="I939" s="23" t="s">
        <v>72</v>
      </c>
      <c r="J939" s="23" t="s">
        <v>84</v>
      </c>
      <c r="K939" s="23">
        <v>274.0</v>
      </c>
      <c r="L939" s="23">
        <v>180.0</v>
      </c>
      <c r="M939" s="23">
        <v>274.0</v>
      </c>
      <c r="N939">
        <f t="shared" si="1"/>
        <v>114.9206349</v>
      </c>
      <c r="O939">
        <f t="shared" si="2"/>
        <v>12.59820426</v>
      </c>
    </row>
    <row r="940">
      <c r="A940" s="23">
        <v>939.0</v>
      </c>
      <c r="B940" s="23" t="s">
        <v>1109</v>
      </c>
      <c r="C940" s="23" t="s">
        <v>79</v>
      </c>
      <c r="D940" s="23" t="s">
        <v>252</v>
      </c>
      <c r="E940" s="23" t="s">
        <v>112</v>
      </c>
      <c r="F940" s="23" t="s">
        <v>36</v>
      </c>
      <c r="G940" s="23" t="s">
        <v>168</v>
      </c>
      <c r="H940" s="23" t="s">
        <v>29</v>
      </c>
      <c r="I940" s="23" t="s">
        <v>773</v>
      </c>
      <c r="J940" s="23" t="s">
        <v>46</v>
      </c>
      <c r="K940" s="23">
        <v>238.0</v>
      </c>
      <c r="L940" s="23">
        <v>214.0</v>
      </c>
      <c r="M940" s="23">
        <v>222.0</v>
      </c>
      <c r="N940">
        <f t="shared" si="1"/>
        <v>233.4693133</v>
      </c>
      <c r="O940">
        <f t="shared" si="2"/>
        <v>5.992923709</v>
      </c>
    </row>
    <row r="941">
      <c r="A941" s="23">
        <v>940.0</v>
      </c>
      <c r="B941" s="23" t="s">
        <v>1110</v>
      </c>
      <c r="C941" s="23" t="s">
        <v>162</v>
      </c>
      <c r="D941" s="23" t="s">
        <v>250</v>
      </c>
      <c r="E941" s="23" t="s">
        <v>26</v>
      </c>
      <c r="F941" s="23" t="s">
        <v>152</v>
      </c>
      <c r="G941" s="23" t="s">
        <v>28</v>
      </c>
      <c r="H941" s="23" t="s">
        <v>58</v>
      </c>
      <c r="I941" s="23" t="s">
        <v>143</v>
      </c>
      <c r="J941" s="23" t="s">
        <v>46</v>
      </c>
      <c r="K941" s="23">
        <v>267.0</v>
      </c>
      <c r="L941" s="23">
        <v>196.0</v>
      </c>
      <c r="M941" s="23">
        <v>156.0</v>
      </c>
      <c r="N941">
        <f t="shared" si="1"/>
        <v>198.7301587</v>
      </c>
      <c r="O941">
        <f t="shared" si="2"/>
        <v>6.91605727</v>
      </c>
    </row>
    <row r="942">
      <c r="A942" s="23">
        <v>941.0</v>
      </c>
      <c r="B942" s="23" t="s">
        <v>1111</v>
      </c>
      <c r="C942" s="23" t="s">
        <v>125</v>
      </c>
      <c r="D942" s="23" t="s">
        <v>122</v>
      </c>
      <c r="E942" s="23" t="s">
        <v>141</v>
      </c>
      <c r="F942" s="23" t="s">
        <v>110</v>
      </c>
      <c r="G942" s="23" t="s">
        <v>168</v>
      </c>
      <c r="H942" s="23" t="s">
        <v>44</v>
      </c>
      <c r="I942" s="23" t="s">
        <v>773</v>
      </c>
      <c r="J942" s="23" t="s">
        <v>84</v>
      </c>
      <c r="K942" s="23">
        <v>200.0</v>
      </c>
      <c r="L942" s="23">
        <v>272.0</v>
      </c>
      <c r="M942" s="23">
        <v>234.0</v>
      </c>
      <c r="N942">
        <f t="shared" si="1"/>
        <v>195.0169324</v>
      </c>
      <c r="O942">
        <f t="shared" si="2"/>
        <v>8.700719253</v>
      </c>
    </row>
    <row r="943">
      <c r="A943" s="23">
        <v>942.0</v>
      </c>
      <c r="B943" s="23" t="s">
        <v>1112</v>
      </c>
      <c r="C943" s="23" t="s">
        <v>104</v>
      </c>
      <c r="D943" s="23" t="s">
        <v>105</v>
      </c>
      <c r="E943" s="23" t="s">
        <v>91</v>
      </c>
      <c r="F943" s="23" t="s">
        <v>193</v>
      </c>
      <c r="G943" s="23" t="s">
        <v>153</v>
      </c>
      <c r="H943" s="23" t="s">
        <v>71</v>
      </c>
      <c r="I943" s="23" t="s">
        <v>72</v>
      </c>
      <c r="J943" s="23" t="s">
        <v>38</v>
      </c>
      <c r="K943" s="23">
        <v>299.0</v>
      </c>
      <c r="L943" s="23">
        <v>277.0</v>
      </c>
      <c r="M943" s="23">
        <v>259.0</v>
      </c>
      <c r="N943">
        <f t="shared" si="1"/>
        <v>103.2539683</v>
      </c>
      <c r="O943">
        <f t="shared" si="2"/>
        <v>209.5467428</v>
      </c>
    </row>
    <row r="944">
      <c r="A944" s="23">
        <v>943.0</v>
      </c>
      <c r="B944" s="23" t="s">
        <v>1113</v>
      </c>
      <c r="C944" s="23" t="s">
        <v>48</v>
      </c>
      <c r="D944" s="23" t="s">
        <v>137</v>
      </c>
      <c r="E944" s="23" t="s">
        <v>91</v>
      </c>
      <c r="F944" s="23" t="s">
        <v>27</v>
      </c>
      <c r="G944" s="23" t="s">
        <v>28</v>
      </c>
      <c r="H944" s="23" t="s">
        <v>215</v>
      </c>
      <c r="I944" s="23" t="s">
        <v>72</v>
      </c>
      <c r="J944" s="23" t="s">
        <v>94</v>
      </c>
      <c r="K944" s="23">
        <v>178.0</v>
      </c>
      <c r="L944" s="23">
        <v>296.0</v>
      </c>
      <c r="M944" s="23">
        <v>217.0</v>
      </c>
      <c r="N944">
        <f t="shared" si="1"/>
        <v>164.3253968</v>
      </c>
      <c r="O944">
        <f t="shared" si="2"/>
        <v>35.23631084</v>
      </c>
    </row>
    <row r="945">
      <c r="A945" s="23">
        <v>944.0</v>
      </c>
      <c r="B945" s="23" t="s">
        <v>1114</v>
      </c>
      <c r="C945" s="23" t="s">
        <v>133</v>
      </c>
      <c r="D945" s="23" t="s">
        <v>145</v>
      </c>
      <c r="E945" s="23" t="s">
        <v>91</v>
      </c>
      <c r="F945" s="23" t="s">
        <v>193</v>
      </c>
      <c r="G945" s="23" t="s">
        <v>127</v>
      </c>
      <c r="H945" s="23" t="s">
        <v>29</v>
      </c>
      <c r="I945" s="23" t="s">
        <v>120</v>
      </c>
      <c r="J945" s="23" t="s">
        <v>97</v>
      </c>
      <c r="K945" s="23">
        <v>265.0</v>
      </c>
      <c r="L945" s="23">
        <v>226.0</v>
      </c>
      <c r="M945" s="23">
        <v>184.0</v>
      </c>
      <c r="N945">
        <f t="shared" si="1"/>
        <v>199.2857143</v>
      </c>
      <c r="O945">
        <f t="shared" si="2"/>
        <v>7.452958232</v>
      </c>
    </row>
    <row r="946">
      <c r="A946" s="23">
        <v>945.0</v>
      </c>
      <c r="B946" s="23" t="s">
        <v>1115</v>
      </c>
      <c r="C946" s="23" t="s">
        <v>79</v>
      </c>
      <c r="D946" s="23" t="s">
        <v>87</v>
      </c>
      <c r="E946" s="23" t="s">
        <v>41</v>
      </c>
      <c r="F946" s="23" t="s">
        <v>287</v>
      </c>
      <c r="G946" s="23" t="s">
        <v>203</v>
      </c>
      <c r="H946" s="23" t="s">
        <v>29</v>
      </c>
      <c r="I946" s="23" t="s">
        <v>72</v>
      </c>
      <c r="J946" s="23" t="s">
        <v>108</v>
      </c>
      <c r="K946" s="23">
        <v>207.0</v>
      </c>
      <c r="L946" s="23">
        <v>198.0</v>
      </c>
      <c r="M946" s="23">
        <v>190.0</v>
      </c>
      <c r="N946">
        <f t="shared" si="1"/>
        <v>125.5952381</v>
      </c>
      <c r="O946">
        <f t="shared" si="2"/>
        <v>4.437873617</v>
      </c>
    </row>
    <row r="947">
      <c r="A947" s="23">
        <v>946.0</v>
      </c>
      <c r="B947" s="23" t="s">
        <v>1116</v>
      </c>
      <c r="C947" s="23" t="s">
        <v>40</v>
      </c>
      <c r="D947" s="23" t="s">
        <v>285</v>
      </c>
      <c r="E947" s="23" t="s">
        <v>35</v>
      </c>
      <c r="F947" s="23" t="s">
        <v>126</v>
      </c>
      <c r="G947" s="23" t="s">
        <v>267</v>
      </c>
      <c r="H947" s="23" t="s">
        <v>29</v>
      </c>
      <c r="I947" s="23" t="s">
        <v>120</v>
      </c>
      <c r="J947" s="23" t="s">
        <v>52</v>
      </c>
      <c r="K947" s="23">
        <v>177.0</v>
      </c>
      <c r="L947" s="23">
        <v>191.0</v>
      </c>
      <c r="M947" s="23">
        <v>259.0</v>
      </c>
      <c r="N947">
        <f t="shared" si="1"/>
        <v>195.8333333</v>
      </c>
      <c r="O947">
        <f t="shared" si="2"/>
        <v>6.135889042</v>
      </c>
    </row>
    <row r="948">
      <c r="A948" s="23">
        <v>947.0</v>
      </c>
      <c r="B948" s="23" t="s">
        <v>1117</v>
      </c>
      <c r="C948" s="23" t="s">
        <v>24</v>
      </c>
      <c r="D948" s="23" t="s">
        <v>100</v>
      </c>
      <c r="E948" s="23" t="s">
        <v>26</v>
      </c>
      <c r="F948" s="23" t="s">
        <v>209</v>
      </c>
      <c r="G948" s="23" t="s">
        <v>82</v>
      </c>
      <c r="H948" s="23" t="s">
        <v>44</v>
      </c>
      <c r="I948" s="23" t="s">
        <v>143</v>
      </c>
      <c r="J948" s="23" t="s">
        <v>66</v>
      </c>
      <c r="K948" s="23">
        <v>163.0</v>
      </c>
      <c r="L948" s="23">
        <v>242.0</v>
      </c>
      <c r="M948" s="23">
        <v>171.0</v>
      </c>
      <c r="N948">
        <f t="shared" si="1"/>
        <v>152.5</v>
      </c>
      <c r="O948">
        <f t="shared" si="2"/>
        <v>4.72004791</v>
      </c>
    </row>
    <row r="949">
      <c r="A949" s="23">
        <v>948.0</v>
      </c>
      <c r="B949" s="23" t="s">
        <v>1118</v>
      </c>
      <c r="C949" s="23" t="s">
        <v>133</v>
      </c>
      <c r="D949" s="23" t="s">
        <v>182</v>
      </c>
      <c r="E949" s="23" t="s">
        <v>26</v>
      </c>
      <c r="F949" s="23" t="s">
        <v>42</v>
      </c>
      <c r="G949" s="23" t="s">
        <v>106</v>
      </c>
      <c r="H949" s="23" t="s">
        <v>29</v>
      </c>
      <c r="I949" s="23" t="s">
        <v>65</v>
      </c>
      <c r="J949" s="23" t="s">
        <v>66</v>
      </c>
      <c r="K949" s="23">
        <v>191.0</v>
      </c>
      <c r="L949" s="23">
        <v>218.0</v>
      </c>
      <c r="M949" s="23">
        <v>273.0</v>
      </c>
      <c r="N949">
        <f t="shared" si="1"/>
        <v>121.1111111</v>
      </c>
      <c r="O949">
        <f t="shared" si="2"/>
        <v>8.625498703</v>
      </c>
    </row>
    <row r="950">
      <c r="A950" s="23">
        <v>949.0</v>
      </c>
      <c r="B950" s="23" t="s">
        <v>1119</v>
      </c>
      <c r="C950" s="23" t="s">
        <v>175</v>
      </c>
      <c r="D950" s="23" t="s">
        <v>61</v>
      </c>
      <c r="E950" s="23" t="s">
        <v>68</v>
      </c>
      <c r="F950" s="23" t="s">
        <v>193</v>
      </c>
      <c r="G950" s="23" t="s">
        <v>70</v>
      </c>
      <c r="H950" s="23" t="s">
        <v>51</v>
      </c>
      <c r="I950" s="23" t="s">
        <v>120</v>
      </c>
      <c r="J950" s="23" t="s">
        <v>108</v>
      </c>
      <c r="K950" s="23">
        <v>181.0</v>
      </c>
      <c r="L950" s="23">
        <v>194.0</v>
      </c>
      <c r="M950" s="23">
        <v>266.0</v>
      </c>
      <c r="N950">
        <f t="shared" si="1"/>
        <v>137.0634921</v>
      </c>
      <c r="O950">
        <f t="shared" si="2"/>
        <v>6.977339062</v>
      </c>
    </row>
    <row r="951">
      <c r="A951" s="23">
        <v>950.0</v>
      </c>
      <c r="B951" s="23" t="s">
        <v>1120</v>
      </c>
      <c r="C951" s="23" t="s">
        <v>54</v>
      </c>
      <c r="D951" s="23" t="s">
        <v>149</v>
      </c>
      <c r="E951" s="23" t="s">
        <v>26</v>
      </c>
      <c r="F951" s="23" t="s">
        <v>56</v>
      </c>
      <c r="G951" s="23" t="s">
        <v>113</v>
      </c>
      <c r="H951" s="23" t="s">
        <v>96</v>
      </c>
      <c r="I951" s="23" t="s">
        <v>72</v>
      </c>
      <c r="J951" s="23" t="s">
        <v>147</v>
      </c>
      <c r="K951" s="23">
        <v>187.0</v>
      </c>
      <c r="L951" s="23">
        <v>178.0</v>
      </c>
      <c r="M951" s="23">
        <v>193.0</v>
      </c>
      <c r="N951">
        <f t="shared" si="1"/>
        <v>136.3095238</v>
      </c>
      <c r="O951">
        <f t="shared" si="2"/>
        <v>3.936840898</v>
      </c>
    </row>
    <row r="952">
      <c r="A952" s="23">
        <v>951.0</v>
      </c>
      <c r="B952" s="23" t="s">
        <v>1121</v>
      </c>
      <c r="C952" s="23" t="s">
        <v>175</v>
      </c>
      <c r="D952" s="23" t="s">
        <v>140</v>
      </c>
      <c r="E952" s="23" t="s">
        <v>101</v>
      </c>
      <c r="F952" s="23" t="s">
        <v>36</v>
      </c>
      <c r="G952" s="23" t="s">
        <v>70</v>
      </c>
      <c r="H952" s="23" t="s">
        <v>58</v>
      </c>
      <c r="I952" s="23" t="s">
        <v>65</v>
      </c>
      <c r="J952" s="23" t="s">
        <v>73</v>
      </c>
      <c r="K952" s="23">
        <v>235.0</v>
      </c>
      <c r="L952" s="23">
        <v>209.0</v>
      </c>
      <c r="M952" s="23">
        <v>219.0</v>
      </c>
      <c r="N952">
        <f t="shared" si="1"/>
        <v>123.7301587</v>
      </c>
      <c r="O952">
        <f t="shared" si="2"/>
        <v>5.751574683</v>
      </c>
    </row>
    <row r="953">
      <c r="A953" s="23">
        <v>952.0</v>
      </c>
      <c r="B953" s="23" t="s">
        <v>1122</v>
      </c>
      <c r="C953" s="23" t="s">
        <v>75</v>
      </c>
      <c r="D953" s="23" t="s">
        <v>34</v>
      </c>
      <c r="E953" s="23" t="s">
        <v>141</v>
      </c>
      <c r="F953" s="23" t="s">
        <v>36</v>
      </c>
      <c r="G953" s="23" t="s">
        <v>82</v>
      </c>
      <c r="H953" s="23" t="s">
        <v>51</v>
      </c>
      <c r="I953" s="23" t="s">
        <v>72</v>
      </c>
      <c r="J953" s="23" t="s">
        <v>231</v>
      </c>
      <c r="K953" s="23">
        <v>179.0</v>
      </c>
      <c r="L953" s="23">
        <v>244.0</v>
      </c>
      <c r="M953" s="23">
        <v>259.0</v>
      </c>
      <c r="N953">
        <f t="shared" si="1"/>
        <v>132.5396825</v>
      </c>
      <c r="O953">
        <f t="shared" si="2"/>
        <v>7.345484148</v>
      </c>
    </row>
    <row r="954">
      <c r="A954" s="23">
        <v>953.0</v>
      </c>
      <c r="B954" s="23" t="s">
        <v>1123</v>
      </c>
      <c r="C954" s="23" t="s">
        <v>54</v>
      </c>
      <c r="D954" s="23" t="s">
        <v>176</v>
      </c>
      <c r="E954" s="23" t="s">
        <v>115</v>
      </c>
      <c r="F954" s="23" t="s">
        <v>56</v>
      </c>
      <c r="G954" s="23" t="s">
        <v>43</v>
      </c>
      <c r="H954" s="23" t="s">
        <v>29</v>
      </c>
      <c r="I954" s="23" t="s">
        <v>773</v>
      </c>
      <c r="J954" s="23" t="s">
        <v>73</v>
      </c>
      <c r="K954" s="23">
        <v>293.0</v>
      </c>
      <c r="L954" s="23">
        <v>227.0</v>
      </c>
      <c r="M954" s="23">
        <v>163.0</v>
      </c>
      <c r="N954">
        <f t="shared" si="1"/>
        <v>117.7550276</v>
      </c>
      <c r="O954">
        <f t="shared" si="2"/>
        <v>25.83059511</v>
      </c>
    </row>
    <row r="955">
      <c r="A955" s="23">
        <v>954.0</v>
      </c>
      <c r="B955" s="23" t="s">
        <v>1124</v>
      </c>
      <c r="C955" s="23" t="s">
        <v>178</v>
      </c>
      <c r="D955" s="23" t="s">
        <v>90</v>
      </c>
      <c r="E955" s="23" t="s">
        <v>115</v>
      </c>
      <c r="F955" s="23" t="s">
        <v>193</v>
      </c>
      <c r="G955" s="23" t="s">
        <v>70</v>
      </c>
      <c r="H955" s="23" t="s">
        <v>71</v>
      </c>
      <c r="I955" s="23" t="s">
        <v>120</v>
      </c>
      <c r="J955" s="23" t="s">
        <v>31</v>
      </c>
      <c r="K955" s="23">
        <v>170.0</v>
      </c>
      <c r="L955" s="23">
        <v>190.0</v>
      </c>
      <c r="M955" s="23">
        <v>240.0</v>
      </c>
      <c r="N955">
        <f t="shared" si="1"/>
        <v>147.8571429</v>
      </c>
      <c r="O955">
        <f t="shared" si="2"/>
        <v>4.916954453</v>
      </c>
    </row>
    <row r="956">
      <c r="A956" s="23">
        <v>955.0</v>
      </c>
      <c r="B956" s="23" t="s">
        <v>1125</v>
      </c>
      <c r="C956" s="23" t="s">
        <v>104</v>
      </c>
      <c r="D956" s="23" t="s">
        <v>191</v>
      </c>
      <c r="E956" s="23" t="s">
        <v>26</v>
      </c>
      <c r="F956" s="23" t="s">
        <v>110</v>
      </c>
      <c r="G956" s="23" t="s">
        <v>28</v>
      </c>
      <c r="H956" s="23" t="s">
        <v>123</v>
      </c>
      <c r="I956" s="23" t="s">
        <v>72</v>
      </c>
      <c r="J956" s="23" t="s">
        <v>97</v>
      </c>
      <c r="K956" s="23">
        <v>199.0</v>
      </c>
      <c r="L956" s="23">
        <v>221.0</v>
      </c>
      <c r="M956" s="23">
        <v>299.0</v>
      </c>
      <c r="N956">
        <f t="shared" si="1"/>
        <v>139.9206349</v>
      </c>
      <c r="O956">
        <f t="shared" si="2"/>
        <v>146.221903</v>
      </c>
    </row>
    <row r="957">
      <c r="A957" s="23">
        <v>956.0</v>
      </c>
      <c r="B957" s="23" t="s">
        <v>1126</v>
      </c>
      <c r="C957" s="23" t="s">
        <v>133</v>
      </c>
      <c r="D957" s="23" t="s">
        <v>87</v>
      </c>
      <c r="E957" s="23" t="s">
        <v>35</v>
      </c>
      <c r="F957" s="23" t="s">
        <v>150</v>
      </c>
      <c r="G957" s="23" t="s">
        <v>283</v>
      </c>
      <c r="H957" s="23" t="s">
        <v>71</v>
      </c>
      <c r="I957" s="23" t="s">
        <v>102</v>
      </c>
      <c r="J957" s="23" t="s">
        <v>38</v>
      </c>
      <c r="K957" s="23">
        <v>263.0</v>
      </c>
      <c r="L957" s="23">
        <v>262.0</v>
      </c>
      <c r="M957" s="23">
        <v>274.0</v>
      </c>
      <c r="N957">
        <f t="shared" si="1"/>
        <v>175.952381</v>
      </c>
      <c r="O957">
        <f t="shared" si="2"/>
        <v>13.42528042</v>
      </c>
    </row>
    <row r="958">
      <c r="A958" s="23">
        <v>957.0</v>
      </c>
      <c r="B958" s="23" t="s">
        <v>1127</v>
      </c>
      <c r="C958" s="23" t="s">
        <v>54</v>
      </c>
      <c r="D958" s="23" t="s">
        <v>80</v>
      </c>
      <c r="E958" s="23" t="s">
        <v>55</v>
      </c>
      <c r="F958" s="23" t="s">
        <v>27</v>
      </c>
      <c r="G958" s="23" t="s">
        <v>50</v>
      </c>
      <c r="H958" s="23" t="s">
        <v>96</v>
      </c>
      <c r="I958" s="23" t="s">
        <v>72</v>
      </c>
      <c r="J958" s="23" t="s">
        <v>97</v>
      </c>
      <c r="K958" s="23">
        <v>184.0</v>
      </c>
      <c r="L958" s="23">
        <v>249.0</v>
      </c>
      <c r="M958" s="23">
        <v>194.0</v>
      </c>
      <c r="N958">
        <f t="shared" si="1"/>
        <v>194.8809524</v>
      </c>
      <c r="O958">
        <f t="shared" si="2"/>
        <v>5.481700925</v>
      </c>
    </row>
    <row r="959">
      <c r="A959" s="23">
        <v>958.0</v>
      </c>
      <c r="B959" s="23" t="s">
        <v>1128</v>
      </c>
      <c r="C959" s="23" t="s">
        <v>178</v>
      </c>
      <c r="D959" s="23" t="s">
        <v>25</v>
      </c>
      <c r="E959" s="23" t="s">
        <v>101</v>
      </c>
      <c r="F959" s="23" t="s">
        <v>110</v>
      </c>
      <c r="G959" s="23" t="s">
        <v>153</v>
      </c>
      <c r="H959" s="23" t="s">
        <v>29</v>
      </c>
      <c r="I959" s="23" t="s">
        <v>72</v>
      </c>
      <c r="J959" s="23" t="s">
        <v>94</v>
      </c>
      <c r="K959" s="23">
        <v>247.0</v>
      </c>
      <c r="L959" s="23">
        <v>238.0</v>
      </c>
      <c r="M959" s="23">
        <v>247.0</v>
      </c>
      <c r="N959">
        <f t="shared" si="1"/>
        <v>105.7539683</v>
      </c>
      <c r="O959">
        <f t="shared" si="2"/>
        <v>7.860388977</v>
      </c>
    </row>
    <row r="960">
      <c r="A960" s="23">
        <v>959.0</v>
      </c>
      <c r="B960" s="23" t="s">
        <v>1129</v>
      </c>
      <c r="C960" s="23" t="s">
        <v>99</v>
      </c>
      <c r="D960" s="23" t="s">
        <v>140</v>
      </c>
      <c r="E960" s="23" t="s">
        <v>62</v>
      </c>
      <c r="F960" s="23" t="s">
        <v>63</v>
      </c>
      <c r="G960" s="23" t="s">
        <v>203</v>
      </c>
      <c r="H960" s="23" t="s">
        <v>51</v>
      </c>
      <c r="I960" s="23" t="s">
        <v>72</v>
      </c>
      <c r="J960" s="23" t="s">
        <v>147</v>
      </c>
      <c r="K960" s="23">
        <v>267.0</v>
      </c>
      <c r="L960" s="23">
        <v>174.0</v>
      </c>
      <c r="M960" s="23">
        <v>158.0</v>
      </c>
      <c r="N960">
        <f t="shared" si="1"/>
        <v>114.9206349</v>
      </c>
      <c r="O960">
        <f t="shared" si="2"/>
        <v>6.687877481</v>
      </c>
    </row>
    <row r="961">
      <c r="A961" s="23">
        <v>960.0</v>
      </c>
      <c r="B961" s="23" t="s">
        <v>1130</v>
      </c>
      <c r="C961" s="23" t="s">
        <v>133</v>
      </c>
      <c r="D961" s="23" t="s">
        <v>191</v>
      </c>
      <c r="E961" s="23" t="s">
        <v>26</v>
      </c>
      <c r="F961" s="23" t="s">
        <v>150</v>
      </c>
      <c r="G961" s="23" t="s">
        <v>28</v>
      </c>
      <c r="H961" s="23" t="s">
        <v>44</v>
      </c>
      <c r="I961" s="23" t="s">
        <v>72</v>
      </c>
      <c r="J961" s="23" t="s">
        <v>46</v>
      </c>
      <c r="K961" s="23">
        <v>212.0</v>
      </c>
      <c r="L961" s="23">
        <v>247.0</v>
      </c>
      <c r="M961" s="23">
        <v>272.0</v>
      </c>
      <c r="N961">
        <f t="shared" si="1"/>
        <v>98.25396825</v>
      </c>
      <c r="O961">
        <f t="shared" si="2"/>
        <v>9.700735963</v>
      </c>
    </row>
    <row r="962">
      <c r="A962" s="23">
        <v>961.0</v>
      </c>
      <c r="B962" s="23" t="s">
        <v>1131</v>
      </c>
      <c r="C962" s="23" t="s">
        <v>79</v>
      </c>
      <c r="D962" s="23" t="s">
        <v>137</v>
      </c>
      <c r="E962" s="23" t="s">
        <v>115</v>
      </c>
      <c r="F962" s="23" t="s">
        <v>150</v>
      </c>
      <c r="G962" s="23" t="s">
        <v>92</v>
      </c>
      <c r="H962" s="23" t="s">
        <v>29</v>
      </c>
      <c r="I962" s="23" t="s">
        <v>72</v>
      </c>
      <c r="J962" s="23" t="s">
        <v>108</v>
      </c>
      <c r="K962" s="23">
        <v>184.0</v>
      </c>
      <c r="L962" s="23">
        <v>296.0</v>
      </c>
      <c r="M962" s="23">
        <v>264.0</v>
      </c>
      <c r="N962">
        <f t="shared" si="1"/>
        <v>111.6666667</v>
      </c>
      <c r="O962">
        <f t="shared" si="2"/>
        <v>37.65008623</v>
      </c>
    </row>
    <row r="963">
      <c r="A963" s="23">
        <v>962.0</v>
      </c>
      <c r="B963" s="23" t="s">
        <v>1132</v>
      </c>
      <c r="C963" s="23" t="s">
        <v>99</v>
      </c>
      <c r="D963" s="23" t="s">
        <v>76</v>
      </c>
      <c r="E963" s="23" t="s">
        <v>115</v>
      </c>
      <c r="F963" s="23" t="s">
        <v>36</v>
      </c>
      <c r="G963" s="23" t="s">
        <v>113</v>
      </c>
      <c r="H963" s="23" t="s">
        <v>44</v>
      </c>
      <c r="I963" s="23" t="s">
        <v>773</v>
      </c>
      <c r="J963" s="23" t="s">
        <v>66</v>
      </c>
      <c r="K963" s="23">
        <v>263.0</v>
      </c>
      <c r="L963" s="23">
        <v>181.0</v>
      </c>
      <c r="M963" s="23">
        <v>209.0</v>
      </c>
      <c r="N963">
        <f t="shared" si="1"/>
        <v>140.0169324</v>
      </c>
      <c r="O963">
        <f t="shared" si="2"/>
        <v>6.822202624</v>
      </c>
    </row>
    <row r="964">
      <c r="A964" s="23">
        <v>963.0</v>
      </c>
      <c r="B964" s="23" t="s">
        <v>1133</v>
      </c>
      <c r="C964" s="23" t="s">
        <v>75</v>
      </c>
      <c r="D964" s="23" t="s">
        <v>100</v>
      </c>
      <c r="E964" s="23" t="s">
        <v>196</v>
      </c>
      <c r="F964" s="23" t="s">
        <v>186</v>
      </c>
      <c r="G964" s="23" t="s">
        <v>92</v>
      </c>
      <c r="H964" s="23" t="s">
        <v>51</v>
      </c>
      <c r="I964" s="23" t="s">
        <v>102</v>
      </c>
      <c r="J964" s="23" t="s">
        <v>88</v>
      </c>
      <c r="K964" s="23">
        <v>187.0</v>
      </c>
      <c r="L964" s="23">
        <v>164.0</v>
      </c>
      <c r="M964" s="23">
        <v>193.0</v>
      </c>
      <c r="N964">
        <f t="shared" si="1"/>
        <v>204.5634921</v>
      </c>
      <c r="O964">
        <f t="shared" si="2"/>
        <v>3.814387789</v>
      </c>
    </row>
    <row r="965">
      <c r="A965" s="23">
        <v>964.0</v>
      </c>
      <c r="B965" s="23" t="s">
        <v>1134</v>
      </c>
      <c r="C965" s="23" t="s">
        <v>40</v>
      </c>
      <c r="D965" s="23" t="s">
        <v>25</v>
      </c>
      <c r="E965" s="23" t="s">
        <v>62</v>
      </c>
      <c r="F965" s="23" t="s">
        <v>150</v>
      </c>
      <c r="G965" s="23" t="s">
        <v>82</v>
      </c>
      <c r="H965" s="23" t="s">
        <v>71</v>
      </c>
      <c r="I965" s="23" t="s">
        <v>72</v>
      </c>
      <c r="J965" s="23" t="s">
        <v>147</v>
      </c>
      <c r="K965" s="23">
        <v>229.0</v>
      </c>
      <c r="L965" s="23">
        <v>283.0</v>
      </c>
      <c r="M965" s="23">
        <v>290.0</v>
      </c>
      <c r="N965">
        <f t="shared" si="1"/>
        <v>113.8095238</v>
      </c>
      <c r="O965">
        <f t="shared" si="2"/>
        <v>25.07560832</v>
      </c>
    </row>
    <row r="966">
      <c r="A966" s="23">
        <v>965.0</v>
      </c>
      <c r="B966" s="23" t="s">
        <v>1135</v>
      </c>
      <c r="C966" s="23" t="s">
        <v>33</v>
      </c>
      <c r="D966" s="23" t="s">
        <v>34</v>
      </c>
      <c r="E966" s="23" t="s">
        <v>41</v>
      </c>
      <c r="F966" s="23" t="s">
        <v>152</v>
      </c>
      <c r="G966" s="23" t="s">
        <v>203</v>
      </c>
      <c r="H966" s="23" t="s">
        <v>29</v>
      </c>
      <c r="I966" s="23" t="s">
        <v>72</v>
      </c>
      <c r="J966" s="23" t="s">
        <v>73</v>
      </c>
      <c r="K966" s="23">
        <v>199.0</v>
      </c>
      <c r="L966" s="23">
        <v>192.0</v>
      </c>
      <c r="M966" s="23">
        <v>287.0</v>
      </c>
      <c r="N966">
        <f t="shared" si="1"/>
        <v>96.42857143</v>
      </c>
      <c r="O966">
        <f t="shared" si="2"/>
        <v>13.98325543</v>
      </c>
    </row>
    <row r="967">
      <c r="A967" s="23">
        <v>966.0</v>
      </c>
      <c r="B967" s="23" t="s">
        <v>1136</v>
      </c>
      <c r="C967" s="23" t="s">
        <v>24</v>
      </c>
      <c r="D967" s="23" t="s">
        <v>49</v>
      </c>
      <c r="E967" s="23" t="s">
        <v>141</v>
      </c>
      <c r="F967" s="23" t="s">
        <v>36</v>
      </c>
      <c r="G967" s="23" t="s">
        <v>153</v>
      </c>
      <c r="H967" s="23" t="s">
        <v>44</v>
      </c>
      <c r="I967" s="23" t="s">
        <v>773</v>
      </c>
      <c r="J967" s="23" t="s">
        <v>108</v>
      </c>
      <c r="K967" s="23">
        <v>194.0</v>
      </c>
      <c r="L967" s="23">
        <v>279.0</v>
      </c>
      <c r="M967" s="23">
        <v>243.0</v>
      </c>
      <c r="N967">
        <f t="shared" si="1"/>
        <v>122.7947102</v>
      </c>
      <c r="O967">
        <f t="shared" si="2"/>
        <v>10.67169142</v>
      </c>
    </row>
    <row r="968">
      <c r="A968" s="23">
        <v>967.0</v>
      </c>
      <c r="B968" s="23" t="s">
        <v>1137</v>
      </c>
      <c r="C968" s="23" t="s">
        <v>104</v>
      </c>
      <c r="D968" s="23" t="s">
        <v>25</v>
      </c>
      <c r="E968" s="23" t="s">
        <v>141</v>
      </c>
      <c r="F968" s="23" t="s">
        <v>193</v>
      </c>
      <c r="G968" s="23" t="s">
        <v>153</v>
      </c>
      <c r="H968" s="23" t="s">
        <v>29</v>
      </c>
      <c r="I968" s="23" t="s">
        <v>72</v>
      </c>
      <c r="J968" s="23" t="s">
        <v>108</v>
      </c>
      <c r="K968" s="23">
        <v>197.0</v>
      </c>
      <c r="L968" s="23">
        <v>191.0</v>
      </c>
      <c r="M968" s="23">
        <v>236.0</v>
      </c>
      <c r="N968">
        <f t="shared" si="1"/>
        <v>92.42063492</v>
      </c>
      <c r="O968">
        <f t="shared" si="2"/>
        <v>5.054692136</v>
      </c>
    </row>
    <row r="969">
      <c r="A969" s="23">
        <v>968.0</v>
      </c>
      <c r="B969" s="23" t="s">
        <v>1138</v>
      </c>
      <c r="C969" s="23" t="s">
        <v>79</v>
      </c>
      <c r="D969" s="23" t="s">
        <v>34</v>
      </c>
      <c r="E969" s="23" t="s">
        <v>26</v>
      </c>
      <c r="F969" s="23" t="s">
        <v>27</v>
      </c>
      <c r="G969" s="23" t="s">
        <v>43</v>
      </c>
      <c r="H969" s="23" t="s">
        <v>51</v>
      </c>
      <c r="I969" s="23" t="s">
        <v>72</v>
      </c>
      <c r="J969" s="23" t="s">
        <v>66</v>
      </c>
      <c r="K969" s="23">
        <v>267.0</v>
      </c>
      <c r="L969" s="23">
        <v>187.0</v>
      </c>
      <c r="M969" s="23">
        <v>158.0</v>
      </c>
      <c r="N969">
        <f t="shared" si="1"/>
        <v>100.0396825</v>
      </c>
      <c r="O969">
        <f t="shared" si="2"/>
        <v>6.822400322</v>
      </c>
    </row>
    <row r="970">
      <c r="A970" s="23">
        <v>969.0</v>
      </c>
      <c r="B970" s="23" t="s">
        <v>1139</v>
      </c>
      <c r="C970" s="23" t="s">
        <v>175</v>
      </c>
      <c r="D970" s="23" t="s">
        <v>285</v>
      </c>
      <c r="E970" s="23" t="s">
        <v>91</v>
      </c>
      <c r="F970" s="23" t="s">
        <v>193</v>
      </c>
      <c r="G970" s="23" t="s">
        <v>203</v>
      </c>
      <c r="H970" s="23" t="s">
        <v>184</v>
      </c>
      <c r="I970" s="23" t="s">
        <v>773</v>
      </c>
      <c r="J970" s="23" t="s">
        <v>94</v>
      </c>
      <c r="K970" s="23">
        <v>207.0</v>
      </c>
      <c r="L970" s="23">
        <v>186.0</v>
      </c>
      <c r="M970" s="23">
        <v>155.0</v>
      </c>
      <c r="N970">
        <f t="shared" si="1"/>
        <v>167.63598</v>
      </c>
      <c r="O970">
        <f t="shared" si="2"/>
        <v>3.967738901</v>
      </c>
    </row>
    <row r="971">
      <c r="A971" s="23">
        <v>970.0</v>
      </c>
      <c r="B971" s="23" t="s">
        <v>1140</v>
      </c>
      <c r="C971" s="23" t="s">
        <v>24</v>
      </c>
      <c r="D971" s="23" t="s">
        <v>182</v>
      </c>
      <c r="E971" s="23" t="s">
        <v>35</v>
      </c>
      <c r="F971" s="23" t="s">
        <v>77</v>
      </c>
      <c r="G971" s="23" t="s">
        <v>153</v>
      </c>
      <c r="H971" s="23" t="s">
        <v>29</v>
      </c>
      <c r="I971" s="23" t="s">
        <v>72</v>
      </c>
      <c r="J971" s="23" t="s">
        <v>73</v>
      </c>
      <c r="K971" s="23">
        <v>184.0</v>
      </c>
      <c r="L971" s="23">
        <v>212.0</v>
      </c>
      <c r="M971" s="23">
        <v>254.0</v>
      </c>
      <c r="N971">
        <f t="shared" si="1"/>
        <v>88.13492063</v>
      </c>
      <c r="O971">
        <f t="shared" si="2"/>
        <v>6.154604876</v>
      </c>
    </row>
    <row r="972">
      <c r="A972" s="23">
        <v>971.0</v>
      </c>
      <c r="B972" s="23" t="s">
        <v>1141</v>
      </c>
      <c r="C972" s="23" t="s">
        <v>240</v>
      </c>
      <c r="D972" s="23" t="s">
        <v>122</v>
      </c>
      <c r="E972" s="23" t="s">
        <v>41</v>
      </c>
      <c r="F972" s="23" t="s">
        <v>150</v>
      </c>
      <c r="G972" s="23" t="s">
        <v>203</v>
      </c>
      <c r="H972" s="23" t="s">
        <v>44</v>
      </c>
      <c r="I972" s="23" t="s">
        <v>254</v>
      </c>
      <c r="J972" s="23" t="s">
        <v>66</v>
      </c>
      <c r="K972" s="23">
        <v>220.0</v>
      </c>
      <c r="L972" s="23">
        <v>293.0</v>
      </c>
      <c r="M972" s="23">
        <v>169.0</v>
      </c>
      <c r="N972">
        <f t="shared" si="1"/>
        <v>245.2380952</v>
      </c>
      <c r="O972">
        <f t="shared" si="2"/>
        <v>22.64105945</v>
      </c>
    </row>
    <row r="973">
      <c r="A973" s="23">
        <v>972.0</v>
      </c>
      <c r="B973" s="23" t="s">
        <v>1142</v>
      </c>
      <c r="C973" s="23" t="s">
        <v>162</v>
      </c>
      <c r="D973" s="23" t="s">
        <v>76</v>
      </c>
      <c r="E973" s="23" t="s">
        <v>196</v>
      </c>
      <c r="F973" s="23" t="s">
        <v>110</v>
      </c>
      <c r="G973" s="23" t="s">
        <v>43</v>
      </c>
      <c r="H973" s="23" t="s">
        <v>51</v>
      </c>
      <c r="I973" s="23" t="s">
        <v>72</v>
      </c>
      <c r="J973" s="23" t="s">
        <v>108</v>
      </c>
      <c r="K973" s="23">
        <v>241.0</v>
      </c>
      <c r="L973" s="23">
        <v>293.0</v>
      </c>
      <c r="M973" s="23">
        <v>244.0</v>
      </c>
      <c r="N973">
        <f t="shared" si="1"/>
        <v>123.2539683</v>
      </c>
      <c r="O973">
        <f t="shared" si="2"/>
        <v>24.76303021</v>
      </c>
    </row>
    <row r="974">
      <c r="A974" s="23">
        <v>973.0</v>
      </c>
      <c r="B974" s="23" t="s">
        <v>1143</v>
      </c>
      <c r="C974" s="23" t="s">
        <v>133</v>
      </c>
      <c r="D974" s="23" t="s">
        <v>105</v>
      </c>
      <c r="E974" s="23" t="s">
        <v>41</v>
      </c>
      <c r="F974" s="23" t="s">
        <v>209</v>
      </c>
      <c r="G974" s="23" t="s">
        <v>226</v>
      </c>
      <c r="H974" s="23" t="s">
        <v>44</v>
      </c>
      <c r="I974" s="23" t="s">
        <v>72</v>
      </c>
      <c r="J974" s="23" t="s">
        <v>88</v>
      </c>
      <c r="K974" s="23">
        <v>290.0</v>
      </c>
      <c r="L974" s="23">
        <v>150.0</v>
      </c>
      <c r="M974" s="23">
        <v>193.0</v>
      </c>
      <c r="N974">
        <f t="shared" si="1"/>
        <v>138.6904762</v>
      </c>
      <c r="O974">
        <f t="shared" si="2"/>
        <v>18.01196255</v>
      </c>
    </row>
    <row r="975">
      <c r="A975" s="23">
        <v>974.0</v>
      </c>
      <c r="B975" s="23" t="s">
        <v>1144</v>
      </c>
      <c r="C975" s="23" t="s">
        <v>33</v>
      </c>
      <c r="D975" s="23" t="s">
        <v>189</v>
      </c>
      <c r="E975" s="23" t="s">
        <v>26</v>
      </c>
      <c r="F975" s="23" t="s">
        <v>150</v>
      </c>
      <c r="G975" s="23" t="s">
        <v>70</v>
      </c>
      <c r="H975" s="23" t="s">
        <v>123</v>
      </c>
      <c r="I975" s="23" t="s">
        <v>120</v>
      </c>
      <c r="J975" s="23" t="s">
        <v>97</v>
      </c>
      <c r="K975" s="23">
        <v>163.0</v>
      </c>
      <c r="L975" s="23">
        <v>282.0</v>
      </c>
      <c r="M975" s="23">
        <v>212.0</v>
      </c>
      <c r="N975">
        <f t="shared" si="1"/>
        <v>150.3571429</v>
      </c>
      <c r="O975">
        <f t="shared" si="2"/>
        <v>10.69378383</v>
      </c>
    </row>
    <row r="976">
      <c r="A976" s="23">
        <v>975.0</v>
      </c>
      <c r="B976" s="23" t="s">
        <v>1145</v>
      </c>
      <c r="C976" s="23" t="s">
        <v>54</v>
      </c>
      <c r="D976" s="23" t="s">
        <v>119</v>
      </c>
      <c r="E976" s="23" t="s">
        <v>91</v>
      </c>
      <c r="F976" s="23" t="s">
        <v>152</v>
      </c>
      <c r="G976" s="23" t="s">
        <v>43</v>
      </c>
      <c r="H976" s="23" t="s">
        <v>96</v>
      </c>
      <c r="I976" s="23" t="s">
        <v>773</v>
      </c>
      <c r="J976" s="23" t="s">
        <v>97</v>
      </c>
      <c r="K976" s="23">
        <v>273.0</v>
      </c>
      <c r="L976" s="23">
        <v>291.0</v>
      </c>
      <c r="M976" s="23">
        <v>164.0</v>
      </c>
      <c r="N976">
        <f t="shared" si="1"/>
        <v>135.2550276</v>
      </c>
      <c r="O976">
        <f t="shared" si="2"/>
        <v>21.49360677</v>
      </c>
    </row>
    <row r="977">
      <c r="A977" s="23">
        <v>976.0</v>
      </c>
      <c r="B977" s="23" t="s">
        <v>1146</v>
      </c>
      <c r="C977" s="23" t="s">
        <v>162</v>
      </c>
      <c r="D977" s="23" t="s">
        <v>182</v>
      </c>
      <c r="E977" s="23" t="s">
        <v>26</v>
      </c>
      <c r="F977" s="23" t="s">
        <v>56</v>
      </c>
      <c r="G977" s="23" t="s">
        <v>70</v>
      </c>
      <c r="H977" s="23" t="s">
        <v>58</v>
      </c>
      <c r="I977" s="23" t="s">
        <v>773</v>
      </c>
      <c r="J977" s="23" t="s">
        <v>31</v>
      </c>
      <c r="K977" s="23">
        <v>252.0</v>
      </c>
      <c r="L977" s="23">
        <v>201.0</v>
      </c>
      <c r="M977" s="23">
        <v>211.0</v>
      </c>
      <c r="N977">
        <f t="shared" si="1"/>
        <v>98.35026571</v>
      </c>
      <c r="O977">
        <f t="shared" si="2"/>
        <v>6.223895458</v>
      </c>
    </row>
    <row r="978">
      <c r="A978" s="23">
        <v>977.0</v>
      </c>
      <c r="B978" s="23" t="s">
        <v>1147</v>
      </c>
      <c r="C978" s="23" t="s">
        <v>118</v>
      </c>
      <c r="D978" s="23" t="s">
        <v>137</v>
      </c>
      <c r="E978" s="23" t="s">
        <v>91</v>
      </c>
      <c r="F978" s="23" t="s">
        <v>36</v>
      </c>
      <c r="G978" s="23" t="s">
        <v>203</v>
      </c>
      <c r="H978" s="23" t="s">
        <v>29</v>
      </c>
      <c r="I978" s="23" t="s">
        <v>72</v>
      </c>
      <c r="J978" s="23" t="s">
        <v>66</v>
      </c>
      <c r="K978" s="23">
        <v>222.0</v>
      </c>
      <c r="L978" s="23">
        <v>159.0</v>
      </c>
      <c r="M978" s="23">
        <v>209.0</v>
      </c>
      <c r="N978">
        <f t="shared" si="1"/>
        <v>128.3333333</v>
      </c>
      <c r="O978">
        <f t="shared" si="2"/>
        <v>4.589169365</v>
      </c>
    </row>
    <row r="979">
      <c r="A979" s="23">
        <v>978.0</v>
      </c>
      <c r="B979" s="23" t="s">
        <v>1148</v>
      </c>
      <c r="C979" s="23" t="s">
        <v>24</v>
      </c>
      <c r="D979" s="23" t="s">
        <v>182</v>
      </c>
      <c r="E979" s="23" t="s">
        <v>62</v>
      </c>
      <c r="F979" s="23" t="s">
        <v>42</v>
      </c>
      <c r="G979" s="23" t="s">
        <v>127</v>
      </c>
      <c r="H979" s="23" t="s">
        <v>29</v>
      </c>
      <c r="I979" s="23" t="s">
        <v>93</v>
      </c>
      <c r="J979" s="23" t="s">
        <v>73</v>
      </c>
      <c r="K979" s="23">
        <v>203.0</v>
      </c>
      <c r="L979" s="23">
        <v>267.0</v>
      </c>
      <c r="M979" s="23">
        <v>167.0</v>
      </c>
      <c r="N979">
        <f t="shared" si="1"/>
        <v>115</v>
      </c>
      <c r="O979">
        <f t="shared" si="2"/>
        <v>6.987768043</v>
      </c>
    </row>
    <row r="980">
      <c r="A980" s="23">
        <v>979.0</v>
      </c>
      <c r="B980" s="23" t="s">
        <v>1149</v>
      </c>
      <c r="C980" s="23" t="s">
        <v>99</v>
      </c>
      <c r="D980" s="23" t="s">
        <v>90</v>
      </c>
      <c r="E980" s="23" t="s">
        <v>41</v>
      </c>
      <c r="F980" s="23" t="s">
        <v>152</v>
      </c>
      <c r="G980" s="23" t="s">
        <v>43</v>
      </c>
      <c r="H980" s="23" t="s">
        <v>29</v>
      </c>
      <c r="I980" s="23" t="s">
        <v>773</v>
      </c>
      <c r="J980" s="23" t="s">
        <v>66</v>
      </c>
      <c r="K980" s="23">
        <v>174.0</v>
      </c>
      <c r="L980" s="23">
        <v>150.0</v>
      </c>
      <c r="M980" s="23">
        <v>195.0</v>
      </c>
      <c r="N980">
        <f t="shared" si="1"/>
        <v>118.5883609</v>
      </c>
      <c r="O980">
        <f t="shared" si="2"/>
        <v>3.608915907</v>
      </c>
    </row>
    <row r="981">
      <c r="A981" s="23">
        <v>980.0</v>
      </c>
      <c r="B981" s="23" t="s">
        <v>1150</v>
      </c>
      <c r="C981" s="23" t="s">
        <v>240</v>
      </c>
      <c r="D981" s="23" t="s">
        <v>158</v>
      </c>
      <c r="E981" s="23" t="s">
        <v>115</v>
      </c>
      <c r="F981" s="23" t="s">
        <v>27</v>
      </c>
      <c r="G981" s="23" t="s">
        <v>113</v>
      </c>
      <c r="H981" s="23" t="s">
        <v>29</v>
      </c>
      <c r="I981" s="23" t="s">
        <v>72</v>
      </c>
      <c r="J981" s="23" t="s">
        <v>108</v>
      </c>
      <c r="K981" s="23">
        <v>238.0</v>
      </c>
      <c r="L981" s="23">
        <v>187.0</v>
      </c>
      <c r="M981" s="23">
        <v>285.0</v>
      </c>
      <c r="N981">
        <f t="shared" si="1"/>
        <v>218.8095238</v>
      </c>
      <c r="O981">
        <f t="shared" si="2"/>
        <v>13.26238258</v>
      </c>
    </row>
    <row r="982">
      <c r="A982" s="23">
        <v>981.0</v>
      </c>
      <c r="B982" s="23" t="s">
        <v>1151</v>
      </c>
      <c r="C982" s="23" t="s">
        <v>33</v>
      </c>
      <c r="D982" s="23" t="s">
        <v>182</v>
      </c>
      <c r="E982" s="23" t="s">
        <v>26</v>
      </c>
      <c r="F982" s="23" t="s">
        <v>77</v>
      </c>
      <c r="G982" s="23" t="s">
        <v>70</v>
      </c>
      <c r="H982" s="23" t="s">
        <v>29</v>
      </c>
      <c r="I982" s="23" t="s">
        <v>72</v>
      </c>
      <c r="J982" s="23" t="s">
        <v>97</v>
      </c>
      <c r="K982" s="23">
        <v>262.0</v>
      </c>
      <c r="L982" s="23">
        <v>214.0</v>
      </c>
      <c r="M982" s="23">
        <v>225.0</v>
      </c>
      <c r="N982">
        <f t="shared" si="1"/>
        <v>82.85714286</v>
      </c>
      <c r="O982">
        <f t="shared" si="2"/>
        <v>7.513567847</v>
      </c>
    </row>
    <row r="983">
      <c r="A983" s="23">
        <v>982.0</v>
      </c>
      <c r="B983" s="23" t="s">
        <v>1152</v>
      </c>
      <c r="C983" s="23" t="s">
        <v>54</v>
      </c>
      <c r="D983" s="23" t="s">
        <v>76</v>
      </c>
      <c r="E983" s="23" t="s">
        <v>26</v>
      </c>
      <c r="F983" s="23" t="s">
        <v>63</v>
      </c>
      <c r="G983" s="23" t="s">
        <v>283</v>
      </c>
      <c r="H983" s="23" t="s">
        <v>51</v>
      </c>
      <c r="I983" s="23" t="s">
        <v>72</v>
      </c>
      <c r="J983" s="23" t="s">
        <v>108</v>
      </c>
      <c r="K983" s="23">
        <v>228.0</v>
      </c>
      <c r="L983" s="23">
        <v>184.0</v>
      </c>
      <c r="M983" s="23">
        <v>298.0</v>
      </c>
      <c r="N983">
        <f t="shared" si="1"/>
        <v>133.1349206</v>
      </c>
      <c r="O983">
        <f t="shared" si="2"/>
        <v>74.78690213</v>
      </c>
    </row>
    <row r="984">
      <c r="A984" s="23">
        <v>983.0</v>
      </c>
      <c r="B984" s="23" t="s">
        <v>1153</v>
      </c>
      <c r="C984" s="23" t="s">
        <v>79</v>
      </c>
      <c r="D984" s="23" t="s">
        <v>224</v>
      </c>
      <c r="E984" s="23" t="s">
        <v>141</v>
      </c>
      <c r="F984" s="23" t="s">
        <v>150</v>
      </c>
      <c r="G984" s="23" t="s">
        <v>203</v>
      </c>
      <c r="H984" s="23" t="s">
        <v>96</v>
      </c>
      <c r="I984" s="23" t="s">
        <v>45</v>
      </c>
      <c r="J984" s="23" t="s">
        <v>147</v>
      </c>
      <c r="K984" s="23">
        <v>215.0</v>
      </c>
      <c r="L984" s="23">
        <v>218.0</v>
      </c>
      <c r="M984" s="23">
        <v>293.0</v>
      </c>
      <c r="N984">
        <f t="shared" si="1"/>
        <v>220.3571429</v>
      </c>
      <c r="O984">
        <f t="shared" si="2"/>
        <v>25.81939107</v>
      </c>
    </row>
    <row r="985">
      <c r="A985" s="23">
        <v>984.0</v>
      </c>
      <c r="B985" s="23" t="s">
        <v>1154</v>
      </c>
      <c r="C985" s="23" t="s">
        <v>24</v>
      </c>
      <c r="D985" s="23" t="s">
        <v>332</v>
      </c>
      <c r="E985" s="23" t="s">
        <v>26</v>
      </c>
      <c r="F985" s="23" t="s">
        <v>36</v>
      </c>
      <c r="G985" s="23" t="s">
        <v>92</v>
      </c>
      <c r="H985" s="23" t="s">
        <v>184</v>
      </c>
      <c r="I985" s="23" t="s">
        <v>59</v>
      </c>
      <c r="J985" s="23" t="s">
        <v>46</v>
      </c>
      <c r="K985" s="23">
        <v>168.0</v>
      </c>
      <c r="L985" s="23">
        <v>263.0</v>
      </c>
      <c r="M985" s="23">
        <v>267.0</v>
      </c>
      <c r="N985">
        <f t="shared" si="1"/>
        <v>192.0238095</v>
      </c>
      <c r="O985">
        <f t="shared" si="2"/>
        <v>9.447000817</v>
      </c>
    </row>
    <row r="986">
      <c r="A986" s="23">
        <v>985.0</v>
      </c>
      <c r="B986" s="23" t="s">
        <v>1155</v>
      </c>
      <c r="C986" s="23" t="s">
        <v>48</v>
      </c>
      <c r="D986" s="23" t="s">
        <v>224</v>
      </c>
      <c r="E986" s="23" t="s">
        <v>55</v>
      </c>
      <c r="F986" s="23" t="s">
        <v>42</v>
      </c>
      <c r="G986" s="23" t="s">
        <v>28</v>
      </c>
      <c r="H986" s="23" t="s">
        <v>51</v>
      </c>
      <c r="I986" s="23" t="s">
        <v>143</v>
      </c>
      <c r="J986" s="23" t="s">
        <v>66</v>
      </c>
      <c r="K986" s="23">
        <v>187.0</v>
      </c>
      <c r="L986" s="23">
        <v>277.0</v>
      </c>
      <c r="M986" s="23">
        <v>202.0</v>
      </c>
      <c r="N986">
        <f t="shared" si="1"/>
        <v>215.6746032</v>
      </c>
      <c r="O986">
        <f t="shared" si="2"/>
        <v>8.829652911</v>
      </c>
    </row>
    <row r="987">
      <c r="A987" s="23">
        <v>986.0</v>
      </c>
      <c r="B987" s="23" t="s">
        <v>1156</v>
      </c>
      <c r="C987" s="23" t="s">
        <v>75</v>
      </c>
      <c r="D987" s="23" t="s">
        <v>34</v>
      </c>
      <c r="E987" s="23" t="s">
        <v>55</v>
      </c>
      <c r="F987" s="23" t="s">
        <v>63</v>
      </c>
      <c r="G987" s="23" t="s">
        <v>50</v>
      </c>
      <c r="H987" s="23" t="s">
        <v>29</v>
      </c>
      <c r="I987" s="23" t="s">
        <v>773</v>
      </c>
      <c r="J987" s="23" t="s">
        <v>108</v>
      </c>
      <c r="K987" s="23">
        <v>187.0</v>
      </c>
      <c r="L987" s="23">
        <v>209.0</v>
      </c>
      <c r="M987" s="23">
        <v>282.0</v>
      </c>
      <c r="N987">
        <f t="shared" si="1"/>
        <v>106.0883609</v>
      </c>
      <c r="O987">
        <f t="shared" si="2"/>
        <v>10.89058681</v>
      </c>
    </row>
    <row r="988">
      <c r="A988" s="23">
        <v>987.0</v>
      </c>
      <c r="B988" s="23" t="s">
        <v>1157</v>
      </c>
      <c r="C988" s="23" t="s">
        <v>48</v>
      </c>
      <c r="D988" s="23" t="s">
        <v>100</v>
      </c>
      <c r="E988" s="23" t="s">
        <v>26</v>
      </c>
      <c r="F988" s="23" t="s">
        <v>150</v>
      </c>
      <c r="G988" s="23" t="s">
        <v>267</v>
      </c>
      <c r="H988" s="23" t="s">
        <v>184</v>
      </c>
      <c r="I988" s="23" t="s">
        <v>72</v>
      </c>
      <c r="J988" s="23" t="s">
        <v>88</v>
      </c>
      <c r="K988" s="23">
        <v>169.0</v>
      </c>
      <c r="L988" s="23">
        <v>245.0</v>
      </c>
      <c r="M988" s="23">
        <v>279.0</v>
      </c>
      <c r="N988">
        <f t="shared" si="1"/>
        <v>174.6428571</v>
      </c>
      <c r="O988">
        <f t="shared" si="2"/>
        <v>10.79716817</v>
      </c>
    </row>
    <row r="989">
      <c r="A989" s="23">
        <v>988.0</v>
      </c>
      <c r="B989" s="23" t="s">
        <v>1158</v>
      </c>
      <c r="C989" s="23" t="s">
        <v>104</v>
      </c>
      <c r="D989" s="23" t="s">
        <v>76</v>
      </c>
      <c r="E989" s="23" t="s">
        <v>26</v>
      </c>
      <c r="F989" s="23" t="s">
        <v>36</v>
      </c>
      <c r="G989" s="23" t="s">
        <v>82</v>
      </c>
      <c r="H989" s="23" t="s">
        <v>51</v>
      </c>
      <c r="I989" s="23" t="s">
        <v>773</v>
      </c>
      <c r="J989" s="23" t="s">
        <v>73</v>
      </c>
      <c r="K989" s="23">
        <v>196.0</v>
      </c>
      <c r="L989" s="23">
        <v>196.0</v>
      </c>
      <c r="M989" s="23">
        <v>181.0</v>
      </c>
      <c r="N989">
        <f t="shared" si="1"/>
        <v>100.2947102</v>
      </c>
      <c r="O989">
        <f t="shared" si="2"/>
        <v>4.135861305</v>
      </c>
    </row>
    <row r="990">
      <c r="A990" s="23">
        <v>989.0</v>
      </c>
      <c r="B990" s="23" t="s">
        <v>1159</v>
      </c>
      <c r="C990" s="23" t="s">
        <v>162</v>
      </c>
      <c r="D990" s="23" t="s">
        <v>100</v>
      </c>
      <c r="E990" s="23" t="s">
        <v>206</v>
      </c>
      <c r="F990" s="23" t="s">
        <v>27</v>
      </c>
      <c r="G990" s="23" t="s">
        <v>153</v>
      </c>
      <c r="H990" s="23" t="s">
        <v>29</v>
      </c>
      <c r="I990" s="23" t="s">
        <v>93</v>
      </c>
      <c r="J990" s="23" t="s">
        <v>88</v>
      </c>
      <c r="K990" s="23">
        <v>275.0</v>
      </c>
      <c r="L990" s="23">
        <v>280.0</v>
      </c>
      <c r="M990" s="23">
        <v>150.0</v>
      </c>
      <c r="N990">
        <f t="shared" si="1"/>
        <v>119.5634921</v>
      </c>
      <c r="O990">
        <f t="shared" si="2"/>
        <v>14.04457953</v>
      </c>
    </row>
    <row r="991">
      <c r="A991" s="23">
        <v>990.0</v>
      </c>
      <c r="B991" s="23" t="s">
        <v>1160</v>
      </c>
      <c r="C991" s="23" t="s">
        <v>133</v>
      </c>
      <c r="D991" s="23" t="s">
        <v>105</v>
      </c>
      <c r="E991" s="23" t="s">
        <v>26</v>
      </c>
      <c r="F991" s="23" t="s">
        <v>126</v>
      </c>
      <c r="G991" s="23" t="s">
        <v>37</v>
      </c>
      <c r="H991" s="23" t="s">
        <v>29</v>
      </c>
      <c r="I991" s="23" t="s">
        <v>65</v>
      </c>
      <c r="J991" s="23" t="s">
        <v>84</v>
      </c>
      <c r="K991" s="23">
        <v>172.0</v>
      </c>
      <c r="L991" s="23">
        <v>150.0</v>
      </c>
      <c r="M991" s="23">
        <v>287.0</v>
      </c>
      <c r="N991">
        <f t="shared" si="1"/>
        <v>126.2301587</v>
      </c>
      <c r="O991">
        <f t="shared" si="2"/>
        <v>13.28619924</v>
      </c>
    </row>
    <row r="992">
      <c r="A992" s="23">
        <v>991.0</v>
      </c>
      <c r="B992" s="23" t="s">
        <v>1161</v>
      </c>
      <c r="C992" s="23" t="s">
        <v>175</v>
      </c>
      <c r="D992" s="23" t="s">
        <v>176</v>
      </c>
      <c r="E992" s="23" t="s">
        <v>62</v>
      </c>
      <c r="F992" s="23" t="s">
        <v>69</v>
      </c>
      <c r="G992" s="23" t="s">
        <v>28</v>
      </c>
      <c r="H992" s="23" t="s">
        <v>29</v>
      </c>
      <c r="I992" s="23" t="s">
        <v>83</v>
      </c>
      <c r="J992" s="23" t="s">
        <v>108</v>
      </c>
      <c r="K992" s="23">
        <v>152.0</v>
      </c>
      <c r="L992" s="23">
        <v>290.0</v>
      </c>
      <c r="M992" s="23">
        <v>170.0</v>
      </c>
      <c r="N992">
        <f t="shared" si="1"/>
        <v>148.1349206</v>
      </c>
      <c r="O992">
        <f t="shared" si="2"/>
        <v>15.15461431</v>
      </c>
    </row>
    <row r="993">
      <c r="A993" s="23">
        <v>992.0</v>
      </c>
      <c r="B993" s="23" t="s">
        <v>1162</v>
      </c>
      <c r="C993" s="23" t="s">
        <v>48</v>
      </c>
      <c r="D993" s="23" t="s">
        <v>332</v>
      </c>
      <c r="E993" s="23" t="s">
        <v>26</v>
      </c>
      <c r="F993" s="23" t="s">
        <v>41</v>
      </c>
      <c r="G993" s="23" t="s">
        <v>153</v>
      </c>
      <c r="H993" s="23" t="s">
        <v>44</v>
      </c>
      <c r="I993" s="23" t="s">
        <v>164</v>
      </c>
      <c r="J993" s="23" t="s">
        <v>108</v>
      </c>
      <c r="K993" s="23">
        <v>217.0</v>
      </c>
      <c r="L993" s="23">
        <v>227.0</v>
      </c>
      <c r="M993" s="23">
        <v>179.0</v>
      </c>
      <c r="N993">
        <f t="shared" si="1"/>
        <v>188.8492063</v>
      </c>
      <c r="O993">
        <f t="shared" si="2"/>
        <v>5.085424796</v>
      </c>
    </row>
    <row r="994">
      <c r="A994" s="23">
        <v>993.0</v>
      </c>
      <c r="B994" s="23" t="s">
        <v>1163</v>
      </c>
      <c r="C994" s="23" t="s">
        <v>240</v>
      </c>
      <c r="D994" s="23" t="s">
        <v>25</v>
      </c>
      <c r="E994" s="23" t="s">
        <v>141</v>
      </c>
      <c r="F994" s="23" t="s">
        <v>150</v>
      </c>
      <c r="G994" s="23" t="s">
        <v>113</v>
      </c>
      <c r="H994" s="23" t="s">
        <v>29</v>
      </c>
      <c r="I994" s="23" t="s">
        <v>773</v>
      </c>
      <c r="J994" s="23" t="s">
        <v>88</v>
      </c>
      <c r="K994" s="23">
        <v>219.0</v>
      </c>
      <c r="L994" s="23">
        <v>245.0</v>
      </c>
      <c r="M994" s="23">
        <v>180.0</v>
      </c>
      <c r="N994">
        <f t="shared" si="1"/>
        <v>205.8502657</v>
      </c>
      <c r="O994">
        <f t="shared" si="2"/>
        <v>5.726825843</v>
      </c>
    </row>
    <row r="995">
      <c r="A995" s="23">
        <v>994.0</v>
      </c>
      <c r="B995" s="23" t="s">
        <v>1164</v>
      </c>
      <c r="C995" s="23" t="s">
        <v>118</v>
      </c>
      <c r="D995" s="23" t="s">
        <v>149</v>
      </c>
      <c r="E995" s="23" t="s">
        <v>62</v>
      </c>
      <c r="F995" s="23" t="s">
        <v>193</v>
      </c>
      <c r="G995" s="23" t="s">
        <v>113</v>
      </c>
      <c r="H995" s="23" t="s">
        <v>215</v>
      </c>
      <c r="I995" s="23" t="s">
        <v>72</v>
      </c>
      <c r="J995" s="23" t="s">
        <v>46</v>
      </c>
      <c r="K995" s="23">
        <v>233.0</v>
      </c>
      <c r="L995" s="23">
        <v>293.0</v>
      </c>
      <c r="M995" s="23">
        <v>247.0</v>
      </c>
      <c r="N995">
        <f t="shared" si="1"/>
        <v>192.1428571</v>
      </c>
      <c r="O995">
        <f t="shared" si="2"/>
        <v>24.61243223</v>
      </c>
    </row>
    <row r="996">
      <c r="A996" s="23">
        <v>995.0</v>
      </c>
      <c r="B996" s="23" t="s">
        <v>1165</v>
      </c>
      <c r="C996" s="23" t="s">
        <v>178</v>
      </c>
      <c r="D996" s="23" t="s">
        <v>182</v>
      </c>
      <c r="E996" s="23" t="s">
        <v>26</v>
      </c>
      <c r="F996" s="23" t="s">
        <v>42</v>
      </c>
      <c r="G996" s="23" t="s">
        <v>50</v>
      </c>
      <c r="H996" s="23" t="s">
        <v>29</v>
      </c>
      <c r="I996" s="23" t="s">
        <v>93</v>
      </c>
      <c r="J996" s="23" t="s">
        <v>46</v>
      </c>
      <c r="K996" s="23">
        <v>209.0</v>
      </c>
      <c r="L996" s="23">
        <v>227.0</v>
      </c>
      <c r="M996" s="23">
        <v>178.0</v>
      </c>
      <c r="N996">
        <f t="shared" si="1"/>
        <v>111.7857143</v>
      </c>
      <c r="O996">
        <f t="shared" si="2"/>
        <v>4.91552402</v>
      </c>
    </row>
    <row r="997">
      <c r="A997" s="23">
        <v>996.0</v>
      </c>
      <c r="B997" s="23" t="s">
        <v>1166</v>
      </c>
      <c r="C997" s="23" t="s">
        <v>135</v>
      </c>
      <c r="D997" s="23" t="s">
        <v>140</v>
      </c>
      <c r="E997" s="23" t="s">
        <v>101</v>
      </c>
      <c r="F997" s="23" t="s">
        <v>77</v>
      </c>
      <c r="G997" s="23" t="s">
        <v>43</v>
      </c>
      <c r="H997" s="23" t="s">
        <v>29</v>
      </c>
      <c r="I997" s="23" t="s">
        <v>72</v>
      </c>
      <c r="J997" s="23" t="s">
        <v>94</v>
      </c>
      <c r="K997" s="23">
        <v>253.0</v>
      </c>
      <c r="L997" s="23">
        <v>150.0</v>
      </c>
      <c r="M997" s="23">
        <v>169.0</v>
      </c>
      <c r="N997">
        <f t="shared" si="1"/>
        <v>120.3571429</v>
      </c>
      <c r="O997">
        <f t="shared" si="2"/>
        <v>5.317460317</v>
      </c>
    </row>
    <row r="998">
      <c r="A998" s="23">
        <v>997.0</v>
      </c>
      <c r="B998" s="23" t="s">
        <v>1167</v>
      </c>
      <c r="C998" s="23" t="s">
        <v>320</v>
      </c>
      <c r="D998" s="23" t="s">
        <v>105</v>
      </c>
      <c r="E998" s="23" t="s">
        <v>35</v>
      </c>
      <c r="F998" s="23" t="s">
        <v>186</v>
      </c>
      <c r="G998" s="23" t="s">
        <v>43</v>
      </c>
      <c r="H998" s="23" t="s">
        <v>29</v>
      </c>
      <c r="I998" s="23" t="s">
        <v>120</v>
      </c>
      <c r="J998" s="23" t="s">
        <v>31</v>
      </c>
      <c r="K998" s="23">
        <v>179.0</v>
      </c>
      <c r="L998" s="23">
        <v>258.0</v>
      </c>
      <c r="M998" s="23">
        <v>283.0</v>
      </c>
      <c r="N998">
        <f t="shared" si="1"/>
        <v>174.1666667</v>
      </c>
      <c r="O998">
        <f t="shared" si="2"/>
        <v>13.03542788</v>
      </c>
    </row>
    <row r="999">
      <c r="A999" s="23">
        <v>998.0</v>
      </c>
      <c r="B999" s="23" t="s">
        <v>1168</v>
      </c>
      <c r="C999" s="23" t="s">
        <v>104</v>
      </c>
      <c r="D999" s="23" t="s">
        <v>90</v>
      </c>
      <c r="E999" s="23" t="s">
        <v>26</v>
      </c>
      <c r="F999" s="23" t="s">
        <v>36</v>
      </c>
      <c r="G999" s="23" t="s">
        <v>226</v>
      </c>
      <c r="H999" s="23" t="s">
        <v>29</v>
      </c>
      <c r="I999" s="23" t="s">
        <v>83</v>
      </c>
      <c r="J999" s="23" t="s">
        <v>66</v>
      </c>
      <c r="K999" s="23">
        <v>266.0</v>
      </c>
      <c r="L999" s="23">
        <v>258.0</v>
      </c>
      <c r="M999" s="23">
        <v>246.0</v>
      </c>
      <c r="N999">
        <f t="shared" si="1"/>
        <v>143.6904762</v>
      </c>
      <c r="O999">
        <f t="shared" si="2"/>
        <v>10.37709379</v>
      </c>
    </row>
    <row r="1000">
      <c r="A1000" s="23">
        <v>999.0</v>
      </c>
      <c r="B1000" s="23" t="s">
        <v>1169</v>
      </c>
      <c r="C1000" s="23" t="s">
        <v>40</v>
      </c>
      <c r="D1000" s="23" t="s">
        <v>122</v>
      </c>
      <c r="E1000" s="23" t="s">
        <v>141</v>
      </c>
      <c r="F1000" s="23" t="s">
        <v>150</v>
      </c>
      <c r="G1000" s="23" t="s">
        <v>50</v>
      </c>
      <c r="H1000" s="23" t="s">
        <v>29</v>
      </c>
      <c r="I1000" s="23" t="s">
        <v>93</v>
      </c>
      <c r="J1000" s="23" t="s">
        <v>73</v>
      </c>
      <c r="K1000" s="23">
        <v>177.0</v>
      </c>
      <c r="L1000" s="23">
        <v>158.0</v>
      </c>
      <c r="M1000" s="23">
        <v>190.0</v>
      </c>
      <c r="N1000">
        <f t="shared" si="1"/>
        <v>138.5714286</v>
      </c>
      <c r="O1000">
        <f t="shared" si="2"/>
        <v>3.623559589</v>
      </c>
    </row>
    <row r="1001">
      <c r="A1001" s="23">
        <v>1000.0</v>
      </c>
      <c r="B1001" s="23" t="s">
        <v>1170</v>
      </c>
      <c r="C1001" s="23" t="s">
        <v>104</v>
      </c>
      <c r="D1001" s="23" t="s">
        <v>25</v>
      </c>
      <c r="E1001" s="23" t="s">
        <v>141</v>
      </c>
      <c r="F1001" s="23" t="s">
        <v>126</v>
      </c>
      <c r="G1001" s="23" t="s">
        <v>153</v>
      </c>
      <c r="H1001" s="23" t="s">
        <v>29</v>
      </c>
      <c r="I1001" s="23" t="s">
        <v>65</v>
      </c>
      <c r="J1001" s="23" t="s">
        <v>46</v>
      </c>
      <c r="K1001" s="23">
        <v>236.0</v>
      </c>
      <c r="L1001" s="23">
        <v>198.0</v>
      </c>
      <c r="M1001" s="23">
        <v>238.0</v>
      </c>
      <c r="N1001">
        <f t="shared" si="1"/>
        <v>136.3888889</v>
      </c>
      <c r="O1001">
        <f t="shared" si="2"/>
        <v>6.131943737</v>
      </c>
    </row>
    <row r="1002">
      <c r="A1002" s="23">
        <v>1001.0</v>
      </c>
      <c r="B1002" s="23" t="s">
        <v>1171</v>
      </c>
      <c r="C1002" s="23" t="s">
        <v>178</v>
      </c>
      <c r="D1002" s="23" t="s">
        <v>25</v>
      </c>
      <c r="E1002" s="23" t="s">
        <v>55</v>
      </c>
      <c r="F1002" s="23" t="s">
        <v>150</v>
      </c>
      <c r="G1002" s="23" t="s">
        <v>106</v>
      </c>
      <c r="H1002" s="23" t="s">
        <v>29</v>
      </c>
      <c r="I1002" s="23" t="s">
        <v>65</v>
      </c>
      <c r="J1002" s="23" t="s">
        <v>73</v>
      </c>
      <c r="K1002" s="23">
        <v>203.0</v>
      </c>
      <c r="L1002" s="23">
        <v>284.0</v>
      </c>
      <c r="M1002" s="23">
        <v>288.0</v>
      </c>
      <c r="N1002">
        <f t="shared" si="1"/>
        <v>154.6825397</v>
      </c>
      <c r="O1002">
        <f t="shared" si="2"/>
        <v>22.76797922</v>
      </c>
    </row>
    <row r="1003">
      <c r="A1003" s="23">
        <v>1002.0</v>
      </c>
      <c r="B1003" s="23" t="s">
        <v>1172</v>
      </c>
      <c r="C1003" s="23" t="s">
        <v>133</v>
      </c>
      <c r="D1003" s="23" t="s">
        <v>149</v>
      </c>
      <c r="E1003" s="23" t="s">
        <v>26</v>
      </c>
      <c r="F1003" s="23" t="s">
        <v>163</v>
      </c>
      <c r="G1003" s="23" t="s">
        <v>200</v>
      </c>
      <c r="H1003" s="23" t="s">
        <v>128</v>
      </c>
      <c r="I1003" s="23" t="s">
        <v>65</v>
      </c>
      <c r="J1003" s="23" t="s">
        <v>52</v>
      </c>
      <c r="K1003" s="23">
        <v>278.0</v>
      </c>
      <c r="L1003" s="23">
        <v>179.0</v>
      </c>
      <c r="M1003" s="23">
        <v>226.0</v>
      </c>
      <c r="N1003">
        <f t="shared" si="1"/>
        <v>157.0634921</v>
      </c>
      <c r="O1003">
        <f t="shared" si="2"/>
        <v>9.972236588</v>
      </c>
    </row>
    <row r="1004">
      <c r="A1004" s="23">
        <v>1003.0</v>
      </c>
      <c r="B1004" s="23" t="s">
        <v>1173</v>
      </c>
      <c r="C1004" s="23" t="s">
        <v>133</v>
      </c>
      <c r="D1004" s="23" t="s">
        <v>105</v>
      </c>
      <c r="E1004" s="23" t="s">
        <v>26</v>
      </c>
      <c r="F1004" s="23" t="s">
        <v>186</v>
      </c>
      <c r="G1004" s="23" t="s">
        <v>92</v>
      </c>
      <c r="H1004" s="23" t="s">
        <v>71</v>
      </c>
      <c r="I1004" s="23" t="s">
        <v>93</v>
      </c>
      <c r="J1004" s="23" t="s">
        <v>97</v>
      </c>
      <c r="K1004" s="23">
        <v>291.0</v>
      </c>
      <c r="L1004" s="23">
        <v>181.0</v>
      </c>
      <c r="M1004" s="23">
        <v>266.0</v>
      </c>
      <c r="N1004">
        <f t="shared" si="1"/>
        <v>141.6666667</v>
      </c>
      <c r="O1004">
        <f t="shared" si="2"/>
        <v>22.81107843</v>
      </c>
    </row>
    <row r="1005">
      <c r="A1005" s="23">
        <v>1004.0</v>
      </c>
      <c r="B1005" s="23" t="s">
        <v>1174</v>
      </c>
      <c r="C1005" s="23" t="s">
        <v>79</v>
      </c>
      <c r="D1005" s="23" t="s">
        <v>87</v>
      </c>
      <c r="E1005" s="23" t="s">
        <v>41</v>
      </c>
      <c r="F1005" s="23" t="s">
        <v>193</v>
      </c>
      <c r="G1005" s="23" t="s">
        <v>127</v>
      </c>
      <c r="H1005" s="23" t="s">
        <v>44</v>
      </c>
      <c r="I1005" s="23" t="s">
        <v>155</v>
      </c>
      <c r="J1005" s="23" t="s">
        <v>52</v>
      </c>
      <c r="K1005" s="23">
        <v>207.0</v>
      </c>
      <c r="L1005" s="23">
        <v>258.0</v>
      </c>
      <c r="M1005" s="23">
        <v>278.0</v>
      </c>
      <c r="N1005">
        <f t="shared" si="1"/>
        <v>153.5714286</v>
      </c>
      <c r="O1005">
        <f t="shared" si="2"/>
        <v>11.74058417</v>
      </c>
    </row>
    <row r="1006">
      <c r="A1006" s="23">
        <v>1005.0</v>
      </c>
      <c r="B1006" s="23" t="s">
        <v>1175</v>
      </c>
      <c r="C1006" s="23" t="s">
        <v>33</v>
      </c>
      <c r="D1006" s="23" t="s">
        <v>332</v>
      </c>
      <c r="E1006" s="23" t="s">
        <v>41</v>
      </c>
      <c r="F1006" s="23" t="s">
        <v>209</v>
      </c>
      <c r="G1006" s="23" t="s">
        <v>146</v>
      </c>
      <c r="H1006" s="23" t="s">
        <v>44</v>
      </c>
      <c r="I1006" s="23" t="s">
        <v>65</v>
      </c>
      <c r="J1006" s="23" t="s">
        <v>31</v>
      </c>
      <c r="K1006" s="23">
        <v>184.0</v>
      </c>
      <c r="L1006" s="23">
        <v>264.0</v>
      </c>
      <c r="M1006" s="23">
        <v>297.0</v>
      </c>
      <c r="N1006">
        <f t="shared" si="1"/>
        <v>185.515873</v>
      </c>
      <c r="O1006">
        <f t="shared" si="2"/>
        <v>52.83427731</v>
      </c>
    </row>
    <row r="1007">
      <c r="A1007" s="23">
        <v>1006.0</v>
      </c>
      <c r="B1007" s="23" t="s">
        <v>1176</v>
      </c>
      <c r="C1007" s="23" t="s">
        <v>178</v>
      </c>
      <c r="D1007" s="23" t="s">
        <v>140</v>
      </c>
      <c r="E1007" s="23" t="s">
        <v>26</v>
      </c>
      <c r="F1007" s="23" t="s">
        <v>42</v>
      </c>
      <c r="G1007" s="23" t="s">
        <v>168</v>
      </c>
      <c r="H1007" s="23" t="s">
        <v>29</v>
      </c>
      <c r="I1007" s="23" t="s">
        <v>143</v>
      </c>
      <c r="J1007" s="23" t="s">
        <v>52</v>
      </c>
      <c r="K1007" s="23">
        <v>184.0</v>
      </c>
      <c r="L1007" s="23">
        <v>164.0</v>
      </c>
      <c r="M1007" s="23">
        <v>219.0</v>
      </c>
      <c r="N1007">
        <f t="shared" si="1"/>
        <v>163.3333333</v>
      </c>
      <c r="O1007">
        <f t="shared" si="2"/>
        <v>4.17666173</v>
      </c>
    </row>
    <row r="1008">
      <c r="A1008" s="23">
        <v>1007.0</v>
      </c>
      <c r="B1008" s="23" t="s">
        <v>1177</v>
      </c>
      <c r="C1008" s="23" t="s">
        <v>79</v>
      </c>
      <c r="D1008" s="23" t="s">
        <v>25</v>
      </c>
      <c r="E1008" s="23" t="s">
        <v>35</v>
      </c>
      <c r="F1008" s="23" t="s">
        <v>150</v>
      </c>
      <c r="G1008" s="23" t="s">
        <v>50</v>
      </c>
      <c r="H1008" s="23" t="s">
        <v>29</v>
      </c>
      <c r="I1008" s="23" t="s">
        <v>93</v>
      </c>
      <c r="J1008" s="23" t="s">
        <v>38</v>
      </c>
      <c r="K1008" s="23">
        <v>201.0</v>
      </c>
      <c r="L1008" s="23">
        <v>150.0</v>
      </c>
      <c r="M1008" s="23">
        <v>175.0</v>
      </c>
      <c r="N1008">
        <f t="shared" si="1"/>
        <v>101.1904762</v>
      </c>
      <c r="O1008">
        <f t="shared" si="2"/>
        <v>3.740814667</v>
      </c>
    </row>
    <row r="1009">
      <c r="A1009" s="23">
        <v>1008.0</v>
      </c>
      <c r="B1009" s="23" t="s">
        <v>1178</v>
      </c>
      <c r="C1009" s="23" t="s">
        <v>99</v>
      </c>
      <c r="D1009" s="23" t="s">
        <v>49</v>
      </c>
      <c r="E1009" s="23" t="s">
        <v>101</v>
      </c>
      <c r="F1009" s="23" t="s">
        <v>27</v>
      </c>
      <c r="G1009" s="23" t="s">
        <v>153</v>
      </c>
      <c r="H1009" s="23" t="s">
        <v>71</v>
      </c>
      <c r="I1009" s="23" t="s">
        <v>120</v>
      </c>
      <c r="J1009" s="23" t="s">
        <v>66</v>
      </c>
      <c r="K1009" s="23">
        <v>299.0</v>
      </c>
      <c r="L1009" s="23">
        <v>244.0</v>
      </c>
      <c r="M1009" s="23">
        <v>250.0</v>
      </c>
      <c r="N1009">
        <f t="shared" si="1"/>
        <v>131.2301587</v>
      </c>
      <c r="O1009">
        <f t="shared" si="2"/>
        <v>205.4599812</v>
      </c>
    </row>
    <row r="1010">
      <c r="A1010" s="23">
        <v>1009.0</v>
      </c>
      <c r="B1010" s="23" t="s">
        <v>1179</v>
      </c>
      <c r="C1010" s="23" t="s">
        <v>104</v>
      </c>
      <c r="D1010" s="23" t="s">
        <v>248</v>
      </c>
      <c r="E1010" s="23" t="s">
        <v>206</v>
      </c>
      <c r="F1010" s="23" t="s">
        <v>77</v>
      </c>
      <c r="G1010" s="23" t="s">
        <v>43</v>
      </c>
      <c r="H1010" s="23" t="s">
        <v>44</v>
      </c>
      <c r="I1010" s="23" t="s">
        <v>102</v>
      </c>
      <c r="J1010" s="23" t="s">
        <v>231</v>
      </c>
      <c r="K1010" s="23">
        <v>281.0</v>
      </c>
      <c r="L1010" s="23">
        <v>209.0</v>
      </c>
      <c r="M1010" s="23">
        <v>227.0</v>
      </c>
      <c r="N1010">
        <f t="shared" si="1"/>
        <v>199.1666667</v>
      </c>
      <c r="O1010">
        <f t="shared" si="2"/>
        <v>11.40953013</v>
      </c>
    </row>
    <row r="1011">
      <c r="A1011" s="23">
        <v>1010.0</v>
      </c>
      <c r="B1011" s="23" t="s">
        <v>1180</v>
      </c>
      <c r="C1011" s="23" t="s">
        <v>125</v>
      </c>
      <c r="D1011" s="23" t="s">
        <v>202</v>
      </c>
      <c r="E1011" s="23" t="s">
        <v>62</v>
      </c>
      <c r="F1011" s="23" t="s">
        <v>69</v>
      </c>
      <c r="G1011" s="23" t="s">
        <v>43</v>
      </c>
      <c r="H1011" s="23" t="s">
        <v>29</v>
      </c>
      <c r="I1011" s="23" t="s">
        <v>773</v>
      </c>
      <c r="J1011" s="23" t="s">
        <v>66</v>
      </c>
      <c r="K1011" s="23">
        <v>155.0</v>
      </c>
      <c r="L1011" s="23">
        <v>279.0</v>
      </c>
      <c r="M1011" s="23">
        <v>259.0</v>
      </c>
      <c r="N1011">
        <f t="shared" si="1"/>
        <v>215.0169324</v>
      </c>
      <c r="O1011">
        <f t="shared" si="2"/>
        <v>11.25844338</v>
      </c>
    </row>
    <row r="1012">
      <c r="A1012" s="23">
        <v>1011.0</v>
      </c>
      <c r="B1012" s="23" t="s">
        <v>1181</v>
      </c>
      <c r="C1012" s="23" t="s">
        <v>118</v>
      </c>
      <c r="D1012" s="23" t="s">
        <v>25</v>
      </c>
      <c r="E1012" s="23" t="s">
        <v>26</v>
      </c>
      <c r="F1012" s="23" t="s">
        <v>152</v>
      </c>
      <c r="G1012" s="23" t="s">
        <v>57</v>
      </c>
      <c r="H1012" s="23" t="s">
        <v>29</v>
      </c>
      <c r="I1012" s="23" t="s">
        <v>72</v>
      </c>
      <c r="J1012" s="23" t="s">
        <v>94</v>
      </c>
      <c r="K1012" s="23">
        <v>274.0</v>
      </c>
      <c r="L1012" s="23">
        <v>209.0</v>
      </c>
      <c r="M1012" s="23">
        <v>159.0</v>
      </c>
      <c r="N1012">
        <f t="shared" si="1"/>
        <v>96.58730159</v>
      </c>
      <c r="O1012">
        <f t="shared" si="2"/>
        <v>8.361885759</v>
      </c>
    </row>
    <row r="1013">
      <c r="A1013" s="23">
        <v>1012.0</v>
      </c>
      <c r="B1013" s="23" t="s">
        <v>1182</v>
      </c>
      <c r="C1013" s="23" t="s">
        <v>178</v>
      </c>
      <c r="D1013" s="23" t="s">
        <v>25</v>
      </c>
      <c r="E1013" s="23" t="s">
        <v>206</v>
      </c>
      <c r="F1013" s="23" t="s">
        <v>163</v>
      </c>
      <c r="G1013" s="23" t="s">
        <v>57</v>
      </c>
      <c r="H1013" s="23" t="s">
        <v>29</v>
      </c>
      <c r="I1013" s="23" t="s">
        <v>65</v>
      </c>
      <c r="J1013" s="23" t="s">
        <v>88</v>
      </c>
      <c r="K1013" s="23">
        <v>192.0</v>
      </c>
      <c r="L1013" s="23">
        <v>181.0</v>
      </c>
      <c r="M1013" s="23">
        <v>249.0</v>
      </c>
      <c r="N1013">
        <f t="shared" si="1"/>
        <v>134.8412698</v>
      </c>
      <c r="O1013">
        <f t="shared" si="2"/>
        <v>5.496167399</v>
      </c>
    </row>
    <row r="1014">
      <c r="A1014" s="23">
        <v>1013.0</v>
      </c>
      <c r="B1014" s="23" t="s">
        <v>1183</v>
      </c>
      <c r="C1014" s="23" t="s">
        <v>104</v>
      </c>
      <c r="D1014" s="23" t="s">
        <v>87</v>
      </c>
      <c r="E1014" s="23" t="s">
        <v>35</v>
      </c>
      <c r="F1014" s="23" t="s">
        <v>63</v>
      </c>
      <c r="G1014" s="23" t="s">
        <v>168</v>
      </c>
      <c r="H1014" s="23" t="s">
        <v>71</v>
      </c>
      <c r="I1014" s="23" t="s">
        <v>120</v>
      </c>
      <c r="J1014" s="23" t="s">
        <v>46</v>
      </c>
      <c r="K1014" s="23">
        <v>172.0</v>
      </c>
      <c r="L1014" s="23">
        <v>156.0</v>
      </c>
      <c r="M1014" s="23">
        <v>274.0</v>
      </c>
      <c r="N1014">
        <f t="shared" si="1"/>
        <v>140.8333333</v>
      </c>
      <c r="O1014">
        <f t="shared" si="2"/>
        <v>7.894250712</v>
      </c>
    </row>
    <row r="1015">
      <c r="A1015" s="23">
        <v>1014.0</v>
      </c>
      <c r="B1015" s="23" t="s">
        <v>1184</v>
      </c>
      <c r="C1015" s="23" t="s">
        <v>33</v>
      </c>
      <c r="D1015" s="23" t="s">
        <v>61</v>
      </c>
      <c r="E1015" s="23" t="s">
        <v>115</v>
      </c>
      <c r="F1015" s="23" t="s">
        <v>27</v>
      </c>
      <c r="G1015" s="23" t="s">
        <v>92</v>
      </c>
      <c r="H1015" s="23" t="s">
        <v>29</v>
      </c>
      <c r="I1015" s="23" t="s">
        <v>72</v>
      </c>
      <c r="J1015" s="23" t="s">
        <v>31</v>
      </c>
      <c r="K1015" s="23">
        <v>211.0</v>
      </c>
      <c r="L1015" s="23">
        <v>251.0</v>
      </c>
      <c r="M1015" s="23">
        <v>204.0</v>
      </c>
      <c r="N1015">
        <f t="shared" si="1"/>
        <v>114.6428571</v>
      </c>
      <c r="O1015">
        <f t="shared" si="2"/>
        <v>6.148157351</v>
      </c>
    </row>
    <row r="1016">
      <c r="A1016" s="23">
        <v>1015.0</v>
      </c>
      <c r="B1016" s="23" t="s">
        <v>1185</v>
      </c>
      <c r="C1016" s="23" t="s">
        <v>135</v>
      </c>
      <c r="D1016" s="23" t="s">
        <v>61</v>
      </c>
      <c r="E1016" s="23" t="s">
        <v>68</v>
      </c>
      <c r="F1016" s="23" t="s">
        <v>27</v>
      </c>
      <c r="G1016" s="23" t="s">
        <v>57</v>
      </c>
      <c r="H1016" s="23" t="s">
        <v>29</v>
      </c>
      <c r="I1016" s="23" t="s">
        <v>72</v>
      </c>
      <c r="J1016" s="23" t="s">
        <v>66</v>
      </c>
      <c r="K1016" s="23">
        <v>182.0</v>
      </c>
      <c r="L1016" s="23">
        <v>201.0</v>
      </c>
      <c r="M1016" s="23">
        <v>217.0</v>
      </c>
      <c r="N1016">
        <f t="shared" si="1"/>
        <v>129.9206349</v>
      </c>
      <c r="O1016">
        <f t="shared" si="2"/>
        <v>4.504970149</v>
      </c>
    </row>
    <row r="1017">
      <c r="A1017" s="23">
        <v>1016.0</v>
      </c>
      <c r="B1017" s="23" t="s">
        <v>1186</v>
      </c>
      <c r="C1017" s="23" t="s">
        <v>33</v>
      </c>
      <c r="D1017" s="23" t="s">
        <v>191</v>
      </c>
      <c r="E1017" s="23" t="s">
        <v>206</v>
      </c>
      <c r="F1017" s="23" t="s">
        <v>81</v>
      </c>
      <c r="G1017" s="23" t="s">
        <v>283</v>
      </c>
      <c r="H1017" s="23" t="s">
        <v>29</v>
      </c>
      <c r="I1017" s="23" t="s">
        <v>93</v>
      </c>
      <c r="J1017" s="23" t="s">
        <v>66</v>
      </c>
      <c r="K1017" s="23">
        <v>150.0</v>
      </c>
      <c r="L1017" s="23">
        <v>197.0</v>
      </c>
      <c r="M1017" s="23">
        <v>177.0</v>
      </c>
      <c r="N1017">
        <f t="shared" si="1"/>
        <v>175.1190476</v>
      </c>
      <c r="O1017">
        <f t="shared" si="2"/>
        <v>3.642163662</v>
      </c>
    </row>
    <row r="1018">
      <c r="A1018" s="23">
        <v>1017.0</v>
      </c>
      <c r="B1018" s="23" t="s">
        <v>1187</v>
      </c>
      <c r="C1018" s="23" t="s">
        <v>79</v>
      </c>
      <c r="D1018" s="23" t="s">
        <v>176</v>
      </c>
      <c r="E1018" s="23" t="s">
        <v>55</v>
      </c>
      <c r="F1018" s="23" t="s">
        <v>81</v>
      </c>
      <c r="G1018" s="23" t="s">
        <v>200</v>
      </c>
      <c r="H1018" s="23" t="s">
        <v>44</v>
      </c>
      <c r="I1018" s="23" t="s">
        <v>773</v>
      </c>
      <c r="J1018" s="23" t="s">
        <v>73</v>
      </c>
      <c r="K1018" s="23">
        <v>299.0</v>
      </c>
      <c r="L1018" s="23">
        <v>275.0</v>
      </c>
      <c r="M1018" s="23">
        <v>269.0</v>
      </c>
      <c r="N1018">
        <f t="shared" si="1"/>
        <v>148.8264562</v>
      </c>
      <c r="O1018">
        <f t="shared" si="2"/>
        <v>210.2725367</v>
      </c>
    </row>
    <row r="1019">
      <c r="A1019" s="23">
        <v>1018.0</v>
      </c>
      <c r="B1019" s="23" t="s">
        <v>1188</v>
      </c>
      <c r="C1019" s="23" t="s">
        <v>75</v>
      </c>
      <c r="D1019" s="23" t="s">
        <v>224</v>
      </c>
      <c r="E1019" s="23" t="s">
        <v>26</v>
      </c>
      <c r="F1019" s="23" t="s">
        <v>27</v>
      </c>
      <c r="G1019" s="23" t="s">
        <v>70</v>
      </c>
      <c r="H1019" s="23" t="s">
        <v>29</v>
      </c>
      <c r="I1019" s="23" t="s">
        <v>120</v>
      </c>
      <c r="J1019" s="23" t="s">
        <v>108</v>
      </c>
      <c r="K1019" s="23">
        <v>296.0</v>
      </c>
      <c r="L1019" s="23">
        <v>284.0</v>
      </c>
      <c r="M1019" s="23">
        <v>285.0</v>
      </c>
      <c r="N1019">
        <f t="shared" si="1"/>
        <v>176.0714286</v>
      </c>
      <c r="O1019">
        <f t="shared" si="2"/>
        <v>58.2194617</v>
      </c>
    </row>
    <row r="1020">
      <c r="A1020" s="23">
        <v>1019.0</v>
      </c>
      <c r="B1020" s="23" t="s">
        <v>1189</v>
      </c>
      <c r="C1020" s="23" t="s">
        <v>33</v>
      </c>
      <c r="D1020" s="23" t="s">
        <v>158</v>
      </c>
      <c r="E1020" s="23" t="s">
        <v>26</v>
      </c>
      <c r="F1020" s="23" t="s">
        <v>152</v>
      </c>
      <c r="G1020" s="23" t="s">
        <v>37</v>
      </c>
      <c r="H1020" s="23" t="s">
        <v>107</v>
      </c>
      <c r="I1020" s="23" t="s">
        <v>59</v>
      </c>
      <c r="J1020" s="23" t="s">
        <v>31</v>
      </c>
      <c r="K1020" s="23">
        <v>290.0</v>
      </c>
      <c r="L1020" s="23">
        <v>272.0</v>
      </c>
      <c r="M1020" s="23">
        <v>228.0</v>
      </c>
      <c r="N1020">
        <f t="shared" si="1"/>
        <v>240.2380952</v>
      </c>
      <c r="O1020">
        <f t="shared" si="2"/>
        <v>22.62100798</v>
      </c>
    </row>
    <row r="1021">
      <c r="A1021" s="23">
        <v>1020.0</v>
      </c>
      <c r="B1021" s="23" t="s">
        <v>1190</v>
      </c>
      <c r="C1021" s="23" t="s">
        <v>33</v>
      </c>
      <c r="D1021" s="23" t="s">
        <v>61</v>
      </c>
      <c r="E1021" s="23" t="s">
        <v>112</v>
      </c>
      <c r="F1021" s="23" t="s">
        <v>41</v>
      </c>
      <c r="G1021" s="23" t="s">
        <v>57</v>
      </c>
      <c r="H1021" s="23" t="s">
        <v>71</v>
      </c>
      <c r="I1021" s="23" t="s">
        <v>102</v>
      </c>
      <c r="J1021" s="23" t="s">
        <v>88</v>
      </c>
      <c r="K1021" s="23">
        <v>230.0</v>
      </c>
      <c r="L1021" s="23">
        <v>239.0</v>
      </c>
      <c r="M1021" s="23">
        <v>222.0</v>
      </c>
      <c r="N1021">
        <f t="shared" si="1"/>
        <v>212.7777778</v>
      </c>
      <c r="O1021">
        <f t="shared" si="2"/>
        <v>6.324868624</v>
      </c>
    </row>
    <row r="1022">
      <c r="A1022" s="23">
        <v>1021.0</v>
      </c>
      <c r="B1022" s="23" t="s">
        <v>1191</v>
      </c>
      <c r="C1022" s="23" t="s">
        <v>228</v>
      </c>
      <c r="D1022" s="23" t="s">
        <v>61</v>
      </c>
      <c r="E1022" s="23" t="s">
        <v>26</v>
      </c>
      <c r="F1022" s="23" t="s">
        <v>110</v>
      </c>
      <c r="G1022" s="23" t="s">
        <v>203</v>
      </c>
      <c r="H1022" s="23" t="s">
        <v>29</v>
      </c>
      <c r="I1022" s="23" t="s">
        <v>164</v>
      </c>
      <c r="J1022" s="23" t="s">
        <v>38</v>
      </c>
      <c r="K1022" s="23">
        <v>255.0</v>
      </c>
      <c r="L1022" s="23">
        <v>255.0</v>
      </c>
      <c r="M1022" s="23">
        <v>292.0</v>
      </c>
      <c r="N1022">
        <f t="shared" si="1"/>
        <v>230.2380952</v>
      </c>
      <c r="O1022">
        <f t="shared" si="2"/>
        <v>24.60714821</v>
      </c>
    </row>
    <row r="1023">
      <c r="A1023" s="23">
        <v>1022.0</v>
      </c>
      <c r="B1023" s="23" t="s">
        <v>1192</v>
      </c>
      <c r="C1023" s="23" t="s">
        <v>48</v>
      </c>
      <c r="D1023" s="23" t="s">
        <v>191</v>
      </c>
      <c r="E1023" s="23" t="s">
        <v>101</v>
      </c>
      <c r="F1023" s="23" t="s">
        <v>41</v>
      </c>
      <c r="G1023" s="23" t="s">
        <v>92</v>
      </c>
      <c r="H1023" s="23" t="s">
        <v>29</v>
      </c>
      <c r="I1023" s="23" t="s">
        <v>120</v>
      </c>
      <c r="J1023" s="23" t="s">
        <v>73</v>
      </c>
      <c r="K1023" s="23">
        <v>244.0</v>
      </c>
      <c r="L1023" s="23">
        <v>279.0</v>
      </c>
      <c r="M1023" s="23">
        <v>163.0</v>
      </c>
      <c r="N1023">
        <f t="shared" si="1"/>
        <v>165</v>
      </c>
      <c r="O1023">
        <f t="shared" si="2"/>
        <v>10.42862359</v>
      </c>
    </row>
    <row r="1024">
      <c r="A1024" s="23">
        <v>1023.0</v>
      </c>
      <c r="B1024" s="23" t="s">
        <v>1193</v>
      </c>
      <c r="C1024" s="23" t="s">
        <v>135</v>
      </c>
      <c r="D1024" s="23" t="s">
        <v>25</v>
      </c>
      <c r="E1024" s="23" t="s">
        <v>26</v>
      </c>
      <c r="F1024" s="23" t="s">
        <v>42</v>
      </c>
      <c r="G1024" s="23" t="s">
        <v>43</v>
      </c>
      <c r="H1024" s="23" t="s">
        <v>29</v>
      </c>
      <c r="I1024" s="23" t="s">
        <v>72</v>
      </c>
      <c r="J1024" s="23" t="s">
        <v>46</v>
      </c>
      <c r="K1024" s="23">
        <v>213.0</v>
      </c>
      <c r="L1024" s="23">
        <v>262.0</v>
      </c>
      <c r="M1024" s="23">
        <v>252.0</v>
      </c>
      <c r="N1024">
        <f t="shared" si="1"/>
        <v>104.5238095</v>
      </c>
      <c r="O1024">
        <f t="shared" si="2"/>
        <v>8.578065852</v>
      </c>
    </row>
    <row r="1025">
      <c r="A1025" s="23">
        <v>1024.0</v>
      </c>
      <c r="B1025" s="23" t="s">
        <v>1194</v>
      </c>
      <c r="C1025" s="23" t="s">
        <v>54</v>
      </c>
      <c r="D1025" s="23" t="s">
        <v>90</v>
      </c>
      <c r="E1025" s="23" t="s">
        <v>26</v>
      </c>
      <c r="F1025" s="23" t="s">
        <v>56</v>
      </c>
      <c r="G1025" s="23" t="s">
        <v>70</v>
      </c>
      <c r="H1025" s="23" t="s">
        <v>29</v>
      </c>
      <c r="I1025" s="23" t="s">
        <v>72</v>
      </c>
      <c r="J1025" s="23" t="s">
        <v>108</v>
      </c>
      <c r="K1025" s="23">
        <v>271.0</v>
      </c>
      <c r="L1025" s="23">
        <v>166.0</v>
      </c>
      <c r="M1025" s="23">
        <v>257.0</v>
      </c>
      <c r="N1025">
        <f t="shared" si="1"/>
        <v>97.38095238</v>
      </c>
      <c r="O1025">
        <f t="shared" si="2"/>
        <v>9.651052325</v>
      </c>
    </row>
    <row r="1026">
      <c r="A1026" s="23">
        <v>1025.0</v>
      </c>
      <c r="B1026" s="23" t="s">
        <v>1195</v>
      </c>
      <c r="C1026" s="23" t="s">
        <v>54</v>
      </c>
      <c r="D1026" s="23" t="s">
        <v>90</v>
      </c>
      <c r="E1026" s="23" t="s">
        <v>101</v>
      </c>
      <c r="F1026" s="23" t="s">
        <v>56</v>
      </c>
      <c r="G1026" s="23" t="s">
        <v>43</v>
      </c>
      <c r="H1026" s="23" t="s">
        <v>51</v>
      </c>
      <c r="I1026" s="23" t="s">
        <v>120</v>
      </c>
      <c r="J1026" s="23" t="s">
        <v>108</v>
      </c>
      <c r="K1026" s="23">
        <v>174.0</v>
      </c>
      <c r="L1026" s="23">
        <v>155.0</v>
      </c>
      <c r="M1026" s="23">
        <v>270.0</v>
      </c>
      <c r="N1026">
        <f t="shared" si="1"/>
        <v>124.8015873</v>
      </c>
      <c r="O1026">
        <f t="shared" si="2"/>
        <v>7.076836867</v>
      </c>
    </row>
    <row r="1027">
      <c r="A1027" s="23">
        <v>1026.0</v>
      </c>
      <c r="B1027" s="23" t="s">
        <v>1196</v>
      </c>
      <c r="C1027" s="23" t="s">
        <v>48</v>
      </c>
      <c r="D1027" s="23" t="s">
        <v>248</v>
      </c>
      <c r="E1027" s="23" t="s">
        <v>68</v>
      </c>
      <c r="F1027" s="23" t="s">
        <v>69</v>
      </c>
      <c r="G1027" s="23" t="s">
        <v>127</v>
      </c>
      <c r="H1027" s="23" t="s">
        <v>71</v>
      </c>
      <c r="I1027" s="23" t="s">
        <v>773</v>
      </c>
      <c r="J1027" s="23" t="s">
        <v>94</v>
      </c>
      <c r="K1027" s="23">
        <v>186.0</v>
      </c>
      <c r="L1027" s="23">
        <v>275.0</v>
      </c>
      <c r="M1027" s="23">
        <v>234.0</v>
      </c>
      <c r="N1027">
        <f t="shared" si="1"/>
        <v>146.683599</v>
      </c>
      <c r="O1027">
        <f t="shared" si="2"/>
        <v>9.056956116</v>
      </c>
    </row>
    <row r="1028">
      <c r="A1028" s="23">
        <v>1027.0</v>
      </c>
      <c r="B1028" s="23" t="s">
        <v>1197</v>
      </c>
      <c r="C1028" s="23" t="s">
        <v>75</v>
      </c>
      <c r="D1028" s="23" t="s">
        <v>90</v>
      </c>
      <c r="E1028" s="23" t="s">
        <v>35</v>
      </c>
      <c r="F1028" s="23" t="s">
        <v>150</v>
      </c>
      <c r="G1028" s="23" t="s">
        <v>106</v>
      </c>
      <c r="H1028" s="23" t="s">
        <v>51</v>
      </c>
      <c r="I1028" s="23" t="s">
        <v>773</v>
      </c>
      <c r="J1028" s="23" t="s">
        <v>38</v>
      </c>
      <c r="K1028" s="23">
        <v>159.0</v>
      </c>
      <c r="L1028" s="23">
        <v>259.0</v>
      </c>
      <c r="M1028" s="23">
        <v>183.0</v>
      </c>
      <c r="N1028">
        <f t="shared" si="1"/>
        <v>147.3185197</v>
      </c>
      <c r="O1028">
        <f t="shared" si="2"/>
        <v>5.825928843</v>
      </c>
    </row>
    <row r="1029">
      <c r="A1029" s="23">
        <v>1028.0</v>
      </c>
      <c r="B1029" s="23" t="s">
        <v>1198</v>
      </c>
      <c r="C1029" s="23" t="s">
        <v>162</v>
      </c>
      <c r="D1029" s="23" t="s">
        <v>49</v>
      </c>
      <c r="E1029" s="23" t="s">
        <v>115</v>
      </c>
      <c r="F1029" s="23" t="s">
        <v>63</v>
      </c>
      <c r="G1029" s="23" t="s">
        <v>153</v>
      </c>
      <c r="H1029" s="23" t="s">
        <v>29</v>
      </c>
      <c r="I1029" s="23" t="s">
        <v>773</v>
      </c>
      <c r="J1029" s="23" t="s">
        <v>231</v>
      </c>
      <c r="K1029" s="23">
        <v>238.0</v>
      </c>
      <c r="L1029" s="23">
        <v>272.0</v>
      </c>
      <c r="M1029" s="23">
        <v>215.0</v>
      </c>
      <c r="N1029">
        <f t="shared" si="1"/>
        <v>127.6756625</v>
      </c>
      <c r="O1029">
        <f t="shared" si="2"/>
        <v>9.142491734</v>
      </c>
    </row>
    <row r="1030">
      <c r="A1030" s="23">
        <v>1029.0</v>
      </c>
      <c r="B1030" s="23" t="s">
        <v>1199</v>
      </c>
      <c r="C1030" s="23" t="s">
        <v>242</v>
      </c>
      <c r="D1030" s="23" t="s">
        <v>285</v>
      </c>
      <c r="E1030" s="23" t="s">
        <v>68</v>
      </c>
      <c r="F1030" s="23" t="s">
        <v>27</v>
      </c>
      <c r="G1030" s="23" t="s">
        <v>70</v>
      </c>
      <c r="H1030" s="23" t="s">
        <v>44</v>
      </c>
      <c r="I1030" s="23" t="s">
        <v>72</v>
      </c>
      <c r="J1030" s="23" t="s">
        <v>94</v>
      </c>
      <c r="K1030" s="23">
        <v>222.0</v>
      </c>
      <c r="L1030" s="23">
        <v>270.0</v>
      </c>
      <c r="M1030" s="23">
        <v>292.0</v>
      </c>
      <c r="N1030">
        <f t="shared" si="1"/>
        <v>141.3095238</v>
      </c>
      <c r="O1030">
        <f t="shared" si="2"/>
        <v>24.74943231</v>
      </c>
    </row>
    <row r="1031">
      <c r="A1031" s="23">
        <v>1030.0</v>
      </c>
      <c r="B1031" s="23" t="s">
        <v>1200</v>
      </c>
      <c r="C1031" s="23" t="s">
        <v>75</v>
      </c>
      <c r="D1031" s="23" t="s">
        <v>34</v>
      </c>
      <c r="E1031" s="23" t="s">
        <v>101</v>
      </c>
      <c r="F1031" s="23" t="s">
        <v>56</v>
      </c>
      <c r="G1031" s="23" t="s">
        <v>82</v>
      </c>
      <c r="H1031" s="23" t="s">
        <v>58</v>
      </c>
      <c r="I1031" s="23" t="s">
        <v>155</v>
      </c>
      <c r="J1031" s="23" t="s">
        <v>66</v>
      </c>
      <c r="K1031" s="23">
        <v>257.0</v>
      </c>
      <c r="L1031" s="23">
        <v>281.0</v>
      </c>
      <c r="M1031" s="23">
        <v>174.0</v>
      </c>
      <c r="N1031">
        <f t="shared" si="1"/>
        <v>168.5714286</v>
      </c>
      <c r="O1031">
        <f t="shared" si="2"/>
        <v>12.14428375</v>
      </c>
    </row>
    <row r="1032">
      <c r="A1032" s="23">
        <v>1031.0</v>
      </c>
      <c r="B1032" s="23" t="s">
        <v>1201</v>
      </c>
      <c r="C1032" s="23" t="s">
        <v>104</v>
      </c>
      <c r="D1032" s="23" t="s">
        <v>140</v>
      </c>
      <c r="E1032" s="23" t="s">
        <v>101</v>
      </c>
      <c r="F1032" s="23" t="s">
        <v>193</v>
      </c>
      <c r="G1032" s="23" t="s">
        <v>50</v>
      </c>
      <c r="H1032" s="23" t="s">
        <v>71</v>
      </c>
      <c r="I1032" s="23" t="s">
        <v>93</v>
      </c>
      <c r="J1032" s="23" t="s">
        <v>94</v>
      </c>
      <c r="K1032" s="23">
        <v>192.0</v>
      </c>
      <c r="L1032" s="23">
        <v>208.0</v>
      </c>
      <c r="M1032" s="23">
        <v>227.0</v>
      </c>
      <c r="N1032">
        <f t="shared" si="1"/>
        <v>112.7380952</v>
      </c>
      <c r="O1032">
        <f t="shared" si="2"/>
        <v>4.990471388</v>
      </c>
    </row>
    <row r="1033">
      <c r="A1033" s="23">
        <v>1032.0</v>
      </c>
      <c r="B1033" s="23" t="s">
        <v>1202</v>
      </c>
      <c r="C1033" s="23" t="s">
        <v>133</v>
      </c>
      <c r="D1033" s="23" t="s">
        <v>191</v>
      </c>
      <c r="E1033" s="23" t="s">
        <v>101</v>
      </c>
      <c r="F1033" s="23" t="s">
        <v>56</v>
      </c>
      <c r="G1033" s="23" t="s">
        <v>92</v>
      </c>
      <c r="H1033" s="23" t="s">
        <v>128</v>
      </c>
      <c r="I1033" s="23" t="s">
        <v>72</v>
      </c>
      <c r="J1033" s="23" t="s">
        <v>38</v>
      </c>
      <c r="K1033" s="23">
        <v>227.0</v>
      </c>
      <c r="L1033" s="23">
        <v>175.0</v>
      </c>
      <c r="M1033" s="23">
        <v>209.0</v>
      </c>
      <c r="N1033">
        <f t="shared" si="1"/>
        <v>124.6428571</v>
      </c>
      <c r="O1033">
        <f t="shared" si="2"/>
        <v>4.839891381</v>
      </c>
    </row>
    <row r="1034">
      <c r="A1034" s="23">
        <v>1033.0</v>
      </c>
      <c r="B1034" s="23" t="s">
        <v>1203</v>
      </c>
      <c r="C1034" s="23" t="s">
        <v>133</v>
      </c>
      <c r="D1034" s="23" t="s">
        <v>140</v>
      </c>
      <c r="E1034" s="23" t="s">
        <v>35</v>
      </c>
      <c r="F1034" s="23" t="s">
        <v>110</v>
      </c>
      <c r="G1034" s="23" t="s">
        <v>127</v>
      </c>
      <c r="H1034" s="23" t="s">
        <v>44</v>
      </c>
      <c r="I1034" s="23" t="s">
        <v>72</v>
      </c>
      <c r="J1034" s="23" t="s">
        <v>66</v>
      </c>
      <c r="K1034" s="23">
        <v>279.0</v>
      </c>
      <c r="L1034" s="23">
        <v>232.0</v>
      </c>
      <c r="M1034" s="23">
        <v>177.0</v>
      </c>
      <c r="N1034">
        <f t="shared" si="1"/>
        <v>105.4761905</v>
      </c>
      <c r="O1034">
        <f t="shared" si="2"/>
        <v>10.57861311</v>
      </c>
    </row>
    <row r="1035">
      <c r="A1035" s="23">
        <v>1034.0</v>
      </c>
      <c r="B1035" s="23" t="s">
        <v>1204</v>
      </c>
      <c r="C1035" s="23" t="s">
        <v>54</v>
      </c>
      <c r="D1035" s="23" t="s">
        <v>34</v>
      </c>
      <c r="E1035" s="23" t="s">
        <v>26</v>
      </c>
      <c r="F1035" s="23" t="s">
        <v>163</v>
      </c>
      <c r="G1035" s="23" t="s">
        <v>203</v>
      </c>
      <c r="H1035" s="23" t="s">
        <v>51</v>
      </c>
      <c r="I1035" s="23" t="s">
        <v>65</v>
      </c>
      <c r="J1035" s="23" t="s">
        <v>31</v>
      </c>
      <c r="K1035" s="23">
        <v>211.0</v>
      </c>
      <c r="L1035" s="23">
        <v>172.0</v>
      </c>
      <c r="M1035" s="23">
        <v>151.0</v>
      </c>
      <c r="N1035">
        <f t="shared" si="1"/>
        <v>108.2936508</v>
      </c>
      <c r="O1035">
        <f t="shared" si="2"/>
        <v>3.877651813</v>
      </c>
    </row>
    <row r="1036">
      <c r="A1036" s="23">
        <v>1035.0</v>
      </c>
      <c r="B1036" s="23" t="s">
        <v>1205</v>
      </c>
      <c r="C1036" s="23" t="s">
        <v>33</v>
      </c>
      <c r="D1036" s="23" t="s">
        <v>34</v>
      </c>
      <c r="E1036" s="23" t="s">
        <v>141</v>
      </c>
      <c r="F1036" s="23" t="s">
        <v>163</v>
      </c>
      <c r="G1036" s="23" t="s">
        <v>28</v>
      </c>
      <c r="H1036" s="23" t="s">
        <v>58</v>
      </c>
      <c r="I1036" s="23" t="s">
        <v>65</v>
      </c>
      <c r="J1036" s="23" t="s">
        <v>88</v>
      </c>
      <c r="K1036" s="23">
        <v>283.0</v>
      </c>
      <c r="L1036" s="23">
        <v>197.0</v>
      </c>
      <c r="M1036" s="23">
        <v>290.0</v>
      </c>
      <c r="N1036">
        <f t="shared" si="1"/>
        <v>126.5079365</v>
      </c>
      <c r="O1036">
        <f t="shared" si="2"/>
        <v>25.06302521</v>
      </c>
    </row>
    <row r="1037">
      <c r="A1037" s="23">
        <v>1036.0</v>
      </c>
      <c r="B1037" s="23" t="s">
        <v>1206</v>
      </c>
      <c r="C1037" s="23" t="s">
        <v>24</v>
      </c>
      <c r="D1037" s="23" t="s">
        <v>140</v>
      </c>
      <c r="E1037" s="23" t="s">
        <v>101</v>
      </c>
      <c r="F1037" s="23" t="s">
        <v>69</v>
      </c>
      <c r="G1037" s="23" t="s">
        <v>28</v>
      </c>
      <c r="H1037" s="23" t="s">
        <v>29</v>
      </c>
      <c r="I1037" s="23" t="s">
        <v>65</v>
      </c>
      <c r="J1037" s="23" t="s">
        <v>97</v>
      </c>
      <c r="K1037" s="23">
        <v>282.0</v>
      </c>
      <c r="L1037" s="23">
        <v>263.0</v>
      </c>
      <c r="M1037" s="23">
        <v>223.0</v>
      </c>
      <c r="N1037">
        <f t="shared" si="1"/>
        <v>100.6746032</v>
      </c>
      <c r="O1037">
        <f t="shared" si="2"/>
        <v>13.93742442</v>
      </c>
    </row>
    <row r="1038">
      <c r="A1038" s="23">
        <v>1037.0</v>
      </c>
      <c r="B1038" s="23" t="s">
        <v>1207</v>
      </c>
      <c r="C1038" s="23" t="s">
        <v>99</v>
      </c>
      <c r="D1038" s="23" t="s">
        <v>182</v>
      </c>
      <c r="E1038" s="23" t="s">
        <v>41</v>
      </c>
      <c r="F1038" s="23" t="s">
        <v>41</v>
      </c>
      <c r="G1038" s="23" t="s">
        <v>153</v>
      </c>
      <c r="H1038" s="23" t="s">
        <v>44</v>
      </c>
      <c r="I1038" s="23" t="s">
        <v>72</v>
      </c>
      <c r="J1038" s="23" t="s">
        <v>31</v>
      </c>
      <c r="K1038" s="23">
        <v>160.0</v>
      </c>
      <c r="L1038" s="23">
        <v>287.0</v>
      </c>
      <c r="M1038" s="23">
        <v>171.0</v>
      </c>
      <c r="N1038">
        <f t="shared" si="1"/>
        <v>134.8015873</v>
      </c>
      <c r="O1038">
        <f t="shared" si="2"/>
        <v>12.9897939</v>
      </c>
    </row>
    <row r="1039">
      <c r="A1039" s="23">
        <v>1038.0</v>
      </c>
      <c r="B1039" s="23" t="s">
        <v>1208</v>
      </c>
      <c r="C1039" s="23" t="s">
        <v>40</v>
      </c>
      <c r="D1039" s="23" t="s">
        <v>34</v>
      </c>
      <c r="E1039" s="23" t="s">
        <v>26</v>
      </c>
      <c r="F1039" s="23" t="s">
        <v>110</v>
      </c>
      <c r="G1039" s="23" t="s">
        <v>28</v>
      </c>
      <c r="H1039" s="23" t="s">
        <v>128</v>
      </c>
      <c r="I1039" s="23" t="s">
        <v>65</v>
      </c>
      <c r="J1039" s="23" t="s">
        <v>52</v>
      </c>
      <c r="K1039" s="23">
        <v>223.0</v>
      </c>
      <c r="L1039" s="23">
        <v>298.0</v>
      </c>
      <c r="M1039" s="23">
        <v>209.0</v>
      </c>
      <c r="N1039">
        <f t="shared" si="1"/>
        <v>122.3412698</v>
      </c>
      <c r="O1039">
        <f t="shared" si="2"/>
        <v>74.99451946</v>
      </c>
    </row>
    <row r="1040">
      <c r="A1040" s="23">
        <v>1039.0</v>
      </c>
      <c r="B1040" s="23" t="s">
        <v>1209</v>
      </c>
      <c r="C1040" s="23" t="s">
        <v>79</v>
      </c>
      <c r="D1040" s="23" t="s">
        <v>100</v>
      </c>
      <c r="E1040" s="23" t="s">
        <v>206</v>
      </c>
      <c r="F1040" s="23" t="s">
        <v>77</v>
      </c>
      <c r="G1040" s="23" t="s">
        <v>57</v>
      </c>
      <c r="H1040" s="23" t="s">
        <v>29</v>
      </c>
      <c r="I1040" s="23" t="s">
        <v>72</v>
      </c>
      <c r="J1040" s="23" t="s">
        <v>108</v>
      </c>
      <c r="K1040" s="23">
        <v>156.0</v>
      </c>
      <c r="L1040" s="23">
        <v>160.0</v>
      </c>
      <c r="M1040" s="23">
        <v>236.0</v>
      </c>
      <c r="N1040">
        <f t="shared" si="1"/>
        <v>113.2539683</v>
      </c>
      <c r="O1040">
        <f t="shared" si="2"/>
        <v>4.324376074</v>
      </c>
    </row>
    <row r="1041">
      <c r="A1041" s="23">
        <v>1040.0</v>
      </c>
      <c r="B1041" s="23" t="s">
        <v>1210</v>
      </c>
      <c r="C1041" s="23" t="s">
        <v>162</v>
      </c>
      <c r="D1041" s="23" t="s">
        <v>191</v>
      </c>
      <c r="E1041" s="23" t="s">
        <v>26</v>
      </c>
      <c r="F1041" s="23" t="s">
        <v>36</v>
      </c>
      <c r="G1041" s="23" t="s">
        <v>50</v>
      </c>
      <c r="H1041" s="23" t="s">
        <v>29</v>
      </c>
      <c r="I1041" s="23" t="s">
        <v>72</v>
      </c>
      <c r="J1041" s="23" t="s">
        <v>108</v>
      </c>
      <c r="K1041" s="23">
        <v>290.0</v>
      </c>
      <c r="L1041" s="23">
        <v>269.0</v>
      </c>
      <c r="M1041" s="23">
        <v>208.0</v>
      </c>
      <c r="N1041">
        <f t="shared" si="1"/>
        <v>95.5952381</v>
      </c>
      <c r="O1041">
        <f t="shared" si="2"/>
        <v>21.71178299</v>
      </c>
    </row>
    <row r="1042">
      <c r="A1042" s="23">
        <v>1041.0</v>
      </c>
      <c r="B1042" s="23" t="s">
        <v>1211</v>
      </c>
      <c r="C1042" s="23" t="s">
        <v>40</v>
      </c>
      <c r="D1042" s="23" t="s">
        <v>285</v>
      </c>
      <c r="E1042" s="23" t="s">
        <v>26</v>
      </c>
      <c r="F1042" s="23" t="s">
        <v>41</v>
      </c>
      <c r="G1042" s="23" t="s">
        <v>57</v>
      </c>
      <c r="H1042" s="23" t="s">
        <v>29</v>
      </c>
      <c r="I1042" s="23" t="s">
        <v>211</v>
      </c>
      <c r="J1042" s="23" t="s">
        <v>94</v>
      </c>
      <c r="K1042" s="23">
        <v>166.0</v>
      </c>
      <c r="L1042" s="23">
        <v>275.0</v>
      </c>
      <c r="M1042" s="23">
        <v>289.0</v>
      </c>
      <c r="N1042">
        <f t="shared" si="1"/>
        <v>187.7777778</v>
      </c>
      <c r="O1042">
        <f t="shared" si="2"/>
        <v>20.19392846</v>
      </c>
    </row>
    <row r="1043">
      <c r="A1043" s="23">
        <v>1042.0</v>
      </c>
      <c r="B1043" s="23" t="s">
        <v>1212</v>
      </c>
      <c r="C1043" s="23" t="s">
        <v>118</v>
      </c>
      <c r="D1043" s="23" t="s">
        <v>76</v>
      </c>
      <c r="E1043" s="23" t="s">
        <v>26</v>
      </c>
      <c r="F1043" s="23" t="s">
        <v>77</v>
      </c>
      <c r="G1043" s="23" t="s">
        <v>82</v>
      </c>
      <c r="H1043" s="23" t="s">
        <v>215</v>
      </c>
      <c r="I1043" s="23" t="s">
        <v>93</v>
      </c>
      <c r="J1043" s="23" t="s">
        <v>94</v>
      </c>
      <c r="K1043" s="23">
        <v>298.0</v>
      </c>
      <c r="L1043" s="23">
        <v>299.0</v>
      </c>
      <c r="M1043" s="23">
        <v>181.0</v>
      </c>
      <c r="N1043">
        <f t="shared" si="1"/>
        <v>175.8333333</v>
      </c>
      <c r="O1043">
        <f t="shared" si="2"/>
        <v>235.0256796</v>
      </c>
    </row>
    <row r="1044">
      <c r="A1044" s="23">
        <v>1043.0</v>
      </c>
      <c r="B1044" s="23" t="s">
        <v>1213</v>
      </c>
      <c r="C1044" s="23" t="s">
        <v>104</v>
      </c>
      <c r="D1044" s="23" t="s">
        <v>25</v>
      </c>
      <c r="E1044" s="23" t="s">
        <v>62</v>
      </c>
      <c r="F1044" s="23" t="s">
        <v>152</v>
      </c>
      <c r="G1044" s="23" t="s">
        <v>226</v>
      </c>
      <c r="H1044" s="23" t="s">
        <v>29</v>
      </c>
      <c r="I1044" s="23" t="s">
        <v>155</v>
      </c>
      <c r="J1044" s="23" t="s">
        <v>66</v>
      </c>
      <c r="K1044" s="23">
        <v>229.0</v>
      </c>
      <c r="L1044" s="23">
        <v>166.0</v>
      </c>
      <c r="M1044" s="23">
        <v>299.0</v>
      </c>
      <c r="N1044">
        <f t="shared" si="1"/>
        <v>140.952381</v>
      </c>
      <c r="O1044">
        <f t="shared" si="2"/>
        <v>146.0722839</v>
      </c>
    </row>
    <row r="1045">
      <c r="A1045" s="23">
        <v>1044.0</v>
      </c>
      <c r="B1045" s="23" t="s">
        <v>1214</v>
      </c>
      <c r="C1045" s="23" t="s">
        <v>48</v>
      </c>
      <c r="D1045" s="23" t="s">
        <v>49</v>
      </c>
      <c r="E1045" s="23" t="s">
        <v>141</v>
      </c>
      <c r="F1045" s="23" t="s">
        <v>126</v>
      </c>
      <c r="G1045" s="23" t="s">
        <v>153</v>
      </c>
      <c r="H1045" s="23" t="s">
        <v>29</v>
      </c>
      <c r="I1045" s="23" t="s">
        <v>120</v>
      </c>
      <c r="J1045" s="23" t="s">
        <v>88</v>
      </c>
      <c r="K1045" s="23">
        <v>274.0</v>
      </c>
      <c r="L1045" s="23">
        <v>270.0</v>
      </c>
      <c r="M1045" s="23">
        <v>238.0</v>
      </c>
      <c r="N1045">
        <f t="shared" si="1"/>
        <v>166.9444444</v>
      </c>
      <c r="O1045">
        <f t="shared" si="2"/>
        <v>12.62091663</v>
      </c>
    </row>
    <row r="1046">
      <c r="A1046" s="23">
        <v>1045.0</v>
      </c>
      <c r="B1046" s="23" t="s">
        <v>1215</v>
      </c>
      <c r="C1046" s="23" t="s">
        <v>104</v>
      </c>
      <c r="D1046" s="23" t="s">
        <v>25</v>
      </c>
      <c r="E1046" s="23" t="s">
        <v>26</v>
      </c>
      <c r="F1046" s="23" t="s">
        <v>287</v>
      </c>
      <c r="G1046" s="23" t="s">
        <v>70</v>
      </c>
      <c r="H1046" s="23" t="s">
        <v>184</v>
      </c>
      <c r="I1046" s="23" t="s">
        <v>254</v>
      </c>
      <c r="J1046" s="23" t="s">
        <v>66</v>
      </c>
      <c r="K1046" s="23">
        <v>198.0</v>
      </c>
      <c r="L1046" s="23">
        <v>261.0</v>
      </c>
      <c r="M1046" s="23">
        <v>292.0</v>
      </c>
      <c r="N1046">
        <f t="shared" si="1"/>
        <v>211.6666667</v>
      </c>
      <c r="O1046">
        <f t="shared" si="2"/>
        <v>23.31071913</v>
      </c>
    </row>
    <row r="1047">
      <c r="A1047" s="23">
        <v>1046.0</v>
      </c>
      <c r="B1047" s="23" t="s">
        <v>1216</v>
      </c>
      <c r="C1047" s="23" t="s">
        <v>104</v>
      </c>
      <c r="D1047" s="23" t="s">
        <v>76</v>
      </c>
      <c r="E1047" s="23" t="s">
        <v>62</v>
      </c>
      <c r="F1047" s="23" t="s">
        <v>150</v>
      </c>
      <c r="G1047" s="23" t="s">
        <v>37</v>
      </c>
      <c r="H1047" s="23" t="s">
        <v>64</v>
      </c>
      <c r="I1047" s="23" t="s">
        <v>773</v>
      </c>
      <c r="J1047" s="23" t="s">
        <v>38</v>
      </c>
      <c r="K1047" s="23">
        <v>164.0</v>
      </c>
      <c r="L1047" s="23">
        <v>210.0</v>
      </c>
      <c r="M1047" s="23">
        <v>297.0</v>
      </c>
      <c r="N1047">
        <f t="shared" si="1"/>
        <v>112.63598</v>
      </c>
      <c r="O1047">
        <f t="shared" si="2"/>
        <v>50.36973119</v>
      </c>
    </row>
    <row r="1048">
      <c r="A1048" s="23">
        <v>1047.0</v>
      </c>
      <c r="B1048" s="23" t="s">
        <v>1217</v>
      </c>
      <c r="C1048" s="23" t="s">
        <v>162</v>
      </c>
      <c r="D1048" s="23" t="s">
        <v>332</v>
      </c>
      <c r="E1048" s="23" t="s">
        <v>41</v>
      </c>
      <c r="F1048" s="23" t="s">
        <v>152</v>
      </c>
      <c r="G1048" s="23" t="s">
        <v>92</v>
      </c>
      <c r="H1048" s="23" t="s">
        <v>71</v>
      </c>
      <c r="I1048" s="23" t="s">
        <v>773</v>
      </c>
      <c r="J1048" s="23" t="s">
        <v>84</v>
      </c>
      <c r="K1048" s="23">
        <v>251.0</v>
      </c>
      <c r="L1048" s="23">
        <v>171.0</v>
      </c>
      <c r="M1048" s="23">
        <v>155.0</v>
      </c>
      <c r="N1048">
        <f t="shared" si="1"/>
        <v>113.5883609</v>
      </c>
      <c r="O1048">
        <f t="shared" si="2"/>
        <v>5.208836254</v>
      </c>
    </row>
    <row r="1049">
      <c r="A1049" s="23">
        <v>1048.0</v>
      </c>
      <c r="B1049" s="23" t="s">
        <v>1218</v>
      </c>
      <c r="C1049" s="23" t="s">
        <v>33</v>
      </c>
      <c r="D1049" s="23" t="s">
        <v>248</v>
      </c>
      <c r="E1049" s="23" t="s">
        <v>35</v>
      </c>
      <c r="F1049" s="23" t="s">
        <v>63</v>
      </c>
      <c r="G1049" s="23" t="s">
        <v>267</v>
      </c>
      <c r="H1049" s="23" t="s">
        <v>29</v>
      </c>
      <c r="I1049" s="23" t="s">
        <v>45</v>
      </c>
      <c r="J1049" s="23" t="s">
        <v>88</v>
      </c>
      <c r="K1049" s="23">
        <v>255.0</v>
      </c>
      <c r="L1049" s="23">
        <v>250.0</v>
      </c>
      <c r="M1049" s="23">
        <v>238.0</v>
      </c>
      <c r="N1049">
        <f t="shared" si="1"/>
        <v>162.5</v>
      </c>
      <c r="O1049">
        <f t="shared" si="2"/>
        <v>8.434657612</v>
      </c>
    </row>
    <row r="1050">
      <c r="A1050" s="23">
        <v>1049.0</v>
      </c>
      <c r="B1050" s="23" t="s">
        <v>1219</v>
      </c>
      <c r="C1050" s="23" t="s">
        <v>320</v>
      </c>
      <c r="D1050" s="23" t="s">
        <v>140</v>
      </c>
      <c r="E1050" s="23" t="s">
        <v>62</v>
      </c>
      <c r="F1050" s="23" t="s">
        <v>110</v>
      </c>
      <c r="G1050" s="23" t="s">
        <v>267</v>
      </c>
      <c r="H1050" s="23" t="s">
        <v>29</v>
      </c>
      <c r="I1050" s="23" t="s">
        <v>93</v>
      </c>
      <c r="J1050" s="23" t="s">
        <v>97</v>
      </c>
      <c r="K1050" s="23">
        <v>165.0</v>
      </c>
      <c r="L1050" s="23">
        <v>158.0</v>
      </c>
      <c r="M1050" s="23">
        <v>286.0</v>
      </c>
      <c r="N1050">
        <f t="shared" si="1"/>
        <v>178.452381</v>
      </c>
      <c r="O1050">
        <f t="shared" si="2"/>
        <v>12.36837109</v>
      </c>
    </row>
    <row r="1051">
      <c r="A1051" s="23">
        <v>1050.0</v>
      </c>
      <c r="B1051" s="23" t="s">
        <v>1220</v>
      </c>
      <c r="C1051" s="23" t="s">
        <v>54</v>
      </c>
      <c r="D1051" s="23" t="s">
        <v>90</v>
      </c>
      <c r="E1051" s="23" t="s">
        <v>26</v>
      </c>
      <c r="F1051" s="23" t="s">
        <v>193</v>
      </c>
      <c r="G1051" s="23" t="s">
        <v>92</v>
      </c>
      <c r="H1051" s="23" t="s">
        <v>29</v>
      </c>
      <c r="I1051" s="23" t="s">
        <v>72</v>
      </c>
      <c r="J1051" s="23" t="s">
        <v>84</v>
      </c>
      <c r="K1051" s="23">
        <v>200.0</v>
      </c>
      <c r="L1051" s="23">
        <v>286.0</v>
      </c>
      <c r="M1051" s="23">
        <v>171.0</v>
      </c>
      <c r="N1051">
        <f t="shared" si="1"/>
        <v>97.38095238</v>
      </c>
      <c r="O1051">
        <f t="shared" si="2"/>
        <v>12.78722447</v>
      </c>
    </row>
    <row r="1052">
      <c r="A1052" s="23">
        <v>1051.0</v>
      </c>
      <c r="B1052" s="23" t="s">
        <v>1221</v>
      </c>
      <c r="C1052" s="23" t="s">
        <v>242</v>
      </c>
      <c r="D1052" s="23" t="s">
        <v>182</v>
      </c>
      <c r="E1052" s="23" t="s">
        <v>112</v>
      </c>
      <c r="F1052" s="23" t="s">
        <v>27</v>
      </c>
      <c r="G1052" s="23" t="s">
        <v>92</v>
      </c>
      <c r="H1052" s="23" t="s">
        <v>29</v>
      </c>
      <c r="I1052" s="23" t="s">
        <v>72</v>
      </c>
      <c r="J1052" s="23" t="s">
        <v>108</v>
      </c>
      <c r="K1052" s="23">
        <v>156.0</v>
      </c>
      <c r="L1052" s="23">
        <v>162.0</v>
      </c>
      <c r="M1052" s="23">
        <v>178.0</v>
      </c>
      <c r="N1052">
        <f t="shared" si="1"/>
        <v>127.9761905</v>
      </c>
      <c r="O1052">
        <f t="shared" si="2"/>
        <v>3.342159141</v>
      </c>
    </row>
    <row r="1053">
      <c r="A1053" s="23">
        <v>1052.0</v>
      </c>
      <c r="B1053" s="23" t="s">
        <v>1222</v>
      </c>
      <c r="C1053" s="23" t="s">
        <v>133</v>
      </c>
      <c r="D1053" s="23" t="s">
        <v>149</v>
      </c>
      <c r="E1053" s="23" t="s">
        <v>141</v>
      </c>
      <c r="F1053" s="23" t="s">
        <v>56</v>
      </c>
      <c r="G1053" s="23" t="s">
        <v>37</v>
      </c>
      <c r="H1053" s="23" t="s">
        <v>128</v>
      </c>
      <c r="I1053" s="23" t="s">
        <v>72</v>
      </c>
      <c r="J1053" s="23" t="s">
        <v>94</v>
      </c>
      <c r="K1053" s="23">
        <v>268.0</v>
      </c>
      <c r="L1053" s="23">
        <v>296.0</v>
      </c>
      <c r="M1053" s="23">
        <v>288.0</v>
      </c>
      <c r="N1053">
        <f t="shared" si="1"/>
        <v>129.7619048</v>
      </c>
      <c r="O1053">
        <f t="shared" si="2"/>
        <v>49.32427456</v>
      </c>
    </row>
    <row r="1054">
      <c r="A1054" s="23">
        <v>1053.0</v>
      </c>
      <c r="B1054" s="23" t="s">
        <v>1223</v>
      </c>
      <c r="C1054" s="23" t="s">
        <v>40</v>
      </c>
      <c r="D1054" s="23" t="s">
        <v>158</v>
      </c>
      <c r="E1054" s="23" t="s">
        <v>55</v>
      </c>
      <c r="F1054" s="23" t="s">
        <v>42</v>
      </c>
      <c r="G1054" s="23" t="s">
        <v>92</v>
      </c>
      <c r="H1054" s="23" t="s">
        <v>29</v>
      </c>
      <c r="I1054" s="23" t="s">
        <v>773</v>
      </c>
      <c r="J1054" s="23" t="s">
        <v>52</v>
      </c>
      <c r="K1054" s="23">
        <v>253.0</v>
      </c>
      <c r="L1054" s="23">
        <v>188.0</v>
      </c>
      <c r="M1054" s="23">
        <v>225.0</v>
      </c>
      <c r="N1054">
        <f t="shared" si="1"/>
        <v>127.5169324</v>
      </c>
      <c r="O1054">
        <f t="shared" si="2"/>
        <v>6.409778445</v>
      </c>
    </row>
    <row r="1055">
      <c r="A1055" s="23">
        <v>1054.0</v>
      </c>
      <c r="B1055" s="23" t="s">
        <v>1224</v>
      </c>
      <c r="C1055" s="23" t="s">
        <v>133</v>
      </c>
      <c r="D1055" s="23" t="s">
        <v>87</v>
      </c>
      <c r="E1055" s="23" t="s">
        <v>101</v>
      </c>
      <c r="F1055" s="23" t="s">
        <v>69</v>
      </c>
      <c r="G1055" s="23" t="s">
        <v>168</v>
      </c>
      <c r="H1055" s="23" t="s">
        <v>29</v>
      </c>
      <c r="I1055" s="23" t="s">
        <v>773</v>
      </c>
      <c r="J1055" s="23" t="s">
        <v>147</v>
      </c>
      <c r="K1055" s="23">
        <v>211.0</v>
      </c>
      <c r="L1055" s="23">
        <v>247.0</v>
      </c>
      <c r="M1055" s="23">
        <v>158.0</v>
      </c>
      <c r="N1055">
        <f t="shared" si="1"/>
        <v>127.5169324</v>
      </c>
      <c r="O1055">
        <f t="shared" si="2"/>
        <v>5.466262427</v>
      </c>
    </row>
    <row r="1056">
      <c r="A1056" s="23">
        <v>1055.0</v>
      </c>
      <c r="B1056" s="23" t="s">
        <v>1225</v>
      </c>
      <c r="C1056" s="23" t="s">
        <v>86</v>
      </c>
      <c r="D1056" s="23" t="s">
        <v>176</v>
      </c>
      <c r="E1056" s="23" t="s">
        <v>112</v>
      </c>
      <c r="F1056" s="23" t="s">
        <v>41</v>
      </c>
      <c r="G1056" s="23" t="s">
        <v>28</v>
      </c>
      <c r="H1056" s="23" t="s">
        <v>51</v>
      </c>
      <c r="I1056" s="23" t="s">
        <v>102</v>
      </c>
      <c r="J1056" s="23" t="s">
        <v>38</v>
      </c>
      <c r="K1056" s="23">
        <v>256.0</v>
      </c>
      <c r="L1056" s="23">
        <v>247.0</v>
      </c>
      <c r="M1056" s="23">
        <v>277.0</v>
      </c>
      <c r="N1056">
        <f t="shared" si="1"/>
        <v>213.2936508</v>
      </c>
      <c r="O1056">
        <f t="shared" si="2"/>
        <v>12.47267757</v>
      </c>
    </row>
    <row r="1057">
      <c r="A1057" s="23">
        <v>1056.0</v>
      </c>
      <c r="B1057" s="23" t="s">
        <v>1226</v>
      </c>
      <c r="C1057" s="23" t="s">
        <v>242</v>
      </c>
      <c r="D1057" s="23" t="s">
        <v>198</v>
      </c>
      <c r="E1057" s="23" t="s">
        <v>55</v>
      </c>
      <c r="F1057" s="23" t="s">
        <v>287</v>
      </c>
      <c r="G1057" s="23" t="s">
        <v>153</v>
      </c>
      <c r="H1057" s="23" t="s">
        <v>29</v>
      </c>
      <c r="I1057" s="23" t="s">
        <v>65</v>
      </c>
      <c r="J1057" s="23" t="s">
        <v>46</v>
      </c>
      <c r="K1057" s="23">
        <v>275.0</v>
      </c>
      <c r="L1057" s="23">
        <v>259.0</v>
      </c>
      <c r="M1057" s="23">
        <v>186.0</v>
      </c>
      <c r="N1057">
        <f t="shared" si="1"/>
        <v>234.8412698</v>
      </c>
      <c r="O1057">
        <f t="shared" si="2"/>
        <v>10.74218454</v>
      </c>
    </row>
    <row r="1058">
      <c r="A1058" s="23">
        <v>1057.0</v>
      </c>
      <c r="B1058" s="23" t="s">
        <v>1227</v>
      </c>
      <c r="C1058" s="23" t="s">
        <v>162</v>
      </c>
      <c r="D1058" s="23" t="s">
        <v>34</v>
      </c>
      <c r="E1058" s="23" t="s">
        <v>112</v>
      </c>
      <c r="F1058" s="23" t="s">
        <v>163</v>
      </c>
      <c r="G1058" s="23" t="s">
        <v>203</v>
      </c>
      <c r="H1058" s="23" t="s">
        <v>44</v>
      </c>
      <c r="I1058" s="23" t="s">
        <v>72</v>
      </c>
      <c r="J1058" s="23" t="s">
        <v>38</v>
      </c>
      <c r="K1058" s="23">
        <v>243.0</v>
      </c>
      <c r="L1058" s="23">
        <v>163.0</v>
      </c>
      <c r="M1058" s="23">
        <v>256.0</v>
      </c>
      <c r="N1058">
        <f t="shared" si="1"/>
        <v>123.0952381</v>
      </c>
      <c r="O1058">
        <f t="shared" si="2"/>
        <v>7.039614414</v>
      </c>
    </row>
    <row r="1059">
      <c r="A1059" s="23">
        <v>1058.0</v>
      </c>
      <c r="B1059" s="23" t="s">
        <v>1228</v>
      </c>
      <c r="C1059" s="23" t="s">
        <v>33</v>
      </c>
      <c r="D1059" s="23" t="s">
        <v>137</v>
      </c>
      <c r="E1059" s="23" t="s">
        <v>26</v>
      </c>
      <c r="F1059" s="23" t="s">
        <v>110</v>
      </c>
      <c r="G1059" s="23" t="s">
        <v>203</v>
      </c>
      <c r="H1059" s="23" t="s">
        <v>29</v>
      </c>
      <c r="I1059" s="23" t="s">
        <v>773</v>
      </c>
      <c r="J1059" s="23" t="s">
        <v>108</v>
      </c>
      <c r="K1059" s="23">
        <v>236.0</v>
      </c>
      <c r="L1059" s="23">
        <v>236.0</v>
      </c>
      <c r="M1059" s="23">
        <v>242.0</v>
      </c>
      <c r="N1059">
        <f t="shared" si="1"/>
        <v>94.5407419</v>
      </c>
      <c r="O1059">
        <f t="shared" si="2"/>
        <v>7.136341066</v>
      </c>
    </row>
    <row r="1060">
      <c r="A1060" s="23">
        <v>1059.0</v>
      </c>
      <c r="B1060" s="23" t="s">
        <v>1229</v>
      </c>
      <c r="C1060" s="23" t="s">
        <v>135</v>
      </c>
      <c r="D1060" s="23" t="s">
        <v>25</v>
      </c>
      <c r="E1060" s="23" t="s">
        <v>91</v>
      </c>
      <c r="F1060" s="23" t="s">
        <v>69</v>
      </c>
      <c r="G1060" s="23" t="s">
        <v>267</v>
      </c>
      <c r="H1060" s="23" t="s">
        <v>123</v>
      </c>
      <c r="I1060" s="23" t="s">
        <v>773</v>
      </c>
      <c r="J1060" s="23" t="s">
        <v>94</v>
      </c>
      <c r="K1060" s="23">
        <v>157.0</v>
      </c>
      <c r="L1060" s="23">
        <v>191.0</v>
      </c>
      <c r="M1060" s="23">
        <v>150.0</v>
      </c>
      <c r="N1060">
        <f t="shared" si="1"/>
        <v>203.3502657</v>
      </c>
      <c r="O1060">
        <f t="shared" si="2"/>
        <v>3.401398002</v>
      </c>
    </row>
    <row r="1061">
      <c r="A1061" s="23">
        <v>1060.0</v>
      </c>
      <c r="B1061" s="23" t="s">
        <v>1230</v>
      </c>
      <c r="C1061" s="23" t="s">
        <v>86</v>
      </c>
      <c r="D1061" s="23" t="s">
        <v>189</v>
      </c>
      <c r="E1061" s="23" t="s">
        <v>26</v>
      </c>
      <c r="F1061" s="23" t="s">
        <v>81</v>
      </c>
      <c r="G1061" s="23" t="s">
        <v>226</v>
      </c>
      <c r="H1061" s="23" t="s">
        <v>29</v>
      </c>
      <c r="I1061" s="23" t="s">
        <v>93</v>
      </c>
      <c r="J1061" s="23" t="s">
        <v>88</v>
      </c>
      <c r="K1061" s="23">
        <v>283.0</v>
      </c>
      <c r="L1061" s="23">
        <v>255.0</v>
      </c>
      <c r="M1061" s="23">
        <v>249.0</v>
      </c>
      <c r="N1061">
        <f t="shared" si="1"/>
        <v>114.5238095</v>
      </c>
      <c r="O1061">
        <f t="shared" si="2"/>
        <v>14.90257428</v>
      </c>
    </row>
    <row r="1062">
      <c r="A1062" s="23">
        <v>1061.0</v>
      </c>
      <c r="B1062" s="23" t="s">
        <v>1231</v>
      </c>
      <c r="C1062" s="23" t="s">
        <v>99</v>
      </c>
      <c r="D1062" s="23" t="s">
        <v>176</v>
      </c>
      <c r="E1062" s="23" t="s">
        <v>141</v>
      </c>
      <c r="F1062" s="23" t="s">
        <v>126</v>
      </c>
      <c r="G1062" s="23" t="s">
        <v>153</v>
      </c>
      <c r="H1062" s="23" t="s">
        <v>29</v>
      </c>
      <c r="I1062" s="23" t="s">
        <v>254</v>
      </c>
      <c r="J1062" s="23" t="s">
        <v>231</v>
      </c>
      <c r="K1062" s="23">
        <v>207.0</v>
      </c>
      <c r="L1062" s="23">
        <v>160.0</v>
      </c>
      <c r="M1062" s="23">
        <v>151.0</v>
      </c>
      <c r="N1062">
        <f t="shared" si="1"/>
        <v>212.1825397</v>
      </c>
      <c r="O1062">
        <f t="shared" si="2"/>
        <v>3.706951605</v>
      </c>
    </row>
    <row r="1063">
      <c r="A1063" s="23">
        <v>1062.0</v>
      </c>
      <c r="B1063" s="23" t="s">
        <v>1232</v>
      </c>
      <c r="C1063" s="23" t="s">
        <v>33</v>
      </c>
      <c r="D1063" s="23" t="s">
        <v>76</v>
      </c>
      <c r="E1063" s="23" t="s">
        <v>26</v>
      </c>
      <c r="F1063" s="23" t="s">
        <v>69</v>
      </c>
      <c r="G1063" s="23" t="s">
        <v>116</v>
      </c>
      <c r="H1063" s="23" t="s">
        <v>29</v>
      </c>
      <c r="I1063" s="23" t="s">
        <v>72</v>
      </c>
      <c r="J1063" s="23" t="s">
        <v>94</v>
      </c>
      <c r="K1063" s="23">
        <v>270.0</v>
      </c>
      <c r="L1063" s="23">
        <v>200.0</v>
      </c>
      <c r="M1063" s="23">
        <v>180.0</v>
      </c>
      <c r="N1063">
        <f t="shared" si="1"/>
        <v>117.9761905</v>
      </c>
      <c r="O1063">
        <f t="shared" si="2"/>
        <v>7.64669661</v>
      </c>
    </row>
    <row r="1064">
      <c r="A1064" s="23">
        <v>1063.0</v>
      </c>
      <c r="B1064" s="23" t="s">
        <v>1233</v>
      </c>
      <c r="C1064" s="23" t="s">
        <v>75</v>
      </c>
      <c r="D1064" s="23" t="s">
        <v>61</v>
      </c>
      <c r="E1064" s="23" t="s">
        <v>68</v>
      </c>
      <c r="F1064" s="23" t="s">
        <v>41</v>
      </c>
      <c r="G1064" s="23" t="s">
        <v>183</v>
      </c>
      <c r="H1064" s="23" t="s">
        <v>29</v>
      </c>
      <c r="I1064" s="23" t="s">
        <v>65</v>
      </c>
      <c r="J1064" s="23" t="s">
        <v>66</v>
      </c>
      <c r="K1064" s="23">
        <v>213.0</v>
      </c>
      <c r="L1064" s="23">
        <v>179.0</v>
      </c>
      <c r="M1064" s="23">
        <v>204.0</v>
      </c>
      <c r="N1064">
        <f t="shared" si="1"/>
        <v>193.7301587</v>
      </c>
      <c r="O1064">
        <f t="shared" si="2"/>
        <v>4.515947157</v>
      </c>
    </row>
    <row r="1065">
      <c r="A1065" s="23">
        <v>1064.0</v>
      </c>
      <c r="B1065" s="23" t="s">
        <v>1234</v>
      </c>
      <c r="C1065" s="23" t="s">
        <v>75</v>
      </c>
      <c r="D1065" s="23" t="s">
        <v>87</v>
      </c>
      <c r="E1065" s="23" t="s">
        <v>62</v>
      </c>
      <c r="F1065" s="23" t="s">
        <v>193</v>
      </c>
      <c r="G1065" s="23" t="s">
        <v>106</v>
      </c>
      <c r="H1065" s="23" t="s">
        <v>44</v>
      </c>
      <c r="I1065" s="23" t="s">
        <v>72</v>
      </c>
      <c r="J1065" s="23" t="s">
        <v>46</v>
      </c>
      <c r="K1065" s="23">
        <v>234.0</v>
      </c>
      <c r="L1065" s="23">
        <v>218.0</v>
      </c>
      <c r="M1065" s="23">
        <v>284.0</v>
      </c>
      <c r="N1065">
        <f t="shared" si="1"/>
        <v>131.4285714</v>
      </c>
      <c r="O1065">
        <f t="shared" si="2"/>
        <v>12.9352502</v>
      </c>
    </row>
    <row r="1066">
      <c r="A1066" s="23">
        <v>1065.0</v>
      </c>
      <c r="B1066" s="23" t="s">
        <v>1235</v>
      </c>
      <c r="C1066" s="23" t="s">
        <v>86</v>
      </c>
      <c r="D1066" s="23" t="s">
        <v>189</v>
      </c>
      <c r="E1066" s="23" t="s">
        <v>62</v>
      </c>
      <c r="F1066" s="23" t="s">
        <v>152</v>
      </c>
      <c r="G1066" s="23" t="s">
        <v>172</v>
      </c>
      <c r="H1066" s="23" t="s">
        <v>29</v>
      </c>
      <c r="I1066" s="23" t="s">
        <v>65</v>
      </c>
      <c r="J1066" s="23" t="s">
        <v>73</v>
      </c>
      <c r="K1066" s="23">
        <v>248.0</v>
      </c>
      <c r="L1066" s="23">
        <v>294.0</v>
      </c>
      <c r="M1066" s="23">
        <v>239.0</v>
      </c>
      <c r="N1066">
        <f t="shared" si="1"/>
        <v>198.1349206</v>
      </c>
      <c r="O1066">
        <f t="shared" si="2"/>
        <v>29.02259285</v>
      </c>
    </row>
    <row r="1067">
      <c r="A1067" s="23">
        <v>1066.0</v>
      </c>
      <c r="B1067" s="23" t="s">
        <v>1236</v>
      </c>
      <c r="C1067" s="23" t="s">
        <v>40</v>
      </c>
      <c r="D1067" s="23" t="s">
        <v>76</v>
      </c>
      <c r="E1067" s="23" t="s">
        <v>26</v>
      </c>
      <c r="F1067" s="23" t="s">
        <v>287</v>
      </c>
      <c r="G1067" s="23" t="s">
        <v>116</v>
      </c>
      <c r="H1067" s="23" t="s">
        <v>71</v>
      </c>
      <c r="I1067" s="23" t="s">
        <v>72</v>
      </c>
      <c r="J1067" s="23" t="s">
        <v>84</v>
      </c>
      <c r="K1067" s="23">
        <v>200.0</v>
      </c>
      <c r="L1067" s="23">
        <v>262.0</v>
      </c>
      <c r="M1067" s="23">
        <v>284.0</v>
      </c>
      <c r="N1067">
        <f t="shared" si="1"/>
        <v>173.6904762</v>
      </c>
      <c r="O1067">
        <f t="shared" si="2"/>
        <v>14.13102603</v>
      </c>
    </row>
    <row r="1068">
      <c r="A1068" s="23">
        <v>1067.0</v>
      </c>
      <c r="B1068" s="23" t="s">
        <v>1237</v>
      </c>
      <c r="C1068" s="23" t="s">
        <v>79</v>
      </c>
      <c r="D1068" s="23" t="s">
        <v>25</v>
      </c>
      <c r="E1068" s="23" t="s">
        <v>26</v>
      </c>
      <c r="F1068" s="23" t="s">
        <v>42</v>
      </c>
      <c r="G1068" s="23" t="s">
        <v>113</v>
      </c>
      <c r="H1068" s="23" t="s">
        <v>29</v>
      </c>
      <c r="I1068" s="23" t="s">
        <v>72</v>
      </c>
      <c r="J1068" s="23" t="s">
        <v>66</v>
      </c>
      <c r="K1068" s="23">
        <v>238.0</v>
      </c>
      <c r="L1068" s="23">
        <v>202.0</v>
      </c>
      <c r="M1068" s="23">
        <v>173.0</v>
      </c>
      <c r="N1068">
        <f t="shared" si="1"/>
        <v>102.1428571</v>
      </c>
      <c r="O1068">
        <f t="shared" si="2"/>
        <v>5.121147218</v>
      </c>
    </row>
    <row r="1069">
      <c r="A1069" s="23">
        <v>1068.0</v>
      </c>
      <c r="B1069" s="23" t="s">
        <v>1238</v>
      </c>
      <c r="C1069" s="23" t="s">
        <v>86</v>
      </c>
      <c r="D1069" s="23" t="s">
        <v>182</v>
      </c>
      <c r="E1069" s="23" t="s">
        <v>141</v>
      </c>
      <c r="F1069" s="23" t="s">
        <v>81</v>
      </c>
      <c r="G1069" s="23" t="s">
        <v>37</v>
      </c>
      <c r="H1069" s="23" t="s">
        <v>44</v>
      </c>
      <c r="I1069" s="23" t="s">
        <v>72</v>
      </c>
      <c r="J1069" s="23" t="s">
        <v>46</v>
      </c>
      <c r="K1069" s="23">
        <v>247.0</v>
      </c>
      <c r="L1069" s="23">
        <v>195.0</v>
      </c>
      <c r="M1069" s="23">
        <v>218.0</v>
      </c>
      <c r="N1069">
        <f t="shared" si="1"/>
        <v>101.4285714</v>
      </c>
      <c r="O1069">
        <f t="shared" si="2"/>
        <v>5.981424813</v>
      </c>
    </row>
    <row r="1070">
      <c r="A1070" s="23">
        <v>1069.0</v>
      </c>
      <c r="B1070" s="23" t="s">
        <v>1239</v>
      </c>
      <c r="C1070" s="23" t="s">
        <v>24</v>
      </c>
      <c r="D1070" s="23" t="s">
        <v>34</v>
      </c>
      <c r="E1070" s="23" t="s">
        <v>26</v>
      </c>
      <c r="F1070" s="23" t="s">
        <v>56</v>
      </c>
      <c r="G1070" s="23" t="s">
        <v>28</v>
      </c>
      <c r="H1070" s="23" t="s">
        <v>29</v>
      </c>
      <c r="I1070" s="23" t="s">
        <v>164</v>
      </c>
      <c r="J1070" s="23" t="s">
        <v>88</v>
      </c>
      <c r="K1070" s="23">
        <v>185.0</v>
      </c>
      <c r="L1070" s="23">
        <v>294.0</v>
      </c>
      <c r="M1070" s="23">
        <v>260.0</v>
      </c>
      <c r="N1070">
        <f t="shared" si="1"/>
        <v>135.3968254</v>
      </c>
      <c r="O1070">
        <f t="shared" si="2"/>
        <v>28.77971702</v>
      </c>
    </row>
    <row r="1071">
      <c r="A1071" s="23">
        <v>1070.0</v>
      </c>
      <c r="B1071" s="23" t="s">
        <v>1240</v>
      </c>
      <c r="C1071" s="23" t="s">
        <v>40</v>
      </c>
      <c r="D1071" s="23" t="s">
        <v>105</v>
      </c>
      <c r="E1071" s="23" t="s">
        <v>26</v>
      </c>
      <c r="F1071" s="23" t="s">
        <v>126</v>
      </c>
      <c r="G1071" s="23" t="s">
        <v>200</v>
      </c>
      <c r="H1071" s="23" t="s">
        <v>96</v>
      </c>
      <c r="I1071" s="23" t="s">
        <v>72</v>
      </c>
      <c r="J1071" s="23" t="s">
        <v>31</v>
      </c>
      <c r="K1071" s="23">
        <v>231.0</v>
      </c>
      <c r="L1071" s="23">
        <v>188.0</v>
      </c>
      <c r="M1071" s="23">
        <v>266.0</v>
      </c>
      <c r="N1071">
        <f t="shared" si="1"/>
        <v>183.6904762</v>
      </c>
      <c r="O1071">
        <f t="shared" si="2"/>
        <v>7.82344304</v>
      </c>
    </row>
    <row r="1072">
      <c r="A1072" s="23">
        <v>1071.0</v>
      </c>
      <c r="B1072" s="23" t="s">
        <v>1241</v>
      </c>
      <c r="C1072" s="23" t="s">
        <v>320</v>
      </c>
      <c r="D1072" s="23" t="s">
        <v>260</v>
      </c>
      <c r="E1072" s="23" t="s">
        <v>55</v>
      </c>
      <c r="F1072" s="23" t="s">
        <v>110</v>
      </c>
      <c r="G1072" s="23" t="s">
        <v>153</v>
      </c>
      <c r="H1072" s="23" t="s">
        <v>128</v>
      </c>
      <c r="I1072" s="23" t="s">
        <v>65</v>
      </c>
      <c r="J1072" s="23" t="s">
        <v>73</v>
      </c>
      <c r="K1072" s="23">
        <v>266.0</v>
      </c>
      <c r="L1072" s="23">
        <v>282.0</v>
      </c>
      <c r="M1072" s="23">
        <v>253.0</v>
      </c>
      <c r="N1072">
        <f t="shared" si="1"/>
        <v>233.2936508</v>
      </c>
      <c r="O1072">
        <f t="shared" si="2"/>
        <v>15.33394349</v>
      </c>
    </row>
    <row r="1073">
      <c r="A1073" s="23">
        <v>1072.0</v>
      </c>
      <c r="B1073" s="23" t="s">
        <v>1242</v>
      </c>
      <c r="C1073" s="23" t="s">
        <v>135</v>
      </c>
      <c r="D1073" s="23" t="s">
        <v>191</v>
      </c>
      <c r="E1073" s="23" t="s">
        <v>26</v>
      </c>
      <c r="F1073" s="23" t="s">
        <v>77</v>
      </c>
      <c r="G1073" s="23" t="s">
        <v>113</v>
      </c>
      <c r="H1073" s="23" t="s">
        <v>29</v>
      </c>
      <c r="I1073" s="23" t="s">
        <v>143</v>
      </c>
      <c r="J1073" s="23" t="s">
        <v>73</v>
      </c>
      <c r="K1073" s="23">
        <v>298.0</v>
      </c>
      <c r="L1073" s="23">
        <v>269.0</v>
      </c>
      <c r="M1073" s="23">
        <v>222.0</v>
      </c>
      <c r="N1073">
        <f t="shared" si="1"/>
        <v>163.3333333</v>
      </c>
      <c r="O1073">
        <f t="shared" si="2"/>
        <v>97.25521604</v>
      </c>
    </row>
    <row r="1074">
      <c r="A1074" s="23">
        <v>1073.0</v>
      </c>
      <c r="B1074" s="23" t="s">
        <v>1243</v>
      </c>
      <c r="C1074" s="23" t="s">
        <v>133</v>
      </c>
      <c r="D1074" s="23" t="s">
        <v>100</v>
      </c>
      <c r="E1074" s="23" t="s">
        <v>35</v>
      </c>
      <c r="F1074" s="23" t="s">
        <v>81</v>
      </c>
      <c r="G1074" s="23" t="s">
        <v>153</v>
      </c>
      <c r="H1074" s="23" t="s">
        <v>29</v>
      </c>
      <c r="I1074" s="23" t="s">
        <v>773</v>
      </c>
      <c r="J1074" s="23" t="s">
        <v>38</v>
      </c>
      <c r="K1074" s="23">
        <v>197.0</v>
      </c>
      <c r="L1074" s="23">
        <v>222.0</v>
      </c>
      <c r="M1074" s="23">
        <v>169.0</v>
      </c>
      <c r="N1074">
        <f t="shared" si="1"/>
        <v>86.12804349</v>
      </c>
      <c r="O1074">
        <f t="shared" si="2"/>
        <v>4.505386255</v>
      </c>
    </row>
    <row r="1075">
      <c r="A1075" s="23">
        <v>1074.0</v>
      </c>
      <c r="B1075" s="23" t="s">
        <v>1244</v>
      </c>
      <c r="C1075" s="23" t="s">
        <v>24</v>
      </c>
      <c r="D1075" s="23" t="s">
        <v>145</v>
      </c>
      <c r="E1075" s="23" t="s">
        <v>26</v>
      </c>
      <c r="F1075" s="23" t="s">
        <v>152</v>
      </c>
      <c r="G1075" s="23" t="s">
        <v>57</v>
      </c>
      <c r="H1075" s="23" t="s">
        <v>29</v>
      </c>
      <c r="I1075" s="23" t="s">
        <v>773</v>
      </c>
      <c r="J1075" s="23" t="s">
        <v>84</v>
      </c>
      <c r="K1075" s="23">
        <v>176.0</v>
      </c>
      <c r="L1075" s="23">
        <v>186.0</v>
      </c>
      <c r="M1075" s="23">
        <v>277.0</v>
      </c>
      <c r="N1075">
        <f t="shared" si="1"/>
        <v>166.9613768</v>
      </c>
      <c r="O1075">
        <f t="shared" si="2"/>
        <v>8.916246951</v>
      </c>
    </row>
    <row r="1076">
      <c r="A1076" s="23">
        <v>1075.0</v>
      </c>
      <c r="B1076" s="23" t="s">
        <v>1245</v>
      </c>
      <c r="C1076" s="23" t="s">
        <v>54</v>
      </c>
      <c r="D1076" s="23" t="s">
        <v>105</v>
      </c>
      <c r="E1076" s="23" t="s">
        <v>68</v>
      </c>
      <c r="F1076" s="23" t="s">
        <v>36</v>
      </c>
      <c r="G1076" s="23" t="s">
        <v>92</v>
      </c>
      <c r="H1076" s="23" t="s">
        <v>29</v>
      </c>
      <c r="I1076" s="23" t="s">
        <v>72</v>
      </c>
      <c r="J1076" s="23" t="s">
        <v>73</v>
      </c>
      <c r="K1076" s="23">
        <v>196.0</v>
      </c>
      <c r="L1076" s="23">
        <v>235.0</v>
      </c>
      <c r="M1076" s="23">
        <v>270.0</v>
      </c>
      <c r="N1076">
        <f t="shared" si="1"/>
        <v>105.4761905</v>
      </c>
      <c r="O1076">
        <f t="shared" si="2"/>
        <v>8.523862755</v>
      </c>
    </row>
    <row r="1077">
      <c r="A1077" s="23">
        <v>1076.0</v>
      </c>
      <c r="B1077" s="23" t="s">
        <v>1246</v>
      </c>
      <c r="C1077" s="23" t="s">
        <v>54</v>
      </c>
      <c r="D1077" s="23" t="s">
        <v>182</v>
      </c>
      <c r="E1077" s="23" t="s">
        <v>206</v>
      </c>
      <c r="F1077" s="23" t="s">
        <v>41</v>
      </c>
      <c r="G1077" s="23" t="s">
        <v>28</v>
      </c>
      <c r="H1077" s="23" t="s">
        <v>29</v>
      </c>
      <c r="I1077" s="23" t="s">
        <v>65</v>
      </c>
      <c r="J1077" s="23" t="s">
        <v>147</v>
      </c>
      <c r="K1077" s="23">
        <v>193.0</v>
      </c>
      <c r="L1077" s="23">
        <v>277.0</v>
      </c>
      <c r="M1077" s="23">
        <v>242.0</v>
      </c>
      <c r="N1077">
        <f t="shared" si="1"/>
        <v>149.7222222</v>
      </c>
      <c r="O1077">
        <f t="shared" si="2"/>
        <v>9.931417064</v>
      </c>
    </row>
    <row r="1078">
      <c r="A1078" s="23">
        <v>1077.0</v>
      </c>
      <c r="B1078" s="23" t="s">
        <v>1247</v>
      </c>
      <c r="C1078" s="23" t="s">
        <v>320</v>
      </c>
      <c r="D1078" s="23" t="s">
        <v>119</v>
      </c>
      <c r="E1078" s="23" t="s">
        <v>206</v>
      </c>
      <c r="F1078" s="23" t="s">
        <v>209</v>
      </c>
      <c r="G1078" s="23" t="s">
        <v>226</v>
      </c>
      <c r="H1078" s="23" t="s">
        <v>71</v>
      </c>
      <c r="I1078" s="23" t="s">
        <v>72</v>
      </c>
      <c r="J1078" s="23" t="s">
        <v>84</v>
      </c>
      <c r="K1078" s="23">
        <v>193.0</v>
      </c>
      <c r="L1078" s="23">
        <v>244.0</v>
      </c>
      <c r="M1078" s="23">
        <v>280.0</v>
      </c>
      <c r="N1078">
        <f t="shared" si="1"/>
        <v>207.2619048</v>
      </c>
      <c r="O1078">
        <f t="shared" si="2"/>
        <v>11.32197186</v>
      </c>
    </row>
    <row r="1079">
      <c r="A1079" s="23">
        <v>1078.0</v>
      </c>
      <c r="B1079" s="23" t="s">
        <v>1248</v>
      </c>
      <c r="C1079" s="23" t="s">
        <v>54</v>
      </c>
      <c r="D1079" s="23" t="s">
        <v>90</v>
      </c>
      <c r="E1079" s="23" t="s">
        <v>26</v>
      </c>
      <c r="F1079" s="23" t="s">
        <v>110</v>
      </c>
      <c r="G1079" s="23" t="s">
        <v>37</v>
      </c>
      <c r="H1079" s="23" t="s">
        <v>29</v>
      </c>
      <c r="I1079" s="23" t="s">
        <v>120</v>
      </c>
      <c r="J1079" s="23" t="s">
        <v>108</v>
      </c>
      <c r="K1079" s="23">
        <v>240.0</v>
      </c>
      <c r="L1079" s="23">
        <v>294.0</v>
      </c>
      <c r="M1079" s="23">
        <v>226.0</v>
      </c>
      <c r="N1079">
        <f t="shared" si="1"/>
        <v>104.6428571</v>
      </c>
      <c r="O1079">
        <f t="shared" si="2"/>
        <v>28.27394079</v>
      </c>
    </row>
    <row r="1080">
      <c r="A1080" s="23">
        <v>1079.0</v>
      </c>
      <c r="B1080" s="23" t="s">
        <v>1249</v>
      </c>
      <c r="C1080" s="23" t="s">
        <v>133</v>
      </c>
      <c r="D1080" s="23" t="s">
        <v>34</v>
      </c>
      <c r="E1080" s="23" t="s">
        <v>26</v>
      </c>
      <c r="F1080" s="23" t="s">
        <v>110</v>
      </c>
      <c r="G1080" s="23" t="s">
        <v>50</v>
      </c>
      <c r="H1080" s="23" t="s">
        <v>58</v>
      </c>
      <c r="I1080" s="23" t="s">
        <v>773</v>
      </c>
      <c r="J1080" s="23" t="s">
        <v>73</v>
      </c>
      <c r="K1080" s="23">
        <v>253.0</v>
      </c>
      <c r="L1080" s="23">
        <v>201.0</v>
      </c>
      <c r="M1080" s="23">
        <v>253.0</v>
      </c>
      <c r="N1080">
        <f t="shared" si="1"/>
        <v>108.4693133</v>
      </c>
      <c r="O1080">
        <f t="shared" si="2"/>
        <v>7.766077338</v>
      </c>
    </row>
    <row r="1081">
      <c r="A1081" s="23">
        <v>1080.0</v>
      </c>
      <c r="B1081" s="23" t="s">
        <v>1250</v>
      </c>
      <c r="C1081" s="23" t="s">
        <v>40</v>
      </c>
      <c r="D1081" s="23" t="s">
        <v>105</v>
      </c>
      <c r="E1081" s="23" t="s">
        <v>68</v>
      </c>
      <c r="F1081" s="23" t="s">
        <v>81</v>
      </c>
      <c r="G1081" s="23" t="s">
        <v>50</v>
      </c>
      <c r="H1081" s="23" t="s">
        <v>51</v>
      </c>
      <c r="I1081" s="23" t="s">
        <v>72</v>
      </c>
      <c r="J1081" s="23" t="s">
        <v>94</v>
      </c>
      <c r="K1081" s="23">
        <v>209.0</v>
      </c>
      <c r="L1081" s="23">
        <v>290.0</v>
      </c>
      <c r="M1081" s="23">
        <v>237.0</v>
      </c>
      <c r="N1081">
        <f t="shared" si="1"/>
        <v>120.0396825</v>
      </c>
      <c r="O1081">
        <f t="shared" si="2"/>
        <v>16.94324194</v>
      </c>
    </row>
    <row r="1082">
      <c r="A1082" s="23">
        <v>1081.0</v>
      </c>
      <c r="B1082" s="23" t="s">
        <v>1251</v>
      </c>
      <c r="C1082" s="23" t="s">
        <v>33</v>
      </c>
      <c r="D1082" s="23" t="s">
        <v>149</v>
      </c>
      <c r="E1082" s="23" t="s">
        <v>26</v>
      </c>
      <c r="F1082" s="23" t="s">
        <v>27</v>
      </c>
      <c r="G1082" s="23" t="s">
        <v>28</v>
      </c>
      <c r="H1082" s="23" t="s">
        <v>58</v>
      </c>
      <c r="I1082" s="23" t="s">
        <v>102</v>
      </c>
      <c r="J1082" s="23" t="s">
        <v>147</v>
      </c>
      <c r="K1082" s="23">
        <v>268.0</v>
      </c>
      <c r="L1082" s="23">
        <v>267.0</v>
      </c>
      <c r="M1082" s="23">
        <v>173.0</v>
      </c>
      <c r="N1082">
        <f t="shared" si="1"/>
        <v>157.0634921</v>
      </c>
      <c r="O1082">
        <f t="shared" si="2"/>
        <v>10.04008864</v>
      </c>
    </row>
    <row r="1083">
      <c r="A1083" s="23">
        <v>1082.0</v>
      </c>
      <c r="B1083" s="23" t="s">
        <v>1252</v>
      </c>
      <c r="C1083" s="23" t="s">
        <v>79</v>
      </c>
      <c r="D1083" s="23" t="s">
        <v>191</v>
      </c>
      <c r="E1083" s="23" t="s">
        <v>141</v>
      </c>
      <c r="F1083" s="23" t="s">
        <v>163</v>
      </c>
      <c r="G1083" s="23" t="s">
        <v>153</v>
      </c>
      <c r="H1083" s="23" t="s">
        <v>107</v>
      </c>
      <c r="I1083" s="23" t="s">
        <v>93</v>
      </c>
      <c r="J1083" s="23" t="s">
        <v>147</v>
      </c>
      <c r="K1083" s="23">
        <v>249.0</v>
      </c>
      <c r="L1083" s="23">
        <v>249.0</v>
      </c>
      <c r="M1083" s="23">
        <v>213.0</v>
      </c>
      <c r="N1083">
        <f t="shared" si="1"/>
        <v>222.1825397</v>
      </c>
      <c r="O1083">
        <f t="shared" si="2"/>
        <v>7.35354108</v>
      </c>
    </row>
    <row r="1084">
      <c r="A1084" s="23">
        <v>1083.0</v>
      </c>
      <c r="B1084" s="23" t="s">
        <v>1253</v>
      </c>
      <c r="C1084" s="23" t="s">
        <v>33</v>
      </c>
      <c r="D1084" s="23" t="s">
        <v>182</v>
      </c>
      <c r="E1084" s="23" t="s">
        <v>206</v>
      </c>
      <c r="F1084" s="23" t="s">
        <v>209</v>
      </c>
      <c r="G1084" s="23" t="s">
        <v>28</v>
      </c>
      <c r="H1084" s="23" t="s">
        <v>44</v>
      </c>
      <c r="I1084" s="23" t="s">
        <v>65</v>
      </c>
      <c r="J1084" s="23" t="s">
        <v>94</v>
      </c>
      <c r="K1084" s="23">
        <v>201.0</v>
      </c>
      <c r="L1084" s="23">
        <v>292.0</v>
      </c>
      <c r="M1084" s="23">
        <v>205.0</v>
      </c>
      <c r="N1084">
        <f t="shared" si="1"/>
        <v>151.3888889</v>
      </c>
      <c r="O1084">
        <f t="shared" si="2"/>
        <v>20.32305073</v>
      </c>
    </row>
    <row r="1085">
      <c r="A1085" s="23">
        <v>1084.0</v>
      </c>
      <c r="B1085" s="23" t="s">
        <v>1254</v>
      </c>
      <c r="C1085" s="23" t="s">
        <v>175</v>
      </c>
      <c r="D1085" s="23" t="s">
        <v>105</v>
      </c>
      <c r="E1085" s="23" t="s">
        <v>26</v>
      </c>
      <c r="F1085" s="23" t="s">
        <v>209</v>
      </c>
      <c r="G1085" s="23" t="s">
        <v>127</v>
      </c>
      <c r="H1085" s="23" t="s">
        <v>138</v>
      </c>
      <c r="I1085" s="23" t="s">
        <v>59</v>
      </c>
      <c r="J1085" s="23" t="s">
        <v>73</v>
      </c>
      <c r="K1085" s="23">
        <v>250.0</v>
      </c>
      <c r="L1085" s="23">
        <v>278.0</v>
      </c>
      <c r="M1085" s="23">
        <v>279.0</v>
      </c>
      <c r="N1085">
        <f t="shared" si="1"/>
        <v>227.5</v>
      </c>
      <c r="O1085">
        <f t="shared" si="2"/>
        <v>16.37026015</v>
      </c>
    </row>
    <row r="1086">
      <c r="A1086" s="23">
        <v>1085.0</v>
      </c>
      <c r="B1086" s="23" t="s">
        <v>1255</v>
      </c>
      <c r="C1086" s="23" t="s">
        <v>135</v>
      </c>
      <c r="D1086" s="23" t="s">
        <v>100</v>
      </c>
      <c r="E1086" s="23" t="s">
        <v>55</v>
      </c>
      <c r="F1086" s="23" t="s">
        <v>56</v>
      </c>
      <c r="G1086" s="23" t="s">
        <v>267</v>
      </c>
      <c r="H1086" s="23" t="s">
        <v>184</v>
      </c>
      <c r="I1086" s="23" t="s">
        <v>72</v>
      </c>
      <c r="J1086" s="23" t="s">
        <v>66</v>
      </c>
      <c r="K1086" s="23">
        <v>193.0</v>
      </c>
      <c r="L1086" s="23">
        <v>275.0</v>
      </c>
      <c r="M1086" s="23">
        <v>277.0</v>
      </c>
      <c r="N1086">
        <f t="shared" si="1"/>
        <v>193.9285714</v>
      </c>
      <c r="O1086">
        <f t="shared" si="2"/>
        <v>13.39031339</v>
      </c>
    </row>
    <row r="1087">
      <c r="A1087" s="23">
        <v>1086.0</v>
      </c>
      <c r="B1087" s="23" t="s">
        <v>1256</v>
      </c>
      <c r="C1087" s="23" t="s">
        <v>86</v>
      </c>
      <c r="D1087" s="23" t="s">
        <v>140</v>
      </c>
      <c r="E1087" s="23" t="s">
        <v>112</v>
      </c>
      <c r="F1087" s="23" t="s">
        <v>163</v>
      </c>
      <c r="G1087" s="23" t="s">
        <v>37</v>
      </c>
      <c r="H1087" s="23" t="s">
        <v>51</v>
      </c>
      <c r="I1087" s="23" t="s">
        <v>83</v>
      </c>
      <c r="J1087" s="23" t="s">
        <v>94</v>
      </c>
      <c r="K1087" s="23">
        <v>248.0</v>
      </c>
      <c r="L1087" s="23">
        <v>225.0</v>
      </c>
      <c r="M1087" s="23">
        <v>246.0</v>
      </c>
      <c r="N1087">
        <f t="shared" si="1"/>
        <v>172.1825397</v>
      </c>
      <c r="O1087">
        <f t="shared" si="2"/>
        <v>7.497545639</v>
      </c>
    </row>
    <row r="1088">
      <c r="A1088" s="23">
        <v>1087.0</v>
      </c>
      <c r="B1088" s="23" t="s">
        <v>1257</v>
      </c>
      <c r="C1088" s="23" t="s">
        <v>242</v>
      </c>
      <c r="D1088" s="23" t="s">
        <v>140</v>
      </c>
      <c r="E1088" s="23" t="s">
        <v>26</v>
      </c>
      <c r="F1088" s="23" t="s">
        <v>56</v>
      </c>
      <c r="G1088" s="23" t="s">
        <v>37</v>
      </c>
      <c r="H1088" s="23" t="s">
        <v>29</v>
      </c>
      <c r="I1088" s="23" t="s">
        <v>773</v>
      </c>
      <c r="J1088" s="23" t="s">
        <v>231</v>
      </c>
      <c r="K1088" s="23">
        <v>230.0</v>
      </c>
      <c r="L1088" s="23">
        <v>185.0</v>
      </c>
      <c r="M1088" s="23">
        <v>180.0</v>
      </c>
      <c r="N1088">
        <f t="shared" si="1"/>
        <v>119.3026467</v>
      </c>
      <c r="O1088">
        <f t="shared" si="2"/>
        <v>4.675024671</v>
      </c>
    </row>
    <row r="1089">
      <c r="A1089" s="23">
        <v>1088.0</v>
      </c>
      <c r="B1089" s="23" t="s">
        <v>1258</v>
      </c>
      <c r="C1089" s="23" t="s">
        <v>133</v>
      </c>
      <c r="D1089" s="23" t="s">
        <v>49</v>
      </c>
      <c r="E1089" s="23" t="s">
        <v>141</v>
      </c>
      <c r="F1089" s="23" t="s">
        <v>163</v>
      </c>
      <c r="G1089" s="23" t="s">
        <v>283</v>
      </c>
      <c r="H1089" s="23" t="s">
        <v>184</v>
      </c>
      <c r="I1089" s="23" t="s">
        <v>72</v>
      </c>
      <c r="J1089" s="23" t="s">
        <v>38</v>
      </c>
      <c r="K1089" s="23">
        <v>250.0</v>
      </c>
      <c r="L1089" s="23">
        <v>219.0</v>
      </c>
      <c r="M1089" s="23">
        <v>230.0</v>
      </c>
      <c r="N1089">
        <f t="shared" si="1"/>
        <v>195.4761905</v>
      </c>
      <c r="O1089">
        <f t="shared" si="2"/>
        <v>6.824511314</v>
      </c>
    </row>
    <row r="1090">
      <c r="A1090" s="23">
        <v>1089.0</v>
      </c>
      <c r="B1090" s="23" t="s">
        <v>1259</v>
      </c>
      <c r="C1090" s="23" t="s">
        <v>104</v>
      </c>
      <c r="D1090" s="23" t="s">
        <v>182</v>
      </c>
      <c r="E1090" s="23" t="s">
        <v>26</v>
      </c>
      <c r="F1090" s="23" t="s">
        <v>42</v>
      </c>
      <c r="G1090" s="23" t="s">
        <v>50</v>
      </c>
      <c r="H1090" s="23" t="s">
        <v>29</v>
      </c>
      <c r="I1090" s="23" t="s">
        <v>72</v>
      </c>
      <c r="J1090" s="23" t="s">
        <v>38</v>
      </c>
      <c r="K1090" s="23">
        <v>169.0</v>
      </c>
      <c r="L1090" s="23">
        <v>162.0</v>
      </c>
      <c r="M1090" s="23">
        <v>290.0</v>
      </c>
      <c r="N1090">
        <f t="shared" si="1"/>
        <v>77.14285714</v>
      </c>
      <c r="O1090">
        <f t="shared" si="2"/>
        <v>16.93421655</v>
      </c>
    </row>
    <row r="1091">
      <c r="A1091" s="23">
        <v>1090.0</v>
      </c>
      <c r="B1091" s="23" t="s">
        <v>1260</v>
      </c>
      <c r="C1091" s="23" t="s">
        <v>86</v>
      </c>
      <c r="D1091" s="23" t="s">
        <v>100</v>
      </c>
      <c r="E1091" s="23" t="s">
        <v>35</v>
      </c>
      <c r="F1091" s="23" t="s">
        <v>152</v>
      </c>
      <c r="G1091" s="23" t="s">
        <v>57</v>
      </c>
      <c r="H1091" s="23" t="s">
        <v>29</v>
      </c>
      <c r="I1091" s="23" t="s">
        <v>155</v>
      </c>
      <c r="J1091" s="23" t="s">
        <v>231</v>
      </c>
      <c r="K1091" s="23">
        <v>296.0</v>
      </c>
      <c r="L1091" s="23">
        <v>194.0</v>
      </c>
      <c r="M1091" s="23">
        <v>269.0</v>
      </c>
      <c r="N1091">
        <f t="shared" si="1"/>
        <v>146.2301587</v>
      </c>
      <c r="O1091">
        <f t="shared" si="2"/>
        <v>46.10587002</v>
      </c>
    </row>
    <row r="1092">
      <c r="A1092" s="23">
        <v>1091.0</v>
      </c>
      <c r="B1092" s="23" t="s">
        <v>1261</v>
      </c>
      <c r="C1092" s="23" t="s">
        <v>54</v>
      </c>
      <c r="D1092" s="23" t="s">
        <v>34</v>
      </c>
      <c r="E1092" s="23" t="s">
        <v>206</v>
      </c>
      <c r="F1092" s="23" t="s">
        <v>69</v>
      </c>
      <c r="G1092" s="23" t="s">
        <v>28</v>
      </c>
      <c r="H1092" s="23" t="s">
        <v>29</v>
      </c>
      <c r="I1092" s="23" t="s">
        <v>143</v>
      </c>
      <c r="J1092" s="23" t="s">
        <v>147</v>
      </c>
      <c r="K1092" s="23">
        <v>222.0</v>
      </c>
      <c r="L1092" s="23">
        <v>152.0</v>
      </c>
      <c r="M1092" s="23">
        <v>224.0</v>
      </c>
      <c r="N1092">
        <f t="shared" si="1"/>
        <v>140.3968254</v>
      </c>
      <c r="O1092">
        <f t="shared" si="2"/>
        <v>4.850746129</v>
      </c>
    </row>
    <row r="1093">
      <c r="A1093" s="23">
        <v>1092.0</v>
      </c>
      <c r="B1093" s="23" t="s">
        <v>1262</v>
      </c>
      <c r="C1093" s="23" t="s">
        <v>133</v>
      </c>
      <c r="D1093" s="23" t="s">
        <v>171</v>
      </c>
      <c r="E1093" s="23" t="s">
        <v>26</v>
      </c>
      <c r="F1093" s="23" t="s">
        <v>126</v>
      </c>
      <c r="G1093" s="23" t="s">
        <v>70</v>
      </c>
      <c r="H1093" s="23" t="s">
        <v>29</v>
      </c>
      <c r="I1093" s="23" t="s">
        <v>93</v>
      </c>
      <c r="J1093" s="23" t="s">
        <v>31</v>
      </c>
      <c r="K1093" s="23">
        <v>265.0</v>
      </c>
      <c r="L1093" s="23">
        <v>251.0</v>
      </c>
      <c r="M1093" s="23">
        <v>158.0</v>
      </c>
      <c r="N1093">
        <f t="shared" si="1"/>
        <v>214.1666667</v>
      </c>
      <c r="O1093">
        <f t="shared" si="2"/>
        <v>8.135282722</v>
      </c>
    </row>
    <row r="1094">
      <c r="A1094" s="23">
        <v>1093.0</v>
      </c>
      <c r="B1094" s="23" t="s">
        <v>1263</v>
      </c>
      <c r="C1094" s="23" t="s">
        <v>242</v>
      </c>
      <c r="D1094" s="23" t="s">
        <v>87</v>
      </c>
      <c r="E1094" s="23" t="s">
        <v>26</v>
      </c>
      <c r="F1094" s="23" t="s">
        <v>56</v>
      </c>
      <c r="G1094" s="23" t="s">
        <v>28</v>
      </c>
      <c r="H1094" s="23" t="s">
        <v>44</v>
      </c>
      <c r="I1094" s="23" t="s">
        <v>65</v>
      </c>
      <c r="J1094" s="23" t="s">
        <v>94</v>
      </c>
      <c r="K1094" s="23">
        <v>257.0</v>
      </c>
      <c r="L1094" s="23">
        <v>183.0</v>
      </c>
      <c r="M1094" s="23">
        <v>163.0</v>
      </c>
      <c r="N1094">
        <f t="shared" si="1"/>
        <v>110.6746032</v>
      </c>
      <c r="O1094">
        <f t="shared" si="2"/>
        <v>5.794342631</v>
      </c>
    </row>
    <row r="1095">
      <c r="A1095" s="23">
        <v>1094.0</v>
      </c>
      <c r="B1095" s="23" t="s">
        <v>1264</v>
      </c>
      <c r="C1095" s="23" t="s">
        <v>125</v>
      </c>
      <c r="D1095" s="23" t="s">
        <v>137</v>
      </c>
      <c r="E1095" s="23" t="s">
        <v>55</v>
      </c>
      <c r="F1095" s="23" t="s">
        <v>81</v>
      </c>
      <c r="G1095" s="23" t="s">
        <v>226</v>
      </c>
      <c r="H1095" s="23" t="s">
        <v>128</v>
      </c>
      <c r="I1095" s="23" t="s">
        <v>59</v>
      </c>
      <c r="J1095" s="23" t="s">
        <v>108</v>
      </c>
      <c r="K1095" s="23">
        <v>174.0</v>
      </c>
      <c r="L1095" s="23">
        <v>195.0</v>
      </c>
      <c r="M1095" s="23">
        <v>282.0</v>
      </c>
      <c r="N1095">
        <f t="shared" si="1"/>
        <v>209.6428571</v>
      </c>
      <c r="O1095">
        <f t="shared" si="2"/>
        <v>10.52950867</v>
      </c>
    </row>
    <row r="1096">
      <c r="A1096" s="23">
        <v>1095.0</v>
      </c>
      <c r="B1096" s="23" t="s">
        <v>1265</v>
      </c>
      <c r="C1096" s="23" t="s">
        <v>75</v>
      </c>
      <c r="D1096" s="23" t="s">
        <v>25</v>
      </c>
      <c r="E1096" s="23" t="s">
        <v>26</v>
      </c>
      <c r="F1096" s="23" t="s">
        <v>36</v>
      </c>
      <c r="G1096" s="23" t="s">
        <v>43</v>
      </c>
      <c r="H1096" s="23" t="s">
        <v>71</v>
      </c>
      <c r="I1096" s="23" t="s">
        <v>773</v>
      </c>
      <c r="J1096" s="23" t="s">
        <v>66</v>
      </c>
      <c r="K1096" s="23">
        <v>155.0</v>
      </c>
      <c r="L1096" s="23">
        <v>286.0</v>
      </c>
      <c r="M1096" s="23">
        <v>218.0</v>
      </c>
      <c r="N1096">
        <f t="shared" si="1"/>
        <v>94.30264666</v>
      </c>
      <c r="O1096">
        <f t="shared" si="2"/>
        <v>12.90397946</v>
      </c>
    </row>
    <row r="1097">
      <c r="A1097" s="23">
        <v>1096.0</v>
      </c>
      <c r="B1097" s="23" t="s">
        <v>1266</v>
      </c>
      <c r="C1097" s="23" t="s">
        <v>79</v>
      </c>
      <c r="D1097" s="23" t="s">
        <v>105</v>
      </c>
      <c r="E1097" s="23" t="s">
        <v>141</v>
      </c>
      <c r="F1097" s="23" t="s">
        <v>42</v>
      </c>
      <c r="G1097" s="23" t="s">
        <v>92</v>
      </c>
      <c r="H1097" s="23" t="s">
        <v>58</v>
      </c>
      <c r="I1097" s="23" t="s">
        <v>45</v>
      </c>
      <c r="J1097" s="23" t="s">
        <v>52</v>
      </c>
      <c r="K1097" s="23">
        <v>262.0</v>
      </c>
      <c r="L1097" s="23">
        <v>234.0</v>
      </c>
      <c r="M1097" s="23">
        <v>286.0</v>
      </c>
      <c r="N1097">
        <f t="shared" si="1"/>
        <v>145.1190476</v>
      </c>
      <c r="O1097">
        <f t="shared" si="2"/>
        <v>16.25396367</v>
      </c>
    </row>
    <row r="1098">
      <c r="A1098" s="23">
        <v>1097.0</v>
      </c>
      <c r="B1098" s="23" t="s">
        <v>1267</v>
      </c>
      <c r="C1098" s="23" t="s">
        <v>162</v>
      </c>
      <c r="D1098" s="23" t="s">
        <v>182</v>
      </c>
      <c r="E1098" s="23" t="s">
        <v>196</v>
      </c>
      <c r="F1098" s="23" t="s">
        <v>56</v>
      </c>
      <c r="G1098" s="23" t="s">
        <v>146</v>
      </c>
      <c r="H1098" s="23" t="s">
        <v>29</v>
      </c>
      <c r="I1098" s="23" t="s">
        <v>72</v>
      </c>
      <c r="J1098" s="23" t="s">
        <v>88</v>
      </c>
      <c r="K1098" s="23">
        <v>174.0</v>
      </c>
      <c r="L1098" s="23">
        <v>246.0</v>
      </c>
      <c r="M1098" s="23">
        <v>229.0</v>
      </c>
      <c r="N1098">
        <f t="shared" si="1"/>
        <v>140.4761905</v>
      </c>
      <c r="O1098">
        <f t="shared" si="2"/>
        <v>5.883812411</v>
      </c>
    </row>
    <row r="1099">
      <c r="A1099" s="23">
        <v>1098.0</v>
      </c>
      <c r="B1099" s="23" t="s">
        <v>1268</v>
      </c>
      <c r="C1099" s="23" t="s">
        <v>33</v>
      </c>
      <c r="D1099" s="23" t="s">
        <v>332</v>
      </c>
      <c r="E1099" s="23" t="s">
        <v>112</v>
      </c>
      <c r="F1099" s="23" t="s">
        <v>69</v>
      </c>
      <c r="G1099" s="23" t="s">
        <v>50</v>
      </c>
      <c r="H1099" s="23" t="s">
        <v>71</v>
      </c>
      <c r="I1099" s="23" t="s">
        <v>211</v>
      </c>
      <c r="J1099" s="23" t="s">
        <v>31</v>
      </c>
      <c r="K1099" s="23">
        <v>208.0</v>
      </c>
      <c r="L1099" s="23">
        <v>228.0</v>
      </c>
      <c r="M1099" s="23">
        <v>193.0</v>
      </c>
      <c r="N1099">
        <f t="shared" si="1"/>
        <v>175.4761905</v>
      </c>
      <c r="O1099">
        <f t="shared" si="2"/>
        <v>5.07785767</v>
      </c>
    </row>
    <row r="1100">
      <c r="A1100" s="23">
        <v>1099.0</v>
      </c>
      <c r="B1100" s="23" t="s">
        <v>1269</v>
      </c>
      <c r="C1100" s="23" t="s">
        <v>54</v>
      </c>
      <c r="D1100" s="23" t="s">
        <v>300</v>
      </c>
      <c r="E1100" s="23" t="s">
        <v>115</v>
      </c>
      <c r="F1100" s="23" t="s">
        <v>63</v>
      </c>
      <c r="G1100" s="23" t="s">
        <v>57</v>
      </c>
      <c r="H1100" s="23" t="s">
        <v>128</v>
      </c>
      <c r="I1100" s="23" t="s">
        <v>120</v>
      </c>
      <c r="J1100" s="23" t="s">
        <v>88</v>
      </c>
      <c r="K1100" s="23">
        <v>231.0</v>
      </c>
      <c r="L1100" s="23">
        <v>296.0</v>
      </c>
      <c r="M1100" s="23">
        <v>247.0</v>
      </c>
      <c r="N1100">
        <f t="shared" si="1"/>
        <v>209.4444444</v>
      </c>
      <c r="O1100">
        <f t="shared" si="2"/>
        <v>37.1839665</v>
      </c>
    </row>
    <row r="1101">
      <c r="A1101" s="23">
        <v>1100.0</v>
      </c>
      <c r="B1101" s="23" t="s">
        <v>1270</v>
      </c>
      <c r="C1101" s="23" t="s">
        <v>242</v>
      </c>
      <c r="D1101" s="23" t="s">
        <v>248</v>
      </c>
      <c r="E1101" s="23" t="s">
        <v>141</v>
      </c>
      <c r="F1101" s="23" t="s">
        <v>110</v>
      </c>
      <c r="G1101" s="23" t="s">
        <v>106</v>
      </c>
      <c r="H1101" s="23" t="s">
        <v>215</v>
      </c>
      <c r="I1101" s="23" t="s">
        <v>72</v>
      </c>
      <c r="J1101" s="23" t="s">
        <v>66</v>
      </c>
      <c r="K1101" s="23">
        <v>249.0</v>
      </c>
      <c r="L1101" s="23">
        <v>184.0</v>
      </c>
      <c r="M1101" s="23">
        <v>221.0</v>
      </c>
      <c r="N1101">
        <f t="shared" si="1"/>
        <v>216.3095238</v>
      </c>
      <c r="O1101">
        <f t="shared" si="2"/>
        <v>5.985638959</v>
      </c>
    </row>
    <row r="1102">
      <c r="A1102" s="23">
        <v>1101.0</v>
      </c>
      <c r="B1102" s="23" t="s">
        <v>1271</v>
      </c>
      <c r="C1102" s="23" t="s">
        <v>24</v>
      </c>
      <c r="D1102" s="23" t="s">
        <v>176</v>
      </c>
      <c r="E1102" s="23" t="s">
        <v>26</v>
      </c>
      <c r="F1102" s="23" t="s">
        <v>131</v>
      </c>
      <c r="G1102" s="23" t="s">
        <v>57</v>
      </c>
      <c r="H1102" s="23" t="s">
        <v>29</v>
      </c>
      <c r="I1102" s="23" t="s">
        <v>65</v>
      </c>
      <c r="J1102" s="23" t="s">
        <v>97</v>
      </c>
      <c r="K1102" s="23">
        <v>176.0</v>
      </c>
      <c r="L1102" s="23">
        <v>265.0</v>
      </c>
      <c r="M1102" s="23">
        <v>270.0</v>
      </c>
      <c r="N1102">
        <f t="shared" si="1"/>
        <v>135.7936508</v>
      </c>
      <c r="O1102">
        <f t="shared" si="2"/>
        <v>10.11360568</v>
      </c>
    </row>
    <row r="1103">
      <c r="A1103" s="23">
        <v>1102.0</v>
      </c>
      <c r="B1103" s="23" t="s">
        <v>1272</v>
      </c>
      <c r="C1103" s="23" t="s">
        <v>75</v>
      </c>
      <c r="D1103" s="23" t="s">
        <v>140</v>
      </c>
      <c r="E1103" s="23" t="s">
        <v>196</v>
      </c>
      <c r="F1103" s="23" t="s">
        <v>69</v>
      </c>
      <c r="G1103" s="23" t="s">
        <v>153</v>
      </c>
      <c r="H1103" s="23" t="s">
        <v>128</v>
      </c>
      <c r="I1103" s="23" t="s">
        <v>773</v>
      </c>
      <c r="J1103" s="23" t="s">
        <v>94</v>
      </c>
      <c r="K1103" s="23">
        <v>192.0</v>
      </c>
      <c r="L1103" s="23">
        <v>291.0</v>
      </c>
      <c r="M1103" s="23">
        <v>224.0</v>
      </c>
      <c r="N1103">
        <f t="shared" si="1"/>
        <v>132.0804244</v>
      </c>
      <c r="O1103">
        <f t="shared" si="2"/>
        <v>18.2293761</v>
      </c>
    </row>
    <row r="1104">
      <c r="A1104" s="23">
        <v>1103.0</v>
      </c>
      <c r="B1104" s="23" t="s">
        <v>1273</v>
      </c>
      <c r="C1104" s="23" t="s">
        <v>104</v>
      </c>
      <c r="D1104" s="23" t="s">
        <v>191</v>
      </c>
      <c r="E1104" s="23" t="s">
        <v>26</v>
      </c>
      <c r="F1104" s="23" t="s">
        <v>63</v>
      </c>
      <c r="G1104" s="23" t="s">
        <v>113</v>
      </c>
      <c r="H1104" s="23" t="s">
        <v>58</v>
      </c>
      <c r="I1104" s="23" t="s">
        <v>773</v>
      </c>
      <c r="J1104" s="23" t="s">
        <v>73</v>
      </c>
      <c r="K1104" s="23">
        <v>240.0</v>
      </c>
      <c r="L1104" s="23">
        <v>201.0</v>
      </c>
      <c r="M1104" s="23">
        <v>186.0</v>
      </c>
      <c r="N1104">
        <f t="shared" si="1"/>
        <v>138.2312181</v>
      </c>
      <c r="O1104">
        <f t="shared" si="2"/>
        <v>5.310258817</v>
      </c>
    </row>
    <row r="1105">
      <c r="A1105" s="23">
        <v>1104.0</v>
      </c>
      <c r="B1105" s="23" t="s">
        <v>1274</v>
      </c>
      <c r="C1105" s="23" t="s">
        <v>104</v>
      </c>
      <c r="D1105" s="23" t="s">
        <v>158</v>
      </c>
      <c r="E1105" s="23" t="s">
        <v>112</v>
      </c>
      <c r="F1105" s="23" t="s">
        <v>110</v>
      </c>
      <c r="G1105" s="23" t="s">
        <v>37</v>
      </c>
      <c r="H1105" s="23" t="s">
        <v>29</v>
      </c>
      <c r="I1105" s="23" t="s">
        <v>65</v>
      </c>
      <c r="J1105" s="23" t="s">
        <v>147</v>
      </c>
      <c r="K1105" s="23">
        <v>208.0</v>
      </c>
      <c r="L1105" s="23">
        <v>204.0</v>
      </c>
      <c r="M1105" s="23">
        <v>205.0</v>
      </c>
      <c r="N1105">
        <f t="shared" si="1"/>
        <v>133.8492063</v>
      </c>
      <c r="O1105">
        <f t="shared" si="2"/>
        <v>4.73766838</v>
      </c>
    </row>
    <row r="1106">
      <c r="A1106" s="23">
        <v>1105.0</v>
      </c>
      <c r="B1106" s="23" t="s">
        <v>1275</v>
      </c>
      <c r="C1106" s="23" t="s">
        <v>86</v>
      </c>
      <c r="D1106" s="23" t="s">
        <v>198</v>
      </c>
      <c r="E1106" s="23" t="s">
        <v>101</v>
      </c>
      <c r="F1106" s="23" t="s">
        <v>56</v>
      </c>
      <c r="G1106" s="23" t="s">
        <v>28</v>
      </c>
      <c r="H1106" s="23" t="s">
        <v>29</v>
      </c>
      <c r="I1106" s="23" t="s">
        <v>72</v>
      </c>
      <c r="J1106" s="23" t="s">
        <v>66</v>
      </c>
      <c r="K1106" s="23">
        <v>181.0</v>
      </c>
      <c r="L1106" s="23">
        <v>262.0</v>
      </c>
      <c r="M1106" s="23">
        <v>209.0</v>
      </c>
      <c r="N1106">
        <f t="shared" si="1"/>
        <v>172.4206349</v>
      </c>
      <c r="O1106">
        <f t="shared" si="2"/>
        <v>6.61628843</v>
      </c>
    </row>
    <row r="1107">
      <c r="A1107" s="23">
        <v>1106.0</v>
      </c>
      <c r="B1107" s="23" t="s">
        <v>1276</v>
      </c>
      <c r="C1107" s="23" t="s">
        <v>133</v>
      </c>
      <c r="D1107" s="23" t="s">
        <v>149</v>
      </c>
      <c r="E1107" s="23" t="s">
        <v>55</v>
      </c>
      <c r="F1107" s="23" t="s">
        <v>42</v>
      </c>
      <c r="G1107" s="23" t="s">
        <v>50</v>
      </c>
      <c r="H1107" s="23" t="s">
        <v>44</v>
      </c>
      <c r="I1107" s="23" t="s">
        <v>72</v>
      </c>
      <c r="J1107" s="23" t="s">
        <v>73</v>
      </c>
      <c r="K1107" s="23">
        <v>154.0</v>
      </c>
      <c r="L1107" s="23">
        <v>197.0</v>
      </c>
      <c r="M1107" s="23">
        <v>244.0</v>
      </c>
      <c r="N1107">
        <f t="shared" si="1"/>
        <v>114.7619048</v>
      </c>
      <c r="O1107">
        <f t="shared" si="2"/>
        <v>5.05943214</v>
      </c>
    </row>
    <row r="1108">
      <c r="A1108" s="23">
        <v>1107.0</v>
      </c>
      <c r="B1108" s="23" t="s">
        <v>1277</v>
      </c>
      <c r="C1108" s="23" t="s">
        <v>133</v>
      </c>
      <c r="D1108" s="23" t="s">
        <v>105</v>
      </c>
      <c r="E1108" s="23" t="s">
        <v>62</v>
      </c>
      <c r="F1108" s="23" t="s">
        <v>77</v>
      </c>
      <c r="G1108" s="23" t="s">
        <v>37</v>
      </c>
      <c r="H1108" s="23" t="s">
        <v>184</v>
      </c>
      <c r="I1108" s="23" t="s">
        <v>65</v>
      </c>
      <c r="J1108" s="23" t="s">
        <v>38</v>
      </c>
      <c r="K1108" s="23">
        <v>224.0</v>
      </c>
      <c r="L1108" s="23">
        <v>199.0</v>
      </c>
      <c r="M1108" s="23">
        <v>178.0</v>
      </c>
      <c r="N1108">
        <f t="shared" si="1"/>
        <v>152.8968254</v>
      </c>
      <c r="O1108">
        <f t="shared" si="2"/>
        <v>4.689986528</v>
      </c>
    </row>
    <row r="1109">
      <c r="A1109" s="23">
        <v>1108.0</v>
      </c>
      <c r="B1109" s="23" t="s">
        <v>1278</v>
      </c>
      <c r="C1109" s="23" t="s">
        <v>175</v>
      </c>
      <c r="D1109" s="23" t="s">
        <v>140</v>
      </c>
      <c r="E1109" s="23" t="s">
        <v>115</v>
      </c>
      <c r="F1109" s="23" t="s">
        <v>163</v>
      </c>
      <c r="G1109" s="23" t="s">
        <v>82</v>
      </c>
      <c r="H1109" s="23" t="s">
        <v>51</v>
      </c>
      <c r="I1109" s="23" t="s">
        <v>254</v>
      </c>
      <c r="J1109" s="23" t="s">
        <v>38</v>
      </c>
      <c r="K1109" s="23">
        <v>173.0</v>
      </c>
      <c r="L1109" s="23">
        <v>271.0</v>
      </c>
      <c r="M1109" s="23">
        <v>235.0</v>
      </c>
      <c r="N1109">
        <f t="shared" si="1"/>
        <v>164.5634921</v>
      </c>
      <c r="O1109">
        <f t="shared" si="2"/>
        <v>8.119171788</v>
      </c>
    </row>
    <row r="1110">
      <c r="A1110" s="23">
        <v>1109.0</v>
      </c>
      <c r="B1110" s="23" t="s">
        <v>1279</v>
      </c>
      <c r="C1110" s="23" t="s">
        <v>99</v>
      </c>
      <c r="D1110" s="23" t="s">
        <v>182</v>
      </c>
      <c r="E1110" s="23" t="s">
        <v>35</v>
      </c>
      <c r="F1110" s="23" t="s">
        <v>56</v>
      </c>
      <c r="G1110" s="23" t="s">
        <v>37</v>
      </c>
      <c r="H1110" s="23" t="s">
        <v>44</v>
      </c>
      <c r="I1110" s="23" t="s">
        <v>45</v>
      </c>
      <c r="J1110" s="23" t="s">
        <v>46</v>
      </c>
      <c r="K1110" s="23">
        <v>259.0</v>
      </c>
      <c r="L1110" s="23">
        <v>215.0</v>
      </c>
      <c r="M1110" s="23">
        <v>283.0</v>
      </c>
      <c r="N1110">
        <f t="shared" si="1"/>
        <v>121.9047619</v>
      </c>
      <c r="O1110">
        <f t="shared" si="2"/>
        <v>13.73659476</v>
      </c>
    </row>
    <row r="1111">
      <c r="A1111" s="23">
        <v>1110.0</v>
      </c>
      <c r="B1111" s="23" t="s">
        <v>1280</v>
      </c>
      <c r="C1111" s="23" t="s">
        <v>54</v>
      </c>
      <c r="D1111" s="23" t="s">
        <v>191</v>
      </c>
      <c r="E1111" s="23" t="s">
        <v>68</v>
      </c>
      <c r="F1111" s="23" t="s">
        <v>63</v>
      </c>
      <c r="G1111" s="23" t="s">
        <v>28</v>
      </c>
      <c r="H1111" s="23" t="s">
        <v>138</v>
      </c>
      <c r="I1111" s="23" t="s">
        <v>72</v>
      </c>
      <c r="J1111" s="23" t="s">
        <v>97</v>
      </c>
      <c r="K1111" s="23">
        <v>290.0</v>
      </c>
      <c r="L1111" s="23">
        <v>256.0</v>
      </c>
      <c r="M1111" s="23">
        <v>261.0</v>
      </c>
      <c r="N1111">
        <f t="shared" si="1"/>
        <v>163.1349206</v>
      </c>
      <c r="O1111">
        <f t="shared" si="2"/>
        <v>22.58214974</v>
      </c>
    </row>
    <row r="1112">
      <c r="A1112" s="23">
        <v>1111.0</v>
      </c>
      <c r="B1112" s="23" t="s">
        <v>1281</v>
      </c>
      <c r="C1112" s="23" t="s">
        <v>175</v>
      </c>
      <c r="D1112" s="23" t="s">
        <v>87</v>
      </c>
      <c r="E1112" s="23" t="s">
        <v>41</v>
      </c>
      <c r="F1112" s="23" t="s">
        <v>69</v>
      </c>
      <c r="G1112" s="23" t="s">
        <v>113</v>
      </c>
      <c r="H1112" s="23" t="s">
        <v>29</v>
      </c>
      <c r="I1112" s="23" t="s">
        <v>72</v>
      </c>
      <c r="J1112" s="23" t="s">
        <v>97</v>
      </c>
      <c r="K1112" s="23">
        <v>185.0</v>
      </c>
      <c r="L1112" s="23">
        <v>299.0</v>
      </c>
      <c r="M1112" s="23">
        <v>222.0</v>
      </c>
      <c r="N1112">
        <f t="shared" si="1"/>
        <v>111.3095238</v>
      </c>
      <c r="O1112">
        <f t="shared" si="2"/>
        <v>146.005953</v>
      </c>
    </row>
    <row r="1113">
      <c r="A1113" s="23">
        <v>1112.0</v>
      </c>
      <c r="B1113" s="23" t="s">
        <v>1282</v>
      </c>
      <c r="C1113" s="23" t="s">
        <v>54</v>
      </c>
      <c r="D1113" s="23" t="s">
        <v>140</v>
      </c>
      <c r="E1113" s="23" t="s">
        <v>26</v>
      </c>
      <c r="F1113" s="23" t="s">
        <v>150</v>
      </c>
      <c r="G1113" s="23" t="s">
        <v>127</v>
      </c>
      <c r="H1113" s="23" t="s">
        <v>29</v>
      </c>
      <c r="I1113" s="23" t="s">
        <v>72</v>
      </c>
      <c r="J1113" s="23" t="s">
        <v>94</v>
      </c>
      <c r="K1113" s="23">
        <v>185.0</v>
      </c>
      <c r="L1113" s="23">
        <v>158.0</v>
      </c>
      <c r="M1113" s="23">
        <v>219.0</v>
      </c>
      <c r="N1113">
        <f t="shared" si="1"/>
        <v>97.14285714</v>
      </c>
      <c r="O1113">
        <f t="shared" si="2"/>
        <v>4.144316337</v>
      </c>
    </row>
    <row r="1114">
      <c r="A1114" s="23">
        <v>1113.0</v>
      </c>
      <c r="B1114" s="23" t="s">
        <v>1283</v>
      </c>
      <c r="C1114" s="23" t="s">
        <v>48</v>
      </c>
      <c r="D1114" s="23" t="s">
        <v>332</v>
      </c>
      <c r="E1114" s="23" t="s">
        <v>101</v>
      </c>
      <c r="F1114" s="23" t="s">
        <v>110</v>
      </c>
      <c r="G1114" s="23" t="s">
        <v>153</v>
      </c>
      <c r="H1114" s="23" t="s">
        <v>29</v>
      </c>
      <c r="I1114" s="23" t="s">
        <v>773</v>
      </c>
      <c r="J1114" s="23" t="s">
        <v>94</v>
      </c>
      <c r="K1114" s="23">
        <v>227.0</v>
      </c>
      <c r="L1114" s="23">
        <v>163.0</v>
      </c>
      <c r="M1114" s="23">
        <v>224.0</v>
      </c>
      <c r="N1114">
        <f t="shared" si="1"/>
        <v>113.0328054</v>
      </c>
      <c r="O1114">
        <f t="shared" si="2"/>
        <v>5.040922706</v>
      </c>
    </row>
    <row r="1115">
      <c r="A1115" s="23">
        <v>1114.0</v>
      </c>
      <c r="B1115" s="23" t="s">
        <v>1284</v>
      </c>
      <c r="C1115" s="23" t="s">
        <v>79</v>
      </c>
      <c r="D1115" s="23" t="s">
        <v>189</v>
      </c>
      <c r="E1115" s="23" t="s">
        <v>26</v>
      </c>
      <c r="F1115" s="23" t="s">
        <v>150</v>
      </c>
      <c r="G1115" s="23" t="s">
        <v>43</v>
      </c>
      <c r="H1115" s="23" t="s">
        <v>29</v>
      </c>
      <c r="I1115" s="23" t="s">
        <v>72</v>
      </c>
      <c r="J1115" s="23" t="s">
        <v>66</v>
      </c>
      <c r="K1115" s="23">
        <v>170.0</v>
      </c>
      <c r="L1115" s="23">
        <v>219.0</v>
      </c>
      <c r="M1115" s="23">
        <v>222.0</v>
      </c>
      <c r="N1115">
        <f t="shared" si="1"/>
        <v>95</v>
      </c>
      <c r="O1115">
        <f t="shared" si="2"/>
        <v>4.808687442</v>
      </c>
    </row>
    <row r="1116">
      <c r="A1116" s="23">
        <v>1115.0</v>
      </c>
      <c r="B1116" s="23" t="s">
        <v>1285</v>
      </c>
      <c r="C1116" s="23" t="s">
        <v>104</v>
      </c>
      <c r="D1116" s="23" t="s">
        <v>119</v>
      </c>
      <c r="E1116" s="23" t="s">
        <v>206</v>
      </c>
      <c r="F1116" s="23" t="s">
        <v>209</v>
      </c>
      <c r="G1116" s="23" t="s">
        <v>37</v>
      </c>
      <c r="H1116" s="23" t="s">
        <v>29</v>
      </c>
      <c r="I1116" s="23" t="s">
        <v>65</v>
      </c>
      <c r="J1116" s="23" t="s">
        <v>66</v>
      </c>
      <c r="K1116" s="23">
        <v>162.0</v>
      </c>
      <c r="L1116" s="23">
        <v>192.0</v>
      </c>
      <c r="M1116" s="23">
        <v>239.0</v>
      </c>
      <c r="N1116">
        <f t="shared" si="1"/>
        <v>164.8015873</v>
      </c>
      <c r="O1116">
        <f t="shared" si="2"/>
        <v>4.820698953</v>
      </c>
    </row>
    <row r="1117">
      <c r="A1117" s="23">
        <v>1116.0</v>
      </c>
      <c r="B1117" s="23" t="s">
        <v>1286</v>
      </c>
      <c r="C1117" s="23" t="s">
        <v>33</v>
      </c>
      <c r="D1117" s="23" t="s">
        <v>332</v>
      </c>
      <c r="E1117" s="23" t="s">
        <v>41</v>
      </c>
      <c r="F1117" s="23" t="s">
        <v>193</v>
      </c>
      <c r="G1117" s="23" t="s">
        <v>43</v>
      </c>
      <c r="H1117" s="23" t="s">
        <v>51</v>
      </c>
      <c r="I1117" s="23" t="s">
        <v>773</v>
      </c>
      <c r="J1117" s="23" t="s">
        <v>73</v>
      </c>
      <c r="K1117" s="23">
        <v>272.0</v>
      </c>
      <c r="L1117" s="23">
        <v>246.0</v>
      </c>
      <c r="M1117" s="23">
        <v>209.0</v>
      </c>
      <c r="N1117">
        <f t="shared" si="1"/>
        <v>114.6994721</v>
      </c>
      <c r="O1117">
        <f t="shared" si="2"/>
        <v>9.513121878</v>
      </c>
    </row>
    <row r="1118">
      <c r="A1118" s="23">
        <v>1117.0</v>
      </c>
      <c r="B1118" s="23" t="s">
        <v>1287</v>
      </c>
      <c r="C1118" s="23" t="s">
        <v>162</v>
      </c>
      <c r="D1118" s="23" t="s">
        <v>122</v>
      </c>
      <c r="E1118" s="23" t="s">
        <v>55</v>
      </c>
      <c r="F1118" s="23" t="s">
        <v>163</v>
      </c>
      <c r="G1118" s="23" t="s">
        <v>113</v>
      </c>
      <c r="H1118" s="23" t="s">
        <v>29</v>
      </c>
      <c r="I1118" s="23" t="s">
        <v>773</v>
      </c>
      <c r="J1118" s="23" t="s">
        <v>231</v>
      </c>
      <c r="K1118" s="23">
        <v>211.0</v>
      </c>
      <c r="L1118" s="23">
        <v>160.0</v>
      </c>
      <c r="M1118" s="23">
        <v>292.0</v>
      </c>
      <c r="N1118">
        <f t="shared" si="1"/>
        <v>141.8026467</v>
      </c>
      <c r="O1118">
        <f t="shared" si="2"/>
        <v>20.96160237</v>
      </c>
    </row>
    <row r="1119">
      <c r="A1119" s="23">
        <v>1118.0</v>
      </c>
      <c r="B1119" s="23" t="s">
        <v>1288</v>
      </c>
      <c r="C1119" s="23" t="s">
        <v>24</v>
      </c>
      <c r="D1119" s="23" t="s">
        <v>182</v>
      </c>
      <c r="E1119" s="23" t="s">
        <v>26</v>
      </c>
      <c r="F1119" s="23" t="s">
        <v>110</v>
      </c>
      <c r="G1119" s="23" t="s">
        <v>57</v>
      </c>
      <c r="H1119" s="23" t="s">
        <v>29</v>
      </c>
      <c r="I1119" s="23" t="s">
        <v>120</v>
      </c>
      <c r="J1119" s="23" t="s">
        <v>73</v>
      </c>
      <c r="K1119" s="23">
        <v>194.0</v>
      </c>
      <c r="L1119" s="23">
        <v>238.0</v>
      </c>
      <c r="M1119" s="23">
        <v>163.0</v>
      </c>
      <c r="N1119">
        <f t="shared" si="1"/>
        <v>85.3968254</v>
      </c>
      <c r="O1119">
        <f t="shared" si="2"/>
        <v>4.840359908</v>
      </c>
    </row>
    <row r="1120">
      <c r="A1120" s="23">
        <v>1119.0</v>
      </c>
      <c r="B1120" s="23" t="s">
        <v>1289</v>
      </c>
      <c r="C1120" s="23" t="s">
        <v>133</v>
      </c>
      <c r="D1120" s="23" t="s">
        <v>260</v>
      </c>
      <c r="E1120" s="23" t="s">
        <v>101</v>
      </c>
      <c r="F1120" s="23" t="s">
        <v>163</v>
      </c>
      <c r="G1120" s="23" t="s">
        <v>203</v>
      </c>
      <c r="H1120" s="23" t="s">
        <v>44</v>
      </c>
      <c r="I1120" s="23" t="s">
        <v>72</v>
      </c>
      <c r="J1120" s="23" t="s">
        <v>97</v>
      </c>
      <c r="K1120" s="23">
        <v>263.0</v>
      </c>
      <c r="L1120" s="23">
        <v>240.0</v>
      </c>
      <c r="M1120" s="23">
        <v>221.0</v>
      </c>
      <c r="N1120">
        <f t="shared" si="1"/>
        <v>177.2619048</v>
      </c>
      <c r="O1120">
        <f t="shared" si="2"/>
        <v>8.184178175</v>
      </c>
    </row>
    <row r="1121">
      <c r="A1121" s="23">
        <v>1120.0</v>
      </c>
      <c r="B1121" s="23" t="s">
        <v>1290</v>
      </c>
      <c r="C1121" s="23" t="s">
        <v>75</v>
      </c>
      <c r="D1121" s="23" t="s">
        <v>100</v>
      </c>
      <c r="E1121" s="23" t="s">
        <v>26</v>
      </c>
      <c r="F1121" s="23" t="s">
        <v>110</v>
      </c>
      <c r="G1121" s="23" t="s">
        <v>70</v>
      </c>
      <c r="H1121" s="23" t="s">
        <v>138</v>
      </c>
      <c r="I1121" s="23" t="s">
        <v>72</v>
      </c>
      <c r="J1121" s="23" t="s">
        <v>147</v>
      </c>
      <c r="K1121" s="23">
        <v>168.0</v>
      </c>
      <c r="L1121" s="23">
        <v>246.0</v>
      </c>
      <c r="M1121" s="23">
        <v>272.0</v>
      </c>
      <c r="N1121">
        <f t="shared" si="1"/>
        <v>130.5952381</v>
      </c>
      <c r="O1121">
        <f t="shared" si="2"/>
        <v>9.0572303</v>
      </c>
    </row>
    <row r="1122">
      <c r="A1122" s="23">
        <v>1121.0</v>
      </c>
      <c r="B1122" s="23" t="s">
        <v>1291</v>
      </c>
      <c r="C1122" s="23" t="s">
        <v>33</v>
      </c>
      <c r="D1122" s="23" t="s">
        <v>285</v>
      </c>
      <c r="E1122" s="23" t="s">
        <v>26</v>
      </c>
      <c r="F1122" s="23" t="s">
        <v>186</v>
      </c>
      <c r="G1122" s="23" t="s">
        <v>57</v>
      </c>
      <c r="H1122" s="23" t="s">
        <v>29</v>
      </c>
      <c r="I1122" s="23" t="s">
        <v>773</v>
      </c>
      <c r="J1122" s="23" t="s">
        <v>66</v>
      </c>
      <c r="K1122" s="23">
        <v>243.0</v>
      </c>
      <c r="L1122" s="23">
        <v>238.0</v>
      </c>
      <c r="M1122" s="23">
        <v>263.0</v>
      </c>
      <c r="N1122">
        <f t="shared" si="1"/>
        <v>131.8423292</v>
      </c>
      <c r="O1122">
        <f t="shared" si="2"/>
        <v>8.888295583</v>
      </c>
    </row>
    <row r="1123">
      <c r="A1123" s="23">
        <v>1122.0</v>
      </c>
      <c r="B1123" s="23" t="s">
        <v>1292</v>
      </c>
      <c r="C1123" s="23" t="s">
        <v>75</v>
      </c>
      <c r="D1123" s="23" t="s">
        <v>176</v>
      </c>
      <c r="E1123" s="23" t="s">
        <v>26</v>
      </c>
      <c r="F1123" s="23" t="s">
        <v>27</v>
      </c>
      <c r="G1123" s="23" t="s">
        <v>43</v>
      </c>
      <c r="H1123" s="23" t="s">
        <v>128</v>
      </c>
      <c r="I1123" s="23" t="s">
        <v>72</v>
      </c>
      <c r="J1123" s="23" t="s">
        <v>84</v>
      </c>
      <c r="K1123" s="23">
        <v>256.0</v>
      </c>
      <c r="L1123" s="23">
        <v>193.0</v>
      </c>
      <c r="M1123" s="23">
        <v>212.0</v>
      </c>
      <c r="N1123">
        <f t="shared" si="1"/>
        <v>112.5</v>
      </c>
      <c r="O1123">
        <f t="shared" si="2"/>
        <v>6.402788628</v>
      </c>
    </row>
    <row r="1124">
      <c r="A1124" s="23">
        <v>1123.0</v>
      </c>
      <c r="B1124" s="23" t="s">
        <v>1293</v>
      </c>
      <c r="C1124" s="23" t="s">
        <v>54</v>
      </c>
      <c r="D1124" s="23" t="s">
        <v>49</v>
      </c>
      <c r="E1124" s="23" t="s">
        <v>141</v>
      </c>
      <c r="F1124" s="23" t="s">
        <v>36</v>
      </c>
      <c r="G1124" s="23" t="s">
        <v>153</v>
      </c>
      <c r="H1124" s="23" t="s">
        <v>96</v>
      </c>
      <c r="I1124" s="23" t="s">
        <v>773</v>
      </c>
      <c r="J1124" s="23" t="s">
        <v>46</v>
      </c>
      <c r="K1124" s="23">
        <v>196.0</v>
      </c>
      <c r="L1124" s="23">
        <v>260.0</v>
      </c>
      <c r="M1124" s="23">
        <v>156.0</v>
      </c>
      <c r="N1124">
        <f t="shared" si="1"/>
        <v>134.4613768</v>
      </c>
      <c r="O1124">
        <f t="shared" si="2"/>
        <v>6.045431993</v>
      </c>
    </row>
    <row r="1125">
      <c r="A1125" s="23">
        <v>1124.0</v>
      </c>
      <c r="B1125" s="23" t="s">
        <v>1294</v>
      </c>
      <c r="C1125" s="23" t="s">
        <v>118</v>
      </c>
      <c r="D1125" s="23" t="s">
        <v>300</v>
      </c>
      <c r="E1125" s="23" t="s">
        <v>68</v>
      </c>
      <c r="F1125" s="23" t="s">
        <v>163</v>
      </c>
      <c r="G1125" s="23" t="s">
        <v>92</v>
      </c>
      <c r="H1125" s="23" t="s">
        <v>71</v>
      </c>
      <c r="I1125" s="23" t="s">
        <v>120</v>
      </c>
      <c r="J1125" s="23" t="s">
        <v>52</v>
      </c>
      <c r="K1125" s="23">
        <v>273.0</v>
      </c>
      <c r="L1125" s="23">
        <v>151.0</v>
      </c>
      <c r="M1125" s="23">
        <v>269.0</v>
      </c>
      <c r="N1125">
        <f t="shared" si="1"/>
        <v>219.2857143</v>
      </c>
      <c r="O1125">
        <f t="shared" si="2"/>
        <v>11.18952652</v>
      </c>
    </row>
    <row r="1126">
      <c r="A1126" s="23">
        <v>1125.0</v>
      </c>
      <c r="B1126" s="23" t="s">
        <v>1295</v>
      </c>
      <c r="C1126" s="23" t="s">
        <v>33</v>
      </c>
      <c r="D1126" s="23" t="s">
        <v>198</v>
      </c>
      <c r="E1126" s="23" t="s">
        <v>35</v>
      </c>
      <c r="F1126" s="23" t="s">
        <v>81</v>
      </c>
      <c r="G1126" s="23" t="s">
        <v>203</v>
      </c>
      <c r="H1126" s="23" t="s">
        <v>29</v>
      </c>
      <c r="I1126" s="23" t="s">
        <v>72</v>
      </c>
      <c r="J1126" s="23" t="s">
        <v>73</v>
      </c>
      <c r="K1126" s="23">
        <v>261.0</v>
      </c>
      <c r="L1126" s="23">
        <v>198.0</v>
      </c>
      <c r="M1126" s="23">
        <v>227.0</v>
      </c>
      <c r="N1126">
        <f t="shared" si="1"/>
        <v>168.9285714</v>
      </c>
      <c r="O1126">
        <f t="shared" si="2"/>
        <v>7.197047494</v>
      </c>
    </row>
    <row r="1127">
      <c r="A1127" s="23">
        <v>1126.0</v>
      </c>
      <c r="B1127" s="23" t="s">
        <v>1296</v>
      </c>
      <c r="C1127" s="23" t="s">
        <v>175</v>
      </c>
      <c r="D1127" s="23" t="s">
        <v>140</v>
      </c>
      <c r="E1127" s="23" t="s">
        <v>112</v>
      </c>
      <c r="F1127" s="23" t="s">
        <v>287</v>
      </c>
      <c r="G1127" s="23" t="s">
        <v>57</v>
      </c>
      <c r="H1127" s="23" t="s">
        <v>29</v>
      </c>
      <c r="I1127" s="23" t="s">
        <v>773</v>
      </c>
      <c r="J1127" s="23" t="s">
        <v>147</v>
      </c>
      <c r="K1127" s="23">
        <v>200.0</v>
      </c>
      <c r="L1127" s="23">
        <v>281.0</v>
      </c>
      <c r="M1127" s="23">
        <v>290.0</v>
      </c>
      <c r="N1127">
        <f t="shared" si="1"/>
        <v>152.6756625</v>
      </c>
      <c r="O1127">
        <f t="shared" si="2"/>
        <v>23.74674936</v>
      </c>
    </row>
    <row r="1128">
      <c r="A1128" s="23">
        <v>1127.0</v>
      </c>
      <c r="B1128" s="23" t="s">
        <v>1297</v>
      </c>
      <c r="C1128" s="23" t="s">
        <v>175</v>
      </c>
      <c r="D1128" s="23" t="s">
        <v>122</v>
      </c>
      <c r="E1128" s="23" t="s">
        <v>141</v>
      </c>
      <c r="F1128" s="23" t="s">
        <v>36</v>
      </c>
      <c r="G1128" s="23" t="s">
        <v>226</v>
      </c>
      <c r="H1128" s="23" t="s">
        <v>96</v>
      </c>
      <c r="I1128" s="23" t="s">
        <v>773</v>
      </c>
      <c r="J1128" s="23" t="s">
        <v>231</v>
      </c>
      <c r="K1128" s="23">
        <v>216.0</v>
      </c>
      <c r="L1128" s="23">
        <v>204.0</v>
      </c>
      <c r="M1128" s="23">
        <v>250.0</v>
      </c>
      <c r="N1128">
        <f t="shared" si="1"/>
        <v>155.8502657</v>
      </c>
      <c r="O1128">
        <f t="shared" si="2"/>
        <v>6.284437509</v>
      </c>
    </row>
    <row r="1129">
      <c r="A1129" s="23">
        <v>1128.0</v>
      </c>
      <c r="B1129" s="23" t="s">
        <v>1298</v>
      </c>
      <c r="C1129" s="23" t="s">
        <v>133</v>
      </c>
      <c r="D1129" s="23" t="s">
        <v>76</v>
      </c>
      <c r="E1129" s="23" t="s">
        <v>91</v>
      </c>
      <c r="F1129" s="23" t="s">
        <v>163</v>
      </c>
      <c r="G1129" s="23" t="s">
        <v>146</v>
      </c>
      <c r="H1129" s="23" t="s">
        <v>29</v>
      </c>
      <c r="I1129" s="23" t="s">
        <v>164</v>
      </c>
      <c r="J1129" s="23" t="s">
        <v>46</v>
      </c>
      <c r="K1129" s="23">
        <v>214.0</v>
      </c>
      <c r="L1129" s="23">
        <v>240.0</v>
      </c>
      <c r="M1129" s="23">
        <v>258.0</v>
      </c>
      <c r="N1129">
        <f t="shared" si="1"/>
        <v>181.7857143</v>
      </c>
      <c r="O1129">
        <f t="shared" si="2"/>
        <v>7.6389769</v>
      </c>
    </row>
    <row r="1130">
      <c r="A1130" s="23">
        <v>1129.0</v>
      </c>
      <c r="B1130" s="23" t="s">
        <v>1299</v>
      </c>
      <c r="C1130" s="23" t="s">
        <v>33</v>
      </c>
      <c r="D1130" s="23" t="s">
        <v>189</v>
      </c>
      <c r="E1130" s="23" t="s">
        <v>26</v>
      </c>
      <c r="F1130" s="23" t="s">
        <v>42</v>
      </c>
      <c r="G1130" s="23" t="s">
        <v>283</v>
      </c>
      <c r="H1130" s="23" t="s">
        <v>96</v>
      </c>
      <c r="I1130" s="23" t="s">
        <v>45</v>
      </c>
      <c r="J1130" s="23" t="s">
        <v>66</v>
      </c>
      <c r="K1130" s="23">
        <v>294.0</v>
      </c>
      <c r="L1130" s="23">
        <v>271.0</v>
      </c>
      <c r="M1130" s="23">
        <v>200.0</v>
      </c>
      <c r="N1130">
        <f t="shared" si="1"/>
        <v>168.5714286</v>
      </c>
      <c r="O1130">
        <f t="shared" si="2"/>
        <v>33.24346839</v>
      </c>
    </row>
    <row r="1131">
      <c r="A1131" s="23">
        <v>1130.0</v>
      </c>
      <c r="B1131" s="23" t="s">
        <v>1300</v>
      </c>
      <c r="C1131" s="23" t="s">
        <v>99</v>
      </c>
      <c r="D1131" s="23" t="s">
        <v>105</v>
      </c>
      <c r="E1131" s="23" t="s">
        <v>26</v>
      </c>
      <c r="F1131" s="23" t="s">
        <v>150</v>
      </c>
      <c r="G1131" s="23" t="s">
        <v>106</v>
      </c>
      <c r="H1131" s="23" t="s">
        <v>51</v>
      </c>
      <c r="I1131" s="23" t="s">
        <v>72</v>
      </c>
      <c r="J1131" s="23" t="s">
        <v>94</v>
      </c>
      <c r="K1131" s="23">
        <v>272.0</v>
      </c>
      <c r="L1131" s="23">
        <v>241.0</v>
      </c>
      <c r="M1131" s="23">
        <v>256.0</v>
      </c>
      <c r="N1131">
        <f t="shared" si="1"/>
        <v>139.0873016</v>
      </c>
      <c r="O1131">
        <f t="shared" si="2"/>
        <v>11.0126015</v>
      </c>
    </row>
    <row r="1132">
      <c r="A1132" s="23">
        <v>1131.0</v>
      </c>
      <c r="B1132" s="23" t="s">
        <v>1301</v>
      </c>
      <c r="C1132" s="23" t="s">
        <v>175</v>
      </c>
      <c r="D1132" s="23" t="s">
        <v>140</v>
      </c>
      <c r="E1132" s="23" t="s">
        <v>196</v>
      </c>
      <c r="F1132" s="23" t="s">
        <v>56</v>
      </c>
      <c r="G1132" s="23" t="s">
        <v>43</v>
      </c>
      <c r="H1132" s="23" t="s">
        <v>29</v>
      </c>
      <c r="I1132" s="23" t="s">
        <v>72</v>
      </c>
      <c r="J1132" s="23" t="s">
        <v>66</v>
      </c>
      <c r="K1132" s="23">
        <v>280.0</v>
      </c>
      <c r="L1132" s="23">
        <v>151.0</v>
      </c>
      <c r="M1132" s="23">
        <v>294.0</v>
      </c>
      <c r="N1132">
        <f t="shared" si="1"/>
        <v>118.8095238</v>
      </c>
      <c r="O1132">
        <f t="shared" si="2"/>
        <v>33.47075108</v>
      </c>
    </row>
    <row r="1133">
      <c r="A1133" s="23">
        <v>1132.0</v>
      </c>
      <c r="B1133" s="23" t="s">
        <v>1302</v>
      </c>
      <c r="C1133" s="23" t="s">
        <v>133</v>
      </c>
      <c r="D1133" s="23" t="s">
        <v>25</v>
      </c>
      <c r="E1133" s="23" t="s">
        <v>55</v>
      </c>
      <c r="F1133" s="23" t="s">
        <v>163</v>
      </c>
      <c r="G1133" s="23" t="s">
        <v>70</v>
      </c>
      <c r="H1133" s="23" t="s">
        <v>71</v>
      </c>
      <c r="I1133" s="23" t="s">
        <v>72</v>
      </c>
      <c r="J1133" s="23" t="s">
        <v>52</v>
      </c>
      <c r="K1133" s="23">
        <v>166.0</v>
      </c>
      <c r="L1133" s="23">
        <v>202.0</v>
      </c>
      <c r="M1133" s="23">
        <v>244.0</v>
      </c>
      <c r="N1133">
        <f t="shared" si="1"/>
        <v>99.76190476</v>
      </c>
      <c r="O1133">
        <f t="shared" si="2"/>
        <v>5.235050156</v>
      </c>
    </row>
    <row r="1134">
      <c r="A1134" s="23">
        <v>1133.0</v>
      </c>
      <c r="B1134" s="23" t="s">
        <v>1303</v>
      </c>
      <c r="C1134" s="23" t="s">
        <v>118</v>
      </c>
      <c r="D1134" s="23" t="s">
        <v>25</v>
      </c>
      <c r="E1134" s="23" t="s">
        <v>91</v>
      </c>
      <c r="F1134" s="23" t="s">
        <v>36</v>
      </c>
      <c r="G1134" s="23" t="s">
        <v>113</v>
      </c>
      <c r="H1134" s="23" t="s">
        <v>64</v>
      </c>
      <c r="I1134" s="23" t="s">
        <v>143</v>
      </c>
      <c r="J1134" s="23" t="s">
        <v>88</v>
      </c>
      <c r="K1134" s="23">
        <v>296.0</v>
      </c>
      <c r="L1134" s="23">
        <v>291.0</v>
      </c>
      <c r="M1134" s="23">
        <v>202.0</v>
      </c>
      <c r="N1134">
        <f t="shared" si="1"/>
        <v>175.1190476</v>
      </c>
      <c r="O1134">
        <f t="shared" si="2"/>
        <v>56.43366876</v>
      </c>
    </row>
    <row r="1135">
      <c r="A1135" s="23">
        <v>1134.0</v>
      </c>
      <c r="B1135" s="23" t="s">
        <v>1304</v>
      </c>
      <c r="C1135" s="23" t="s">
        <v>40</v>
      </c>
      <c r="D1135" s="23" t="s">
        <v>224</v>
      </c>
      <c r="E1135" s="23" t="s">
        <v>26</v>
      </c>
      <c r="F1135" s="23" t="s">
        <v>36</v>
      </c>
      <c r="G1135" s="23" t="s">
        <v>28</v>
      </c>
      <c r="H1135" s="23" t="s">
        <v>71</v>
      </c>
      <c r="I1135" s="23" t="s">
        <v>45</v>
      </c>
      <c r="J1135" s="23" t="s">
        <v>31</v>
      </c>
      <c r="K1135" s="23">
        <v>206.0</v>
      </c>
      <c r="L1135" s="23">
        <v>174.0</v>
      </c>
      <c r="M1135" s="23">
        <v>153.0</v>
      </c>
      <c r="N1135">
        <f t="shared" si="1"/>
        <v>201.2301587</v>
      </c>
      <c r="O1135">
        <f t="shared" si="2"/>
        <v>3.816344439</v>
      </c>
    </row>
    <row r="1136">
      <c r="A1136" s="23">
        <v>1135.0</v>
      </c>
      <c r="B1136" s="23" t="s">
        <v>1305</v>
      </c>
      <c r="C1136" s="23" t="s">
        <v>33</v>
      </c>
      <c r="D1136" s="23" t="s">
        <v>176</v>
      </c>
      <c r="E1136" s="23" t="s">
        <v>62</v>
      </c>
      <c r="F1136" s="23" t="s">
        <v>150</v>
      </c>
      <c r="G1136" s="23" t="s">
        <v>106</v>
      </c>
      <c r="H1136" s="23" t="s">
        <v>29</v>
      </c>
      <c r="I1136" s="23" t="s">
        <v>72</v>
      </c>
      <c r="J1136" s="23" t="s">
        <v>31</v>
      </c>
      <c r="K1136" s="23">
        <v>282.0</v>
      </c>
      <c r="L1136" s="23">
        <v>275.0</v>
      </c>
      <c r="M1136" s="23">
        <v>262.0</v>
      </c>
      <c r="N1136">
        <f t="shared" si="1"/>
        <v>135.7142857</v>
      </c>
      <c r="O1136">
        <f t="shared" si="2"/>
        <v>17.61328073</v>
      </c>
    </row>
    <row r="1137">
      <c r="A1137" s="23">
        <v>1136.0</v>
      </c>
      <c r="B1137" s="23" t="s">
        <v>1306</v>
      </c>
      <c r="C1137" s="23" t="s">
        <v>79</v>
      </c>
      <c r="D1137" s="23" t="s">
        <v>171</v>
      </c>
      <c r="E1137" s="23" t="s">
        <v>55</v>
      </c>
      <c r="F1137" s="23" t="s">
        <v>42</v>
      </c>
      <c r="G1137" s="23" t="s">
        <v>267</v>
      </c>
      <c r="H1137" s="23" t="s">
        <v>64</v>
      </c>
      <c r="I1137" s="23" t="s">
        <v>65</v>
      </c>
      <c r="J1137" s="23" t="s">
        <v>231</v>
      </c>
      <c r="K1137" s="23">
        <v>171.0</v>
      </c>
      <c r="L1137" s="23">
        <v>279.0</v>
      </c>
      <c r="M1137" s="23">
        <v>178.0</v>
      </c>
      <c r="N1137">
        <f t="shared" si="1"/>
        <v>251.3492063</v>
      </c>
      <c r="O1137">
        <f t="shared" si="2"/>
        <v>9.05615804</v>
      </c>
    </row>
    <row r="1138">
      <c r="A1138" s="23">
        <v>1137.0</v>
      </c>
      <c r="B1138" s="23" t="s">
        <v>1307</v>
      </c>
      <c r="C1138" s="23" t="s">
        <v>162</v>
      </c>
      <c r="D1138" s="23" t="s">
        <v>25</v>
      </c>
      <c r="E1138" s="23" t="s">
        <v>62</v>
      </c>
      <c r="F1138" s="23" t="s">
        <v>36</v>
      </c>
      <c r="G1138" s="23" t="s">
        <v>183</v>
      </c>
      <c r="H1138" s="23" t="s">
        <v>29</v>
      </c>
      <c r="I1138" s="23" t="s">
        <v>102</v>
      </c>
      <c r="J1138" s="23" t="s">
        <v>97</v>
      </c>
      <c r="K1138" s="23">
        <v>254.0</v>
      </c>
      <c r="L1138" s="23">
        <v>227.0</v>
      </c>
      <c r="M1138" s="23">
        <v>184.0</v>
      </c>
      <c r="N1138">
        <f t="shared" si="1"/>
        <v>170.952381</v>
      </c>
      <c r="O1138">
        <f t="shared" si="2"/>
        <v>6.554020913</v>
      </c>
    </row>
    <row r="1139">
      <c r="A1139" s="23">
        <v>1138.0</v>
      </c>
      <c r="B1139" s="23" t="s">
        <v>1308</v>
      </c>
      <c r="C1139" s="23" t="s">
        <v>48</v>
      </c>
      <c r="D1139" s="23" t="s">
        <v>332</v>
      </c>
      <c r="E1139" s="23" t="s">
        <v>26</v>
      </c>
      <c r="F1139" s="23" t="s">
        <v>152</v>
      </c>
      <c r="G1139" s="23" t="s">
        <v>168</v>
      </c>
      <c r="H1139" s="23" t="s">
        <v>29</v>
      </c>
      <c r="I1139" s="23" t="s">
        <v>773</v>
      </c>
      <c r="J1139" s="23" t="s">
        <v>231</v>
      </c>
      <c r="K1139" s="23">
        <v>153.0</v>
      </c>
      <c r="L1139" s="23">
        <v>254.0</v>
      </c>
      <c r="M1139" s="23">
        <v>156.0</v>
      </c>
      <c r="N1139">
        <f t="shared" si="1"/>
        <v>155.2550276</v>
      </c>
      <c r="O1139">
        <f t="shared" si="2"/>
        <v>5.124197053</v>
      </c>
    </row>
    <row r="1140">
      <c r="A1140" s="23">
        <v>1139.0</v>
      </c>
      <c r="B1140" s="23" t="s">
        <v>1309</v>
      </c>
      <c r="C1140" s="23" t="s">
        <v>48</v>
      </c>
      <c r="D1140" s="23" t="s">
        <v>198</v>
      </c>
      <c r="E1140" s="23" t="s">
        <v>26</v>
      </c>
      <c r="F1140" s="23" t="s">
        <v>150</v>
      </c>
      <c r="G1140" s="23" t="s">
        <v>183</v>
      </c>
      <c r="H1140" s="23" t="s">
        <v>29</v>
      </c>
      <c r="I1140" s="23" t="s">
        <v>65</v>
      </c>
      <c r="J1140" s="23" t="s">
        <v>84</v>
      </c>
      <c r="K1140" s="23">
        <v>187.0</v>
      </c>
      <c r="L1140" s="23">
        <v>237.0</v>
      </c>
      <c r="M1140" s="23">
        <v>181.0</v>
      </c>
      <c r="N1140">
        <f t="shared" si="1"/>
        <v>218.7301587</v>
      </c>
      <c r="O1140">
        <f t="shared" si="2"/>
        <v>4.86550645</v>
      </c>
    </row>
    <row r="1141">
      <c r="A1141" s="23">
        <v>1140.0</v>
      </c>
      <c r="B1141" s="23" t="s">
        <v>1310</v>
      </c>
      <c r="C1141" s="23" t="s">
        <v>118</v>
      </c>
      <c r="D1141" s="23" t="s">
        <v>100</v>
      </c>
      <c r="E1141" s="23" t="s">
        <v>26</v>
      </c>
      <c r="F1141" s="23" t="s">
        <v>69</v>
      </c>
      <c r="G1141" s="23" t="s">
        <v>92</v>
      </c>
      <c r="H1141" s="23" t="s">
        <v>29</v>
      </c>
      <c r="I1141" s="23" t="s">
        <v>65</v>
      </c>
      <c r="J1141" s="23" t="s">
        <v>84</v>
      </c>
      <c r="K1141" s="23">
        <v>202.0</v>
      </c>
      <c r="L1141" s="23">
        <v>251.0</v>
      </c>
      <c r="M1141" s="23">
        <v>239.0</v>
      </c>
      <c r="N1141">
        <f t="shared" si="1"/>
        <v>110.3968254</v>
      </c>
      <c r="O1141">
        <f t="shared" si="2"/>
        <v>6.822679321</v>
      </c>
    </row>
    <row r="1142">
      <c r="A1142" s="23">
        <v>1141.0</v>
      </c>
      <c r="B1142" s="23" t="s">
        <v>1311</v>
      </c>
      <c r="C1142" s="23" t="s">
        <v>86</v>
      </c>
      <c r="D1142" s="23" t="s">
        <v>34</v>
      </c>
      <c r="E1142" s="23" t="s">
        <v>26</v>
      </c>
      <c r="F1142" s="23" t="s">
        <v>27</v>
      </c>
      <c r="G1142" s="23" t="s">
        <v>153</v>
      </c>
      <c r="H1142" s="23" t="s">
        <v>29</v>
      </c>
      <c r="I1142" s="23" t="s">
        <v>72</v>
      </c>
      <c r="J1142" s="23" t="s">
        <v>97</v>
      </c>
      <c r="K1142" s="23">
        <v>214.0</v>
      </c>
      <c r="L1142" s="23">
        <v>192.0</v>
      </c>
      <c r="M1142" s="23">
        <v>228.0</v>
      </c>
      <c r="N1142">
        <f t="shared" si="1"/>
        <v>88.25396825</v>
      </c>
      <c r="O1142">
        <f t="shared" si="2"/>
        <v>5.141487633</v>
      </c>
    </row>
    <row r="1143">
      <c r="A1143" s="23">
        <v>1142.0</v>
      </c>
      <c r="B1143" s="23" t="s">
        <v>1312</v>
      </c>
      <c r="C1143" s="23" t="s">
        <v>54</v>
      </c>
      <c r="D1143" s="23" t="s">
        <v>76</v>
      </c>
      <c r="E1143" s="23" t="s">
        <v>62</v>
      </c>
      <c r="F1143" s="23" t="s">
        <v>193</v>
      </c>
      <c r="G1143" s="23" t="s">
        <v>70</v>
      </c>
      <c r="H1143" s="23" t="s">
        <v>44</v>
      </c>
      <c r="I1143" s="23" t="s">
        <v>59</v>
      </c>
      <c r="J1143" s="23" t="s">
        <v>52</v>
      </c>
      <c r="K1143" s="23">
        <v>232.0</v>
      </c>
      <c r="L1143" s="23">
        <v>158.0</v>
      </c>
      <c r="M1143" s="23">
        <v>289.0</v>
      </c>
      <c r="N1143">
        <f t="shared" si="1"/>
        <v>150.952381</v>
      </c>
      <c r="O1143">
        <f t="shared" si="2"/>
        <v>16.7938744</v>
      </c>
    </row>
    <row r="1144">
      <c r="A1144" s="23">
        <v>1143.0</v>
      </c>
      <c r="B1144" s="23" t="s">
        <v>1313</v>
      </c>
      <c r="C1144" s="23" t="s">
        <v>118</v>
      </c>
      <c r="D1144" s="23" t="s">
        <v>100</v>
      </c>
      <c r="E1144" s="23" t="s">
        <v>26</v>
      </c>
      <c r="F1144" s="23" t="s">
        <v>27</v>
      </c>
      <c r="G1144" s="23" t="s">
        <v>82</v>
      </c>
      <c r="H1144" s="23" t="s">
        <v>138</v>
      </c>
      <c r="I1144" s="23" t="s">
        <v>72</v>
      </c>
      <c r="J1144" s="23" t="s">
        <v>52</v>
      </c>
      <c r="K1144" s="23">
        <v>156.0</v>
      </c>
      <c r="L1144" s="23">
        <v>160.0</v>
      </c>
      <c r="M1144" s="23">
        <v>229.0</v>
      </c>
      <c r="N1144">
        <f t="shared" si="1"/>
        <v>152.9761905</v>
      </c>
      <c r="O1144">
        <f t="shared" si="2"/>
        <v>4.142970178</v>
      </c>
    </row>
    <row r="1145">
      <c r="A1145" s="23">
        <v>1144.0</v>
      </c>
      <c r="B1145" s="23" t="s">
        <v>1314</v>
      </c>
      <c r="C1145" s="23" t="s">
        <v>162</v>
      </c>
      <c r="D1145" s="23" t="s">
        <v>191</v>
      </c>
      <c r="E1145" s="23" t="s">
        <v>41</v>
      </c>
      <c r="F1145" s="23" t="s">
        <v>110</v>
      </c>
      <c r="G1145" s="23" t="s">
        <v>70</v>
      </c>
      <c r="H1145" s="23" t="s">
        <v>71</v>
      </c>
      <c r="I1145" s="23" t="s">
        <v>164</v>
      </c>
      <c r="J1145" s="23" t="s">
        <v>38</v>
      </c>
      <c r="K1145" s="23">
        <v>212.0</v>
      </c>
      <c r="L1145" s="23">
        <v>177.0</v>
      </c>
      <c r="M1145" s="23">
        <v>192.0</v>
      </c>
      <c r="N1145">
        <f t="shared" si="1"/>
        <v>161.7857143</v>
      </c>
      <c r="O1145">
        <f t="shared" si="2"/>
        <v>4.320605929</v>
      </c>
    </row>
    <row r="1146">
      <c r="A1146" s="23">
        <v>1145.0</v>
      </c>
      <c r="B1146" s="23" t="s">
        <v>1315</v>
      </c>
      <c r="C1146" s="23" t="s">
        <v>86</v>
      </c>
      <c r="D1146" s="23" t="s">
        <v>76</v>
      </c>
      <c r="E1146" s="23" t="s">
        <v>35</v>
      </c>
      <c r="F1146" s="23" t="s">
        <v>56</v>
      </c>
      <c r="G1146" s="23" t="s">
        <v>70</v>
      </c>
      <c r="H1146" s="23" t="s">
        <v>71</v>
      </c>
      <c r="I1146" s="23" t="s">
        <v>65</v>
      </c>
      <c r="J1146" s="23" t="s">
        <v>46</v>
      </c>
      <c r="K1146" s="23">
        <v>188.0</v>
      </c>
      <c r="L1146" s="23">
        <v>226.0</v>
      </c>
      <c r="M1146" s="23">
        <v>224.0</v>
      </c>
      <c r="N1146">
        <f t="shared" si="1"/>
        <v>111.2301587</v>
      </c>
      <c r="O1146">
        <f t="shared" si="2"/>
        <v>5.227258892</v>
      </c>
    </row>
    <row r="1147">
      <c r="A1147" s="23">
        <v>1146.0</v>
      </c>
      <c r="B1147" s="23" t="s">
        <v>1316</v>
      </c>
      <c r="C1147" s="23" t="s">
        <v>162</v>
      </c>
      <c r="D1147" s="23" t="s">
        <v>90</v>
      </c>
      <c r="E1147" s="23" t="s">
        <v>41</v>
      </c>
      <c r="F1147" s="23" t="s">
        <v>193</v>
      </c>
      <c r="G1147" s="23" t="s">
        <v>106</v>
      </c>
      <c r="H1147" s="23" t="s">
        <v>51</v>
      </c>
      <c r="I1147" s="23" t="s">
        <v>72</v>
      </c>
      <c r="J1147" s="23" t="s">
        <v>97</v>
      </c>
      <c r="K1147" s="23">
        <v>298.0</v>
      </c>
      <c r="L1147" s="23">
        <v>208.0</v>
      </c>
      <c r="M1147" s="23">
        <v>223.0</v>
      </c>
      <c r="N1147">
        <f t="shared" si="1"/>
        <v>144.3253968</v>
      </c>
      <c r="O1147">
        <f t="shared" si="2"/>
        <v>94.3965072</v>
      </c>
    </row>
    <row r="1148">
      <c r="A1148" s="23">
        <v>1147.0</v>
      </c>
      <c r="B1148" s="23" t="s">
        <v>1317</v>
      </c>
      <c r="C1148" s="23" t="s">
        <v>75</v>
      </c>
      <c r="D1148" s="23" t="s">
        <v>90</v>
      </c>
      <c r="E1148" s="23" t="s">
        <v>35</v>
      </c>
      <c r="F1148" s="23" t="s">
        <v>142</v>
      </c>
      <c r="G1148" s="23" t="s">
        <v>70</v>
      </c>
      <c r="H1148" s="23" t="s">
        <v>29</v>
      </c>
      <c r="I1148" s="23" t="s">
        <v>93</v>
      </c>
      <c r="J1148" s="23" t="s">
        <v>66</v>
      </c>
      <c r="K1148" s="23">
        <v>249.0</v>
      </c>
      <c r="L1148" s="23">
        <v>165.0</v>
      </c>
      <c r="M1148" s="23">
        <v>226.0</v>
      </c>
      <c r="N1148">
        <f t="shared" si="1"/>
        <v>201.1904762</v>
      </c>
      <c r="O1148">
        <f t="shared" si="2"/>
        <v>5.938234535</v>
      </c>
    </row>
    <row r="1149">
      <c r="A1149" s="23">
        <v>1148.0</v>
      </c>
      <c r="B1149" s="23" t="s">
        <v>1318</v>
      </c>
      <c r="C1149" s="23" t="s">
        <v>242</v>
      </c>
      <c r="D1149" s="23" t="s">
        <v>250</v>
      </c>
      <c r="E1149" s="23" t="s">
        <v>91</v>
      </c>
      <c r="F1149" s="23" t="s">
        <v>163</v>
      </c>
      <c r="G1149" s="23" t="s">
        <v>153</v>
      </c>
      <c r="H1149" s="23" t="s">
        <v>29</v>
      </c>
      <c r="I1149" s="23" t="s">
        <v>773</v>
      </c>
      <c r="J1149" s="23" t="s">
        <v>84</v>
      </c>
      <c r="K1149" s="23">
        <v>282.0</v>
      </c>
      <c r="L1149" s="23">
        <v>219.0</v>
      </c>
      <c r="M1149" s="23">
        <v>208.0</v>
      </c>
      <c r="N1149">
        <f t="shared" si="1"/>
        <v>200.2947102</v>
      </c>
      <c r="O1149">
        <f t="shared" si="2"/>
        <v>11.58731806</v>
      </c>
    </row>
    <row r="1150">
      <c r="A1150" s="23">
        <v>1149.0</v>
      </c>
      <c r="B1150" s="23" t="s">
        <v>1319</v>
      </c>
      <c r="C1150" s="23" t="s">
        <v>54</v>
      </c>
      <c r="D1150" s="23" t="s">
        <v>76</v>
      </c>
      <c r="E1150" s="23" t="s">
        <v>68</v>
      </c>
      <c r="F1150" s="23" t="s">
        <v>152</v>
      </c>
      <c r="G1150" s="23" t="s">
        <v>146</v>
      </c>
      <c r="H1150" s="23" t="s">
        <v>71</v>
      </c>
      <c r="I1150" s="23" t="s">
        <v>59</v>
      </c>
      <c r="J1150" s="23" t="s">
        <v>31</v>
      </c>
      <c r="K1150" s="23">
        <v>173.0</v>
      </c>
      <c r="L1150" s="23">
        <v>281.0</v>
      </c>
      <c r="M1150" s="23">
        <v>254.0</v>
      </c>
      <c r="N1150">
        <f t="shared" si="1"/>
        <v>193.452381</v>
      </c>
      <c r="O1150">
        <f t="shared" si="2"/>
        <v>11.87543326</v>
      </c>
    </row>
    <row r="1151">
      <c r="A1151" s="23">
        <v>1150.0</v>
      </c>
      <c r="B1151" s="23" t="s">
        <v>1320</v>
      </c>
      <c r="C1151" s="23" t="s">
        <v>99</v>
      </c>
      <c r="D1151" s="23" t="s">
        <v>90</v>
      </c>
      <c r="E1151" s="23" t="s">
        <v>101</v>
      </c>
      <c r="F1151" s="23" t="s">
        <v>163</v>
      </c>
      <c r="G1151" s="23" t="s">
        <v>82</v>
      </c>
      <c r="H1151" s="23" t="s">
        <v>44</v>
      </c>
      <c r="I1151" s="23" t="s">
        <v>773</v>
      </c>
      <c r="J1151" s="23" t="s">
        <v>84</v>
      </c>
      <c r="K1151" s="23">
        <v>157.0</v>
      </c>
      <c r="L1151" s="23">
        <v>172.0</v>
      </c>
      <c r="M1151" s="23">
        <v>171.0</v>
      </c>
      <c r="N1151">
        <f t="shared" si="1"/>
        <v>127.7550276</v>
      </c>
      <c r="O1151">
        <f t="shared" si="2"/>
        <v>3.365764921</v>
      </c>
    </row>
    <row r="1152">
      <c r="A1152" s="23">
        <v>1151.0</v>
      </c>
      <c r="B1152" s="23" t="s">
        <v>1321</v>
      </c>
      <c r="C1152" s="23" t="s">
        <v>104</v>
      </c>
      <c r="D1152" s="23" t="s">
        <v>149</v>
      </c>
      <c r="E1152" s="23" t="s">
        <v>196</v>
      </c>
      <c r="F1152" s="23" t="s">
        <v>41</v>
      </c>
      <c r="G1152" s="23" t="s">
        <v>146</v>
      </c>
      <c r="H1152" s="23" t="s">
        <v>71</v>
      </c>
      <c r="I1152" s="23" t="s">
        <v>65</v>
      </c>
      <c r="J1152" s="23" t="s">
        <v>97</v>
      </c>
      <c r="K1152" s="23">
        <v>293.0</v>
      </c>
      <c r="L1152" s="23">
        <v>274.0</v>
      </c>
      <c r="M1152" s="23">
        <v>183.0</v>
      </c>
      <c r="N1152">
        <f t="shared" si="1"/>
        <v>212.7777778</v>
      </c>
      <c r="O1152">
        <f t="shared" si="2"/>
        <v>29.35037651</v>
      </c>
    </row>
    <row r="1153">
      <c r="A1153" s="23">
        <v>1152.0</v>
      </c>
      <c r="B1153" s="23" t="s">
        <v>1322</v>
      </c>
      <c r="C1153" s="23" t="s">
        <v>99</v>
      </c>
      <c r="D1153" s="23" t="s">
        <v>252</v>
      </c>
      <c r="E1153" s="23" t="s">
        <v>55</v>
      </c>
      <c r="F1153" s="23" t="s">
        <v>63</v>
      </c>
      <c r="G1153" s="23" t="s">
        <v>28</v>
      </c>
      <c r="H1153" s="23" t="s">
        <v>29</v>
      </c>
      <c r="I1153" s="23" t="s">
        <v>72</v>
      </c>
      <c r="J1153" s="23" t="s">
        <v>38</v>
      </c>
      <c r="K1153" s="23">
        <v>189.0</v>
      </c>
      <c r="L1153" s="23">
        <v>249.0</v>
      </c>
      <c r="M1153" s="23">
        <v>285.0</v>
      </c>
      <c r="N1153">
        <f t="shared" si="1"/>
        <v>184.9206349</v>
      </c>
      <c r="O1153">
        <f t="shared" si="2"/>
        <v>13.67544506</v>
      </c>
    </row>
    <row r="1154">
      <c r="A1154" s="23">
        <v>1153.0</v>
      </c>
      <c r="B1154" s="23" t="s">
        <v>1323</v>
      </c>
      <c r="C1154" s="23" t="s">
        <v>104</v>
      </c>
      <c r="D1154" s="23" t="s">
        <v>25</v>
      </c>
      <c r="E1154" s="23" t="s">
        <v>41</v>
      </c>
      <c r="F1154" s="23" t="s">
        <v>81</v>
      </c>
      <c r="G1154" s="23" t="s">
        <v>200</v>
      </c>
      <c r="H1154" s="23" t="s">
        <v>64</v>
      </c>
      <c r="I1154" s="23" t="s">
        <v>773</v>
      </c>
      <c r="J1154" s="23" t="s">
        <v>147</v>
      </c>
      <c r="K1154" s="23">
        <v>197.0</v>
      </c>
      <c r="L1154" s="23">
        <v>273.0</v>
      </c>
      <c r="M1154" s="23">
        <v>162.0</v>
      </c>
      <c r="N1154">
        <f t="shared" si="1"/>
        <v>145.0169324</v>
      </c>
      <c r="O1154">
        <f t="shared" si="2"/>
        <v>7.747593613</v>
      </c>
    </row>
    <row r="1155">
      <c r="A1155" s="23">
        <v>1154.0</v>
      </c>
      <c r="B1155" s="23" t="s">
        <v>1324</v>
      </c>
      <c r="C1155" s="23" t="s">
        <v>99</v>
      </c>
      <c r="D1155" s="23" t="s">
        <v>119</v>
      </c>
      <c r="E1155" s="23" t="s">
        <v>35</v>
      </c>
      <c r="F1155" s="23" t="s">
        <v>131</v>
      </c>
      <c r="G1155" s="23" t="s">
        <v>37</v>
      </c>
      <c r="H1155" s="23" t="s">
        <v>44</v>
      </c>
      <c r="I1155" s="23" t="s">
        <v>72</v>
      </c>
      <c r="J1155" s="23" t="s">
        <v>73</v>
      </c>
      <c r="K1155" s="23">
        <v>193.0</v>
      </c>
      <c r="L1155" s="23">
        <v>269.0</v>
      </c>
      <c r="M1155" s="23">
        <v>188.0</v>
      </c>
      <c r="N1155">
        <f t="shared" si="1"/>
        <v>151.547619</v>
      </c>
      <c r="O1155">
        <f t="shared" si="2"/>
        <v>7.25350924</v>
      </c>
    </row>
    <row r="1156">
      <c r="A1156" s="23">
        <v>1155.0</v>
      </c>
      <c r="B1156" s="23" t="s">
        <v>1325</v>
      </c>
      <c r="C1156" s="23" t="s">
        <v>178</v>
      </c>
      <c r="D1156" s="23" t="s">
        <v>61</v>
      </c>
      <c r="E1156" s="23" t="s">
        <v>112</v>
      </c>
      <c r="F1156" s="23" t="s">
        <v>163</v>
      </c>
      <c r="G1156" s="23" t="s">
        <v>82</v>
      </c>
      <c r="H1156" s="23" t="s">
        <v>96</v>
      </c>
      <c r="I1156" s="23" t="s">
        <v>65</v>
      </c>
      <c r="J1156" s="23" t="s">
        <v>88</v>
      </c>
      <c r="K1156" s="23">
        <v>207.0</v>
      </c>
      <c r="L1156" s="23">
        <v>235.0</v>
      </c>
      <c r="M1156" s="23">
        <v>240.0</v>
      </c>
      <c r="N1156">
        <f t="shared" si="1"/>
        <v>177.8968254</v>
      </c>
      <c r="O1156">
        <f t="shared" si="2"/>
        <v>6.268157287</v>
      </c>
    </row>
    <row r="1157">
      <c r="A1157" s="23">
        <v>1156.0</v>
      </c>
      <c r="B1157" s="23" t="s">
        <v>1326</v>
      </c>
      <c r="C1157" s="23" t="s">
        <v>99</v>
      </c>
      <c r="D1157" s="23" t="s">
        <v>100</v>
      </c>
      <c r="E1157" s="23" t="s">
        <v>26</v>
      </c>
      <c r="F1157" s="23" t="s">
        <v>163</v>
      </c>
      <c r="G1157" s="23" t="s">
        <v>57</v>
      </c>
      <c r="H1157" s="23" t="s">
        <v>71</v>
      </c>
      <c r="I1157" s="23" t="s">
        <v>72</v>
      </c>
      <c r="J1157" s="23" t="s">
        <v>52</v>
      </c>
      <c r="K1157" s="23">
        <v>241.0</v>
      </c>
      <c r="L1157" s="23">
        <v>276.0</v>
      </c>
      <c r="M1157" s="23">
        <v>258.0</v>
      </c>
      <c r="N1157">
        <f t="shared" si="1"/>
        <v>95.75396825</v>
      </c>
      <c r="O1157">
        <f t="shared" si="2"/>
        <v>11.81568779</v>
      </c>
    </row>
    <row r="1158">
      <c r="A1158" s="23">
        <v>1157.0</v>
      </c>
      <c r="B1158" s="23" t="s">
        <v>1327</v>
      </c>
      <c r="C1158" s="23" t="s">
        <v>175</v>
      </c>
      <c r="D1158" s="23" t="s">
        <v>76</v>
      </c>
      <c r="E1158" s="23" t="s">
        <v>41</v>
      </c>
      <c r="F1158" s="23" t="s">
        <v>81</v>
      </c>
      <c r="G1158" s="23" t="s">
        <v>92</v>
      </c>
      <c r="H1158" s="23" t="s">
        <v>71</v>
      </c>
      <c r="I1158" s="23" t="s">
        <v>120</v>
      </c>
      <c r="J1158" s="23" t="s">
        <v>38</v>
      </c>
      <c r="K1158" s="23">
        <v>272.0</v>
      </c>
      <c r="L1158" s="23">
        <v>284.0</v>
      </c>
      <c r="M1158" s="23">
        <v>294.0</v>
      </c>
      <c r="N1158">
        <f t="shared" si="1"/>
        <v>115.1190476</v>
      </c>
      <c r="O1158">
        <f t="shared" si="2"/>
        <v>38.95881007</v>
      </c>
    </row>
    <row r="1159">
      <c r="A1159" s="23">
        <v>1158.0</v>
      </c>
      <c r="B1159" s="23" t="s">
        <v>1328</v>
      </c>
      <c r="C1159" s="23" t="s">
        <v>48</v>
      </c>
      <c r="D1159" s="23" t="s">
        <v>34</v>
      </c>
      <c r="E1159" s="23" t="s">
        <v>26</v>
      </c>
      <c r="F1159" s="23" t="s">
        <v>81</v>
      </c>
      <c r="G1159" s="23" t="s">
        <v>82</v>
      </c>
      <c r="H1159" s="23" t="s">
        <v>71</v>
      </c>
      <c r="I1159" s="23" t="s">
        <v>72</v>
      </c>
      <c r="J1159" s="23" t="s">
        <v>94</v>
      </c>
      <c r="K1159" s="23">
        <v>227.0</v>
      </c>
      <c r="L1159" s="23">
        <v>201.0</v>
      </c>
      <c r="M1159" s="23">
        <v>283.0</v>
      </c>
      <c r="N1159">
        <f t="shared" si="1"/>
        <v>112.9761905</v>
      </c>
      <c r="O1159">
        <f t="shared" si="2"/>
        <v>11.94685861</v>
      </c>
    </row>
    <row r="1160">
      <c r="A1160" s="23">
        <v>1159.0</v>
      </c>
      <c r="B1160" s="23" t="s">
        <v>1329</v>
      </c>
      <c r="C1160" s="23" t="s">
        <v>86</v>
      </c>
      <c r="D1160" s="23" t="s">
        <v>140</v>
      </c>
      <c r="E1160" s="23" t="s">
        <v>115</v>
      </c>
      <c r="F1160" s="23" t="s">
        <v>63</v>
      </c>
      <c r="G1160" s="23" t="s">
        <v>153</v>
      </c>
      <c r="H1160" s="23" t="s">
        <v>128</v>
      </c>
      <c r="I1160" s="23" t="s">
        <v>72</v>
      </c>
      <c r="J1160" s="23" t="s">
        <v>31</v>
      </c>
      <c r="K1160" s="23">
        <v>281.0</v>
      </c>
      <c r="L1160" s="23">
        <v>155.0</v>
      </c>
      <c r="M1160" s="23">
        <v>219.0</v>
      </c>
      <c r="N1160">
        <f t="shared" si="1"/>
        <v>119.8015873</v>
      </c>
      <c r="O1160">
        <f t="shared" si="2"/>
        <v>10.63340051</v>
      </c>
    </row>
    <row r="1161">
      <c r="A1161" s="23">
        <v>1160.0</v>
      </c>
      <c r="B1161" s="23" t="s">
        <v>1330</v>
      </c>
      <c r="C1161" s="23" t="s">
        <v>99</v>
      </c>
      <c r="D1161" s="23" t="s">
        <v>191</v>
      </c>
      <c r="E1161" s="23" t="s">
        <v>26</v>
      </c>
      <c r="F1161" s="23" t="s">
        <v>77</v>
      </c>
      <c r="G1161" s="23" t="s">
        <v>82</v>
      </c>
      <c r="H1161" s="23" t="s">
        <v>29</v>
      </c>
      <c r="I1161" s="23" t="s">
        <v>72</v>
      </c>
      <c r="J1161" s="23" t="s">
        <v>97</v>
      </c>
      <c r="K1161" s="23">
        <v>283.0</v>
      </c>
      <c r="L1161" s="23">
        <v>163.0</v>
      </c>
      <c r="M1161" s="23">
        <v>217.0</v>
      </c>
      <c r="N1161">
        <f t="shared" si="1"/>
        <v>119.5238095</v>
      </c>
      <c r="O1161">
        <f t="shared" si="2"/>
        <v>11.75954846</v>
      </c>
    </row>
    <row r="1162">
      <c r="A1162" s="23">
        <v>1161.0</v>
      </c>
      <c r="B1162" s="23" t="s">
        <v>1331</v>
      </c>
      <c r="C1162" s="23" t="s">
        <v>104</v>
      </c>
      <c r="D1162" s="23" t="s">
        <v>25</v>
      </c>
      <c r="E1162" s="23" t="s">
        <v>55</v>
      </c>
      <c r="F1162" s="23" t="s">
        <v>81</v>
      </c>
      <c r="G1162" s="23" t="s">
        <v>57</v>
      </c>
      <c r="H1162" s="23" t="s">
        <v>215</v>
      </c>
      <c r="I1162" s="23" t="s">
        <v>773</v>
      </c>
      <c r="J1162" s="23" t="s">
        <v>88</v>
      </c>
      <c r="K1162" s="23">
        <v>279.0</v>
      </c>
      <c r="L1162" s="23">
        <v>206.0</v>
      </c>
      <c r="M1162" s="23">
        <v>250.0</v>
      </c>
      <c r="N1162">
        <f t="shared" si="1"/>
        <v>137.9137578</v>
      </c>
      <c r="O1162">
        <f t="shared" si="2"/>
        <v>11.73415575</v>
      </c>
    </row>
    <row r="1163">
      <c r="A1163" s="23">
        <v>1162.0</v>
      </c>
      <c r="B1163" s="23" t="s">
        <v>1332</v>
      </c>
      <c r="C1163" s="23" t="s">
        <v>320</v>
      </c>
      <c r="D1163" s="23" t="s">
        <v>285</v>
      </c>
      <c r="E1163" s="23" t="s">
        <v>26</v>
      </c>
      <c r="F1163" s="23" t="s">
        <v>142</v>
      </c>
      <c r="G1163" s="23" t="s">
        <v>43</v>
      </c>
      <c r="H1163" s="23" t="s">
        <v>29</v>
      </c>
      <c r="I1163" s="23" t="s">
        <v>45</v>
      </c>
      <c r="J1163" s="23" t="s">
        <v>97</v>
      </c>
      <c r="K1163" s="23">
        <v>231.0</v>
      </c>
      <c r="L1163" s="23">
        <v>251.0</v>
      </c>
      <c r="M1163" s="23">
        <v>257.0</v>
      </c>
      <c r="N1163">
        <f t="shared" si="1"/>
        <v>243.3333333</v>
      </c>
      <c r="O1163">
        <f t="shared" si="2"/>
        <v>8.490169245</v>
      </c>
    </row>
    <row r="1164">
      <c r="A1164" s="23">
        <v>1163.0</v>
      </c>
      <c r="B1164" s="23" t="s">
        <v>1333</v>
      </c>
      <c r="C1164" s="23" t="s">
        <v>24</v>
      </c>
      <c r="D1164" s="23" t="s">
        <v>149</v>
      </c>
      <c r="E1164" s="23" t="s">
        <v>26</v>
      </c>
      <c r="F1164" s="23" t="s">
        <v>77</v>
      </c>
      <c r="G1164" s="23" t="s">
        <v>37</v>
      </c>
      <c r="H1164" s="23" t="s">
        <v>71</v>
      </c>
      <c r="I1164" s="23" t="s">
        <v>72</v>
      </c>
      <c r="J1164" s="23" t="s">
        <v>97</v>
      </c>
      <c r="K1164" s="23">
        <v>198.0</v>
      </c>
      <c r="L1164" s="23">
        <v>271.0</v>
      </c>
      <c r="M1164" s="23">
        <v>280.0</v>
      </c>
      <c r="N1164">
        <f t="shared" si="1"/>
        <v>112.9761905</v>
      </c>
      <c r="O1164">
        <f t="shared" si="2"/>
        <v>13.58481498</v>
      </c>
    </row>
    <row r="1165">
      <c r="A1165" s="23">
        <v>1164.0</v>
      </c>
      <c r="B1165" s="23" t="s">
        <v>1334</v>
      </c>
      <c r="C1165" s="23" t="s">
        <v>118</v>
      </c>
      <c r="D1165" s="23" t="s">
        <v>100</v>
      </c>
      <c r="E1165" s="23" t="s">
        <v>26</v>
      </c>
      <c r="F1165" s="23" t="s">
        <v>63</v>
      </c>
      <c r="G1165" s="23" t="s">
        <v>43</v>
      </c>
      <c r="H1165" s="23" t="s">
        <v>71</v>
      </c>
      <c r="I1165" s="23" t="s">
        <v>143</v>
      </c>
      <c r="J1165" s="23" t="s">
        <v>38</v>
      </c>
      <c r="K1165" s="23">
        <v>186.0</v>
      </c>
      <c r="L1165" s="23">
        <v>213.0</v>
      </c>
      <c r="M1165" s="23">
        <v>284.0</v>
      </c>
      <c r="N1165">
        <f t="shared" si="1"/>
        <v>134.1666667</v>
      </c>
      <c r="O1165">
        <f t="shared" si="2"/>
        <v>11.8672241</v>
      </c>
    </row>
    <row r="1166">
      <c r="A1166" s="23">
        <v>1165.0</v>
      </c>
      <c r="B1166" s="23" t="s">
        <v>1335</v>
      </c>
      <c r="C1166" s="23" t="s">
        <v>104</v>
      </c>
      <c r="D1166" s="23" t="s">
        <v>191</v>
      </c>
      <c r="E1166" s="23" t="s">
        <v>26</v>
      </c>
      <c r="F1166" s="23" t="s">
        <v>63</v>
      </c>
      <c r="G1166" s="23" t="s">
        <v>50</v>
      </c>
      <c r="H1166" s="23" t="s">
        <v>29</v>
      </c>
      <c r="I1166" s="23" t="s">
        <v>72</v>
      </c>
      <c r="J1166" s="23" t="s">
        <v>46</v>
      </c>
      <c r="K1166" s="23">
        <v>180.0</v>
      </c>
      <c r="L1166" s="23">
        <v>247.0</v>
      </c>
      <c r="M1166" s="23">
        <v>250.0</v>
      </c>
      <c r="N1166">
        <f t="shared" si="1"/>
        <v>97.97619048</v>
      </c>
      <c r="O1166">
        <f t="shared" si="2"/>
        <v>6.86243414</v>
      </c>
    </row>
    <row r="1167">
      <c r="A1167" s="23">
        <v>1166.0</v>
      </c>
      <c r="B1167" s="23" t="s">
        <v>1336</v>
      </c>
      <c r="C1167" s="23" t="s">
        <v>178</v>
      </c>
      <c r="D1167" s="23" t="s">
        <v>182</v>
      </c>
      <c r="E1167" s="23" t="s">
        <v>91</v>
      </c>
      <c r="F1167" s="23" t="s">
        <v>287</v>
      </c>
      <c r="G1167" s="23" t="s">
        <v>50</v>
      </c>
      <c r="H1167" s="23" t="s">
        <v>58</v>
      </c>
      <c r="I1167" s="23" t="s">
        <v>65</v>
      </c>
      <c r="J1167" s="23" t="s">
        <v>31</v>
      </c>
      <c r="K1167" s="23">
        <v>262.0</v>
      </c>
      <c r="L1167" s="23">
        <v>268.0</v>
      </c>
      <c r="M1167" s="23">
        <v>267.0</v>
      </c>
      <c r="N1167">
        <f t="shared" si="1"/>
        <v>173.7301587</v>
      </c>
      <c r="O1167">
        <f t="shared" si="2"/>
        <v>12.72569978</v>
      </c>
    </row>
    <row r="1168">
      <c r="A1168" s="23">
        <v>1167.0</v>
      </c>
      <c r="B1168" s="23" t="s">
        <v>1337</v>
      </c>
      <c r="C1168" s="23" t="s">
        <v>135</v>
      </c>
      <c r="D1168" s="23" t="s">
        <v>87</v>
      </c>
      <c r="E1168" s="23" t="s">
        <v>55</v>
      </c>
      <c r="F1168" s="23" t="s">
        <v>27</v>
      </c>
      <c r="G1168" s="23" t="s">
        <v>28</v>
      </c>
      <c r="H1168" s="23" t="s">
        <v>29</v>
      </c>
      <c r="I1168" s="23" t="s">
        <v>93</v>
      </c>
      <c r="J1168" s="23" t="s">
        <v>97</v>
      </c>
      <c r="K1168" s="23">
        <v>180.0</v>
      </c>
      <c r="L1168" s="23">
        <v>155.0</v>
      </c>
      <c r="M1168" s="23">
        <v>289.0</v>
      </c>
      <c r="N1168">
        <f t="shared" si="1"/>
        <v>121.3492063</v>
      </c>
      <c r="O1168">
        <f t="shared" si="2"/>
        <v>15.79706971</v>
      </c>
    </row>
    <row r="1169">
      <c r="A1169" s="23">
        <v>1168.0</v>
      </c>
      <c r="B1169" s="23" t="s">
        <v>1338</v>
      </c>
      <c r="C1169" s="23" t="s">
        <v>104</v>
      </c>
      <c r="D1169" s="23" t="s">
        <v>285</v>
      </c>
      <c r="E1169" s="23" t="s">
        <v>26</v>
      </c>
      <c r="F1169" s="23" t="s">
        <v>36</v>
      </c>
      <c r="G1169" s="23" t="s">
        <v>153</v>
      </c>
      <c r="H1169" s="23" t="s">
        <v>96</v>
      </c>
      <c r="I1169" s="23" t="s">
        <v>773</v>
      </c>
      <c r="J1169" s="23" t="s">
        <v>46</v>
      </c>
      <c r="K1169" s="23">
        <v>236.0</v>
      </c>
      <c r="L1169" s="23">
        <v>258.0</v>
      </c>
      <c r="M1169" s="23">
        <v>227.0</v>
      </c>
      <c r="N1169">
        <f t="shared" si="1"/>
        <v>113.6280435</v>
      </c>
      <c r="O1169">
        <f t="shared" si="2"/>
        <v>7.741412006</v>
      </c>
    </row>
    <row r="1170">
      <c r="A1170" s="23">
        <v>1169.0</v>
      </c>
      <c r="B1170" s="23" t="s">
        <v>1339</v>
      </c>
      <c r="C1170" s="23" t="s">
        <v>175</v>
      </c>
      <c r="D1170" s="23" t="s">
        <v>191</v>
      </c>
      <c r="E1170" s="23" t="s">
        <v>68</v>
      </c>
      <c r="F1170" s="23" t="s">
        <v>27</v>
      </c>
      <c r="G1170" s="23" t="s">
        <v>37</v>
      </c>
      <c r="H1170" s="23" t="s">
        <v>128</v>
      </c>
      <c r="I1170" s="23" t="s">
        <v>65</v>
      </c>
      <c r="J1170" s="23" t="s">
        <v>231</v>
      </c>
      <c r="K1170" s="23">
        <v>257.0</v>
      </c>
      <c r="L1170" s="23">
        <v>251.0</v>
      </c>
      <c r="M1170" s="23">
        <v>237.0</v>
      </c>
      <c r="N1170">
        <f t="shared" si="1"/>
        <v>154.6825397</v>
      </c>
      <c r="O1170">
        <f t="shared" si="2"/>
        <v>8.607704114</v>
      </c>
    </row>
    <row r="1171">
      <c r="A1171" s="23">
        <v>1170.0</v>
      </c>
      <c r="B1171" s="23" t="s">
        <v>1340</v>
      </c>
      <c r="C1171" s="23" t="s">
        <v>75</v>
      </c>
      <c r="D1171" s="23" t="s">
        <v>140</v>
      </c>
      <c r="E1171" s="23" t="s">
        <v>41</v>
      </c>
      <c r="F1171" s="23" t="s">
        <v>69</v>
      </c>
      <c r="G1171" s="23" t="s">
        <v>43</v>
      </c>
      <c r="H1171" s="23" t="s">
        <v>96</v>
      </c>
      <c r="I1171" s="23" t="s">
        <v>93</v>
      </c>
      <c r="J1171" s="23" t="s">
        <v>108</v>
      </c>
      <c r="K1171" s="23">
        <v>230.0</v>
      </c>
      <c r="L1171" s="23">
        <v>281.0</v>
      </c>
      <c r="M1171" s="23">
        <v>241.0</v>
      </c>
      <c r="N1171">
        <f t="shared" si="1"/>
        <v>126.9047619</v>
      </c>
      <c r="O1171">
        <f t="shared" si="2"/>
        <v>12.12926042</v>
      </c>
    </row>
    <row r="1172">
      <c r="A1172" s="23">
        <v>1171.0</v>
      </c>
      <c r="B1172" s="23" t="s">
        <v>1341</v>
      </c>
      <c r="C1172" s="23" t="s">
        <v>86</v>
      </c>
      <c r="D1172" s="23" t="s">
        <v>149</v>
      </c>
      <c r="E1172" s="23" t="s">
        <v>68</v>
      </c>
      <c r="F1172" s="23" t="s">
        <v>186</v>
      </c>
      <c r="G1172" s="23" t="s">
        <v>50</v>
      </c>
      <c r="H1172" s="23" t="s">
        <v>128</v>
      </c>
      <c r="I1172" s="23" t="s">
        <v>773</v>
      </c>
      <c r="J1172" s="23" t="s">
        <v>97</v>
      </c>
      <c r="K1172" s="23">
        <v>205.0</v>
      </c>
      <c r="L1172" s="23">
        <v>192.0</v>
      </c>
      <c r="M1172" s="23">
        <v>276.0</v>
      </c>
      <c r="N1172">
        <f t="shared" si="1"/>
        <v>173.3502657</v>
      </c>
      <c r="O1172">
        <f t="shared" si="2"/>
        <v>9.187606301</v>
      </c>
    </row>
    <row r="1173">
      <c r="A1173" s="23">
        <v>1172.0</v>
      </c>
      <c r="B1173" s="23" t="s">
        <v>1342</v>
      </c>
      <c r="C1173" s="23" t="s">
        <v>79</v>
      </c>
      <c r="D1173" s="23" t="s">
        <v>140</v>
      </c>
      <c r="E1173" s="23" t="s">
        <v>26</v>
      </c>
      <c r="F1173" s="23" t="s">
        <v>163</v>
      </c>
      <c r="G1173" s="23" t="s">
        <v>57</v>
      </c>
      <c r="H1173" s="23" t="s">
        <v>71</v>
      </c>
      <c r="I1173" s="23" t="s">
        <v>72</v>
      </c>
      <c r="J1173" s="23" t="s">
        <v>31</v>
      </c>
      <c r="K1173" s="23">
        <v>196.0</v>
      </c>
      <c r="L1173" s="23">
        <v>168.0</v>
      </c>
      <c r="M1173" s="23">
        <v>238.0</v>
      </c>
      <c r="N1173">
        <f t="shared" si="1"/>
        <v>88.37301587</v>
      </c>
      <c r="O1173">
        <f t="shared" si="2"/>
        <v>4.893791582</v>
      </c>
    </row>
    <row r="1174">
      <c r="A1174" s="23">
        <v>1173.0</v>
      </c>
      <c r="B1174" s="23" t="s">
        <v>1343</v>
      </c>
      <c r="C1174" s="23" t="s">
        <v>75</v>
      </c>
      <c r="D1174" s="23" t="s">
        <v>137</v>
      </c>
      <c r="E1174" s="23" t="s">
        <v>26</v>
      </c>
      <c r="F1174" s="23" t="s">
        <v>69</v>
      </c>
      <c r="G1174" s="23" t="s">
        <v>203</v>
      </c>
      <c r="H1174" s="23" t="s">
        <v>184</v>
      </c>
      <c r="I1174" s="23" t="s">
        <v>72</v>
      </c>
      <c r="J1174" s="23" t="s">
        <v>31</v>
      </c>
      <c r="K1174" s="23">
        <v>291.0</v>
      </c>
      <c r="L1174" s="23">
        <v>259.0</v>
      </c>
      <c r="M1174" s="23">
        <v>270.0</v>
      </c>
      <c r="N1174">
        <f t="shared" si="1"/>
        <v>140.1190476</v>
      </c>
      <c r="O1174">
        <f t="shared" si="2"/>
        <v>25.5800688</v>
      </c>
    </row>
    <row r="1175">
      <c r="A1175" s="23">
        <v>1174.0</v>
      </c>
      <c r="B1175" s="23" t="s">
        <v>1344</v>
      </c>
      <c r="C1175" s="23" t="s">
        <v>104</v>
      </c>
      <c r="D1175" s="23" t="s">
        <v>87</v>
      </c>
      <c r="E1175" s="23" t="s">
        <v>26</v>
      </c>
      <c r="F1175" s="23" t="s">
        <v>63</v>
      </c>
      <c r="G1175" s="23" t="s">
        <v>183</v>
      </c>
      <c r="H1175" s="23" t="s">
        <v>29</v>
      </c>
      <c r="I1175" s="23" t="s">
        <v>72</v>
      </c>
      <c r="J1175" s="23" t="s">
        <v>52</v>
      </c>
      <c r="K1175" s="23">
        <v>190.0</v>
      </c>
      <c r="L1175" s="23">
        <v>249.0</v>
      </c>
      <c r="M1175" s="23">
        <v>239.0</v>
      </c>
      <c r="N1175">
        <f t="shared" si="1"/>
        <v>117.0238095</v>
      </c>
      <c r="O1175">
        <f t="shared" si="2"/>
        <v>6.536544066</v>
      </c>
    </row>
    <row r="1176">
      <c r="A1176" s="23">
        <v>1175.0</v>
      </c>
      <c r="B1176" s="23" t="s">
        <v>1345</v>
      </c>
      <c r="C1176" s="23" t="s">
        <v>175</v>
      </c>
      <c r="D1176" s="23" t="s">
        <v>140</v>
      </c>
      <c r="E1176" s="23" t="s">
        <v>26</v>
      </c>
      <c r="F1176" s="23" t="s">
        <v>110</v>
      </c>
      <c r="G1176" s="23" t="s">
        <v>168</v>
      </c>
      <c r="H1176" s="23" t="s">
        <v>29</v>
      </c>
      <c r="I1176" s="23" t="s">
        <v>773</v>
      </c>
      <c r="J1176" s="23" t="s">
        <v>46</v>
      </c>
      <c r="K1176" s="23">
        <v>280.0</v>
      </c>
      <c r="L1176" s="23">
        <v>252.0</v>
      </c>
      <c r="M1176" s="23">
        <v>167.0</v>
      </c>
      <c r="N1176">
        <f t="shared" si="1"/>
        <v>125.8502657</v>
      </c>
      <c r="O1176">
        <f t="shared" si="2"/>
        <v>11.55364112</v>
      </c>
    </row>
    <row r="1177">
      <c r="A1177" s="23">
        <v>1176.0</v>
      </c>
      <c r="B1177" s="23" t="s">
        <v>1346</v>
      </c>
      <c r="C1177" s="23" t="s">
        <v>86</v>
      </c>
      <c r="D1177" s="23" t="s">
        <v>189</v>
      </c>
      <c r="E1177" s="23" t="s">
        <v>55</v>
      </c>
      <c r="F1177" s="23" t="s">
        <v>36</v>
      </c>
      <c r="G1177" s="23" t="s">
        <v>153</v>
      </c>
      <c r="H1177" s="23" t="s">
        <v>71</v>
      </c>
      <c r="I1177" s="23" t="s">
        <v>65</v>
      </c>
      <c r="J1177" s="23" t="s">
        <v>66</v>
      </c>
      <c r="K1177" s="23">
        <v>282.0</v>
      </c>
      <c r="L1177" s="23">
        <v>272.0</v>
      </c>
      <c r="M1177" s="23">
        <v>157.0</v>
      </c>
      <c r="N1177">
        <f t="shared" si="1"/>
        <v>118.531746</v>
      </c>
      <c r="O1177">
        <f t="shared" si="2"/>
        <v>14.24165339</v>
      </c>
    </row>
    <row r="1178">
      <c r="A1178" s="23">
        <v>1177.0</v>
      </c>
      <c r="B1178" s="23" t="s">
        <v>1347</v>
      </c>
      <c r="C1178" s="23" t="s">
        <v>175</v>
      </c>
      <c r="D1178" s="23" t="s">
        <v>87</v>
      </c>
      <c r="E1178" s="23" t="s">
        <v>35</v>
      </c>
      <c r="F1178" s="23" t="s">
        <v>193</v>
      </c>
      <c r="G1178" s="23" t="s">
        <v>203</v>
      </c>
      <c r="H1178" s="23" t="s">
        <v>44</v>
      </c>
      <c r="I1178" s="23" t="s">
        <v>45</v>
      </c>
      <c r="J1178" s="23" t="s">
        <v>66</v>
      </c>
      <c r="K1178" s="23">
        <v>272.0</v>
      </c>
      <c r="L1178" s="23">
        <v>180.0</v>
      </c>
      <c r="M1178" s="23">
        <v>232.0</v>
      </c>
      <c r="N1178">
        <f t="shared" si="1"/>
        <v>117.7380952</v>
      </c>
      <c r="O1178">
        <f t="shared" si="2"/>
        <v>8.620868047</v>
      </c>
    </row>
    <row r="1179">
      <c r="A1179" s="23">
        <v>1178.0</v>
      </c>
      <c r="B1179" s="23" t="s">
        <v>1348</v>
      </c>
      <c r="C1179" s="23" t="s">
        <v>320</v>
      </c>
      <c r="D1179" s="23" t="s">
        <v>182</v>
      </c>
      <c r="E1179" s="23" t="s">
        <v>26</v>
      </c>
      <c r="F1179" s="23" t="s">
        <v>69</v>
      </c>
      <c r="G1179" s="23" t="s">
        <v>37</v>
      </c>
      <c r="H1179" s="23" t="s">
        <v>44</v>
      </c>
      <c r="I1179" s="23" t="s">
        <v>72</v>
      </c>
      <c r="J1179" s="23" t="s">
        <v>88</v>
      </c>
      <c r="K1179" s="23">
        <v>263.0</v>
      </c>
      <c r="L1179" s="23">
        <v>156.0</v>
      </c>
      <c r="M1179" s="23">
        <v>178.0</v>
      </c>
      <c r="N1179">
        <f t="shared" si="1"/>
        <v>118.0952381</v>
      </c>
      <c r="O1179">
        <f t="shared" si="2"/>
        <v>6.245398351</v>
      </c>
    </row>
    <row r="1180">
      <c r="A1180" s="23">
        <v>1179.0</v>
      </c>
      <c r="B1180" s="23" t="s">
        <v>1349</v>
      </c>
      <c r="C1180" s="23" t="s">
        <v>24</v>
      </c>
      <c r="D1180" s="23" t="s">
        <v>87</v>
      </c>
      <c r="E1180" s="23" t="s">
        <v>35</v>
      </c>
      <c r="F1180" s="23" t="s">
        <v>56</v>
      </c>
      <c r="G1180" s="23" t="s">
        <v>57</v>
      </c>
      <c r="H1180" s="23" t="s">
        <v>123</v>
      </c>
      <c r="I1180" s="23" t="s">
        <v>72</v>
      </c>
      <c r="J1180" s="23" t="s">
        <v>46</v>
      </c>
      <c r="K1180" s="23">
        <v>239.0</v>
      </c>
      <c r="L1180" s="23">
        <v>267.0</v>
      </c>
      <c r="M1180" s="23">
        <v>224.0</v>
      </c>
      <c r="N1180">
        <f t="shared" si="1"/>
        <v>134.0873016</v>
      </c>
      <c r="O1180">
        <f t="shared" si="2"/>
        <v>8.670768279</v>
      </c>
    </row>
    <row r="1181">
      <c r="A1181" s="23">
        <v>1180.0</v>
      </c>
      <c r="B1181" s="23" t="s">
        <v>1350</v>
      </c>
      <c r="C1181" s="23" t="s">
        <v>178</v>
      </c>
      <c r="D1181" s="23" t="s">
        <v>49</v>
      </c>
      <c r="E1181" s="23" t="s">
        <v>115</v>
      </c>
      <c r="F1181" s="23" t="s">
        <v>56</v>
      </c>
      <c r="G1181" s="23" t="s">
        <v>57</v>
      </c>
      <c r="H1181" s="23" t="s">
        <v>44</v>
      </c>
      <c r="I1181" s="23" t="s">
        <v>72</v>
      </c>
      <c r="J1181" s="23" t="s">
        <v>52</v>
      </c>
      <c r="K1181" s="23">
        <v>175.0</v>
      </c>
      <c r="L1181" s="23">
        <v>229.0</v>
      </c>
      <c r="M1181" s="23">
        <v>202.0</v>
      </c>
      <c r="N1181">
        <f t="shared" si="1"/>
        <v>135.7539683</v>
      </c>
      <c r="O1181">
        <f t="shared" si="2"/>
        <v>4.770631488</v>
      </c>
    </row>
    <row r="1182">
      <c r="A1182" s="23">
        <v>1181.0</v>
      </c>
      <c r="B1182" s="23" t="s">
        <v>1351</v>
      </c>
      <c r="C1182" s="23" t="s">
        <v>99</v>
      </c>
      <c r="D1182" s="23" t="s">
        <v>332</v>
      </c>
      <c r="E1182" s="23" t="s">
        <v>26</v>
      </c>
      <c r="F1182" s="23" t="s">
        <v>77</v>
      </c>
      <c r="G1182" s="23" t="s">
        <v>57</v>
      </c>
      <c r="H1182" s="23" t="s">
        <v>44</v>
      </c>
      <c r="I1182" s="23" t="s">
        <v>65</v>
      </c>
      <c r="J1182" s="23" t="s">
        <v>31</v>
      </c>
      <c r="K1182" s="23">
        <v>151.0</v>
      </c>
      <c r="L1182" s="23">
        <v>256.0</v>
      </c>
      <c r="M1182" s="23">
        <v>276.0</v>
      </c>
      <c r="N1182">
        <f t="shared" si="1"/>
        <v>119.9603175</v>
      </c>
      <c r="O1182">
        <f t="shared" si="2"/>
        <v>10.44302279</v>
      </c>
    </row>
    <row r="1183">
      <c r="A1183" s="23">
        <v>1182.0</v>
      </c>
      <c r="B1183" s="23" t="s">
        <v>1352</v>
      </c>
      <c r="C1183" s="23" t="s">
        <v>54</v>
      </c>
      <c r="D1183" s="23" t="s">
        <v>248</v>
      </c>
      <c r="E1183" s="23" t="s">
        <v>55</v>
      </c>
      <c r="F1183" s="23" t="s">
        <v>131</v>
      </c>
      <c r="G1183" s="23" t="s">
        <v>146</v>
      </c>
      <c r="H1183" s="23" t="s">
        <v>29</v>
      </c>
      <c r="I1183" s="23" t="s">
        <v>155</v>
      </c>
      <c r="J1183" s="23" t="s">
        <v>97</v>
      </c>
      <c r="K1183" s="23">
        <v>288.0</v>
      </c>
      <c r="L1183" s="23">
        <v>246.0</v>
      </c>
      <c r="M1183" s="23">
        <v>219.0</v>
      </c>
      <c r="N1183">
        <f t="shared" si="1"/>
        <v>229.2857143</v>
      </c>
      <c r="O1183">
        <f t="shared" si="2"/>
        <v>16.94142866</v>
      </c>
    </row>
    <row r="1184">
      <c r="A1184" s="23">
        <v>1183.0</v>
      </c>
      <c r="B1184" s="23" t="s">
        <v>1353</v>
      </c>
      <c r="C1184" s="23" t="s">
        <v>48</v>
      </c>
      <c r="D1184" s="23" t="s">
        <v>100</v>
      </c>
      <c r="E1184" s="23" t="s">
        <v>115</v>
      </c>
      <c r="F1184" s="23" t="s">
        <v>150</v>
      </c>
      <c r="G1184" s="23" t="s">
        <v>203</v>
      </c>
      <c r="H1184" s="23" t="s">
        <v>44</v>
      </c>
      <c r="I1184" s="23" t="s">
        <v>65</v>
      </c>
      <c r="J1184" s="23" t="s">
        <v>52</v>
      </c>
      <c r="K1184" s="23">
        <v>202.0</v>
      </c>
      <c r="L1184" s="23">
        <v>205.0</v>
      </c>
      <c r="M1184" s="23">
        <v>188.0</v>
      </c>
      <c r="N1184">
        <f t="shared" si="1"/>
        <v>122.1825397</v>
      </c>
      <c r="O1184">
        <f t="shared" si="2"/>
        <v>4.442198113</v>
      </c>
    </row>
    <row r="1185">
      <c r="A1185" s="23">
        <v>1184.0</v>
      </c>
      <c r="B1185" s="23" t="s">
        <v>1354</v>
      </c>
      <c r="C1185" s="23" t="s">
        <v>175</v>
      </c>
      <c r="D1185" s="23" t="s">
        <v>182</v>
      </c>
      <c r="E1185" s="23" t="s">
        <v>35</v>
      </c>
      <c r="F1185" s="23" t="s">
        <v>110</v>
      </c>
      <c r="G1185" s="23" t="s">
        <v>200</v>
      </c>
      <c r="H1185" s="23" t="s">
        <v>44</v>
      </c>
      <c r="I1185" s="23" t="s">
        <v>93</v>
      </c>
      <c r="J1185" s="23" t="s">
        <v>31</v>
      </c>
      <c r="K1185" s="23">
        <v>159.0</v>
      </c>
      <c r="L1185" s="23">
        <v>153.0</v>
      </c>
      <c r="M1185" s="23">
        <v>216.0</v>
      </c>
      <c r="N1185">
        <f t="shared" si="1"/>
        <v>140.952381</v>
      </c>
      <c r="O1185">
        <f t="shared" si="2"/>
        <v>3.813621961</v>
      </c>
    </row>
    <row r="1186">
      <c r="A1186" s="23">
        <v>1185.0</v>
      </c>
      <c r="B1186" s="23" t="s">
        <v>1355</v>
      </c>
      <c r="C1186" s="23" t="s">
        <v>48</v>
      </c>
      <c r="D1186" s="23" t="s">
        <v>145</v>
      </c>
      <c r="E1186" s="23" t="s">
        <v>112</v>
      </c>
      <c r="F1186" s="23" t="s">
        <v>69</v>
      </c>
      <c r="G1186" s="23" t="s">
        <v>43</v>
      </c>
      <c r="H1186" s="23" t="s">
        <v>44</v>
      </c>
      <c r="I1186" s="23" t="s">
        <v>72</v>
      </c>
      <c r="J1186" s="23" t="s">
        <v>66</v>
      </c>
      <c r="K1186" s="23">
        <v>189.0</v>
      </c>
      <c r="L1186" s="23">
        <v>189.0</v>
      </c>
      <c r="M1186" s="23">
        <v>256.0</v>
      </c>
      <c r="N1186">
        <f t="shared" si="1"/>
        <v>212.9761905</v>
      </c>
      <c r="O1186">
        <f t="shared" si="2"/>
        <v>6.014639302</v>
      </c>
    </row>
    <row r="1187">
      <c r="A1187" s="23">
        <v>1186.0</v>
      </c>
      <c r="B1187" s="23" t="s">
        <v>1356</v>
      </c>
      <c r="C1187" s="23" t="s">
        <v>118</v>
      </c>
      <c r="D1187" s="23" t="s">
        <v>182</v>
      </c>
      <c r="E1187" s="23" t="s">
        <v>26</v>
      </c>
      <c r="F1187" s="23" t="s">
        <v>193</v>
      </c>
      <c r="G1187" s="23" t="s">
        <v>168</v>
      </c>
      <c r="H1187" s="23" t="s">
        <v>29</v>
      </c>
      <c r="I1187" s="23" t="s">
        <v>45</v>
      </c>
      <c r="J1187" s="23" t="s">
        <v>52</v>
      </c>
      <c r="K1187" s="23">
        <v>218.0</v>
      </c>
      <c r="L1187" s="23">
        <v>252.0</v>
      </c>
      <c r="M1187" s="23">
        <v>261.0</v>
      </c>
      <c r="N1187">
        <f t="shared" si="1"/>
        <v>153.452381</v>
      </c>
      <c r="O1187">
        <f t="shared" si="2"/>
        <v>8.553989904</v>
      </c>
    </row>
    <row r="1188">
      <c r="A1188" s="23">
        <v>1187.0</v>
      </c>
      <c r="B1188" s="23" t="s">
        <v>1357</v>
      </c>
      <c r="C1188" s="23" t="s">
        <v>104</v>
      </c>
      <c r="D1188" s="23" t="s">
        <v>332</v>
      </c>
      <c r="E1188" s="23" t="s">
        <v>62</v>
      </c>
      <c r="F1188" s="23" t="s">
        <v>36</v>
      </c>
      <c r="G1188" s="23" t="s">
        <v>92</v>
      </c>
      <c r="H1188" s="23" t="s">
        <v>44</v>
      </c>
      <c r="I1188" s="23" t="s">
        <v>773</v>
      </c>
      <c r="J1188" s="23" t="s">
        <v>231</v>
      </c>
      <c r="K1188" s="23">
        <v>284.0</v>
      </c>
      <c r="L1188" s="23">
        <v>176.0</v>
      </c>
      <c r="M1188" s="23">
        <v>219.0</v>
      </c>
      <c r="N1188">
        <f t="shared" si="1"/>
        <v>124.4216943</v>
      </c>
      <c r="O1188">
        <f t="shared" si="2"/>
        <v>12.50889054</v>
      </c>
    </row>
    <row r="1189">
      <c r="A1189" s="23">
        <v>1188.0</v>
      </c>
      <c r="B1189" s="23" t="s">
        <v>1358</v>
      </c>
      <c r="C1189" s="23" t="s">
        <v>33</v>
      </c>
      <c r="D1189" s="23" t="s">
        <v>182</v>
      </c>
      <c r="E1189" s="23" t="s">
        <v>101</v>
      </c>
      <c r="F1189" s="23" t="s">
        <v>56</v>
      </c>
      <c r="G1189" s="23" t="s">
        <v>113</v>
      </c>
      <c r="H1189" s="23" t="s">
        <v>64</v>
      </c>
      <c r="I1189" s="23" t="s">
        <v>59</v>
      </c>
      <c r="J1189" s="23" t="s">
        <v>73</v>
      </c>
      <c r="K1189" s="23">
        <v>155.0</v>
      </c>
      <c r="L1189" s="23">
        <v>210.0</v>
      </c>
      <c r="M1189" s="23">
        <v>155.0</v>
      </c>
      <c r="N1189">
        <f t="shared" si="1"/>
        <v>167.6190476</v>
      </c>
      <c r="O1189">
        <f t="shared" si="2"/>
        <v>3.708151827</v>
      </c>
    </row>
    <row r="1190">
      <c r="A1190" s="23">
        <v>1189.0</v>
      </c>
      <c r="B1190" s="23" t="s">
        <v>1359</v>
      </c>
      <c r="C1190" s="23" t="s">
        <v>54</v>
      </c>
      <c r="D1190" s="23" t="s">
        <v>90</v>
      </c>
      <c r="E1190" s="23" t="s">
        <v>91</v>
      </c>
      <c r="F1190" s="23" t="s">
        <v>42</v>
      </c>
      <c r="G1190" s="23" t="s">
        <v>28</v>
      </c>
      <c r="H1190" s="23" t="s">
        <v>71</v>
      </c>
      <c r="I1190" s="23" t="s">
        <v>773</v>
      </c>
      <c r="J1190" s="23" t="s">
        <v>84</v>
      </c>
      <c r="K1190" s="23">
        <v>159.0</v>
      </c>
      <c r="L1190" s="23">
        <v>271.0</v>
      </c>
      <c r="M1190" s="23">
        <v>221.0</v>
      </c>
      <c r="N1190">
        <f t="shared" si="1"/>
        <v>122.0804244</v>
      </c>
      <c r="O1190">
        <f t="shared" si="2"/>
        <v>7.630252092</v>
      </c>
    </row>
    <row r="1191">
      <c r="A1191" s="23">
        <v>1190.0</v>
      </c>
      <c r="B1191" s="23" t="s">
        <v>1360</v>
      </c>
      <c r="C1191" s="23" t="s">
        <v>33</v>
      </c>
      <c r="D1191" s="23" t="s">
        <v>61</v>
      </c>
      <c r="E1191" s="23" t="s">
        <v>55</v>
      </c>
      <c r="F1191" s="23" t="s">
        <v>287</v>
      </c>
      <c r="G1191" s="23" t="s">
        <v>203</v>
      </c>
      <c r="H1191" s="23" t="s">
        <v>138</v>
      </c>
      <c r="I1191" s="23" t="s">
        <v>45</v>
      </c>
      <c r="J1191" s="23" t="s">
        <v>66</v>
      </c>
      <c r="K1191" s="23">
        <v>182.0</v>
      </c>
      <c r="L1191" s="23">
        <v>234.0</v>
      </c>
      <c r="M1191" s="23">
        <v>257.0</v>
      </c>
      <c r="N1191">
        <f t="shared" si="1"/>
        <v>211.9047619</v>
      </c>
      <c r="O1191">
        <f t="shared" si="2"/>
        <v>6.860767677</v>
      </c>
    </row>
    <row r="1192">
      <c r="A1192" s="23">
        <v>1191.0</v>
      </c>
      <c r="B1192" s="23" t="s">
        <v>1361</v>
      </c>
      <c r="C1192" s="23" t="s">
        <v>54</v>
      </c>
      <c r="D1192" s="23" t="s">
        <v>182</v>
      </c>
      <c r="E1192" s="23" t="s">
        <v>55</v>
      </c>
      <c r="F1192" s="23" t="s">
        <v>150</v>
      </c>
      <c r="G1192" s="23" t="s">
        <v>183</v>
      </c>
      <c r="H1192" s="23" t="s">
        <v>51</v>
      </c>
      <c r="I1192" s="23" t="s">
        <v>120</v>
      </c>
      <c r="J1192" s="23" t="s">
        <v>52</v>
      </c>
      <c r="K1192" s="23">
        <v>157.0</v>
      </c>
      <c r="L1192" s="23">
        <v>190.0</v>
      </c>
      <c r="M1192" s="23">
        <v>202.0</v>
      </c>
      <c r="N1192">
        <f t="shared" si="1"/>
        <v>143.8492063</v>
      </c>
      <c r="O1192">
        <f t="shared" si="2"/>
        <v>3.893412051</v>
      </c>
    </row>
    <row r="1193">
      <c r="A1193" s="23">
        <v>1192.0</v>
      </c>
      <c r="B1193" s="23" t="s">
        <v>1362</v>
      </c>
      <c r="C1193" s="23" t="s">
        <v>54</v>
      </c>
      <c r="D1193" s="23" t="s">
        <v>61</v>
      </c>
      <c r="E1193" s="23" t="s">
        <v>62</v>
      </c>
      <c r="F1193" s="23" t="s">
        <v>69</v>
      </c>
      <c r="G1193" s="23" t="s">
        <v>226</v>
      </c>
      <c r="H1193" s="23" t="s">
        <v>44</v>
      </c>
      <c r="I1193" s="23" t="s">
        <v>93</v>
      </c>
      <c r="J1193" s="23" t="s">
        <v>84</v>
      </c>
      <c r="K1193" s="23">
        <v>289.0</v>
      </c>
      <c r="L1193" s="23">
        <v>272.0</v>
      </c>
      <c r="M1193" s="23">
        <v>272.0</v>
      </c>
      <c r="N1193">
        <f t="shared" si="1"/>
        <v>134.2857143</v>
      </c>
      <c r="O1193">
        <f t="shared" si="2"/>
        <v>24.15204678</v>
      </c>
    </row>
    <row r="1194">
      <c r="A1194" s="23">
        <v>1193.0</v>
      </c>
      <c r="B1194" s="23" t="s">
        <v>1363</v>
      </c>
      <c r="C1194" s="23" t="s">
        <v>104</v>
      </c>
      <c r="D1194" s="23" t="s">
        <v>105</v>
      </c>
      <c r="E1194" s="23" t="s">
        <v>41</v>
      </c>
      <c r="F1194" s="23" t="s">
        <v>42</v>
      </c>
      <c r="G1194" s="23" t="s">
        <v>57</v>
      </c>
      <c r="H1194" s="23" t="s">
        <v>128</v>
      </c>
      <c r="I1194" s="23" t="s">
        <v>773</v>
      </c>
      <c r="J1194" s="23" t="s">
        <v>97</v>
      </c>
      <c r="K1194" s="23">
        <v>168.0</v>
      </c>
      <c r="L1194" s="23">
        <v>164.0</v>
      </c>
      <c r="M1194" s="23">
        <v>247.0</v>
      </c>
      <c r="N1194">
        <f t="shared" si="1"/>
        <v>111.8423292</v>
      </c>
      <c r="O1194">
        <f t="shared" si="2"/>
        <v>4.982897162</v>
      </c>
    </row>
    <row r="1195">
      <c r="A1195" s="23">
        <v>1194.0</v>
      </c>
      <c r="B1195" s="23" t="s">
        <v>1364</v>
      </c>
      <c r="C1195" s="23" t="s">
        <v>79</v>
      </c>
      <c r="D1195" s="23" t="s">
        <v>100</v>
      </c>
      <c r="E1195" s="23" t="s">
        <v>101</v>
      </c>
      <c r="F1195" s="23" t="s">
        <v>36</v>
      </c>
      <c r="G1195" s="23" t="s">
        <v>146</v>
      </c>
      <c r="H1195" s="23" t="s">
        <v>71</v>
      </c>
      <c r="I1195" s="23" t="s">
        <v>155</v>
      </c>
      <c r="J1195" s="23" t="s">
        <v>38</v>
      </c>
      <c r="K1195" s="23">
        <v>167.0</v>
      </c>
      <c r="L1195" s="23">
        <v>229.0</v>
      </c>
      <c r="M1195" s="23">
        <v>261.0</v>
      </c>
      <c r="N1195">
        <f t="shared" si="1"/>
        <v>180.2380952</v>
      </c>
      <c r="O1195">
        <f t="shared" si="2"/>
        <v>6.926985802</v>
      </c>
    </row>
    <row r="1196">
      <c r="A1196" s="23">
        <v>1195.0</v>
      </c>
      <c r="B1196" s="23" t="s">
        <v>1365</v>
      </c>
      <c r="C1196" s="23" t="s">
        <v>48</v>
      </c>
      <c r="D1196" s="23" t="s">
        <v>100</v>
      </c>
      <c r="E1196" s="23" t="s">
        <v>112</v>
      </c>
      <c r="F1196" s="23" t="s">
        <v>163</v>
      </c>
      <c r="G1196" s="23" t="s">
        <v>28</v>
      </c>
      <c r="H1196" s="23" t="s">
        <v>29</v>
      </c>
      <c r="I1196" s="23" t="s">
        <v>773</v>
      </c>
      <c r="J1196" s="23" t="s">
        <v>84</v>
      </c>
      <c r="K1196" s="23">
        <v>165.0</v>
      </c>
      <c r="L1196" s="23">
        <v>261.0</v>
      </c>
      <c r="M1196" s="23">
        <v>243.0</v>
      </c>
      <c r="N1196">
        <f t="shared" si="1"/>
        <v>121.9613768</v>
      </c>
      <c r="O1196">
        <f t="shared" si="2"/>
        <v>7.316537629</v>
      </c>
    </row>
    <row r="1197">
      <c r="A1197" s="23">
        <v>1196.0</v>
      </c>
      <c r="B1197" s="23" t="s">
        <v>1366</v>
      </c>
      <c r="C1197" s="23" t="s">
        <v>135</v>
      </c>
      <c r="D1197" s="23" t="s">
        <v>25</v>
      </c>
      <c r="E1197" s="23" t="s">
        <v>26</v>
      </c>
      <c r="F1197" s="23" t="s">
        <v>152</v>
      </c>
      <c r="G1197" s="23" t="s">
        <v>50</v>
      </c>
      <c r="H1197" s="23" t="s">
        <v>29</v>
      </c>
      <c r="I1197" s="23" t="s">
        <v>72</v>
      </c>
      <c r="J1197" s="23" t="s">
        <v>52</v>
      </c>
      <c r="K1197" s="23">
        <v>187.0</v>
      </c>
      <c r="L1197" s="23">
        <v>239.0</v>
      </c>
      <c r="M1197" s="23">
        <v>257.0</v>
      </c>
      <c r="N1197">
        <f t="shared" si="1"/>
        <v>99.76190476</v>
      </c>
      <c r="O1197">
        <f t="shared" si="2"/>
        <v>7.088222991</v>
      </c>
    </row>
    <row r="1198">
      <c r="A1198" s="23">
        <v>1197.0</v>
      </c>
      <c r="B1198" s="23" t="s">
        <v>1367</v>
      </c>
      <c r="C1198" s="23" t="s">
        <v>79</v>
      </c>
      <c r="D1198" s="23" t="s">
        <v>140</v>
      </c>
      <c r="E1198" s="23" t="s">
        <v>101</v>
      </c>
      <c r="F1198" s="23" t="s">
        <v>150</v>
      </c>
      <c r="G1198" s="23" t="s">
        <v>113</v>
      </c>
      <c r="H1198" s="23" t="s">
        <v>29</v>
      </c>
      <c r="I1198" s="23" t="s">
        <v>59</v>
      </c>
      <c r="J1198" s="23" t="s">
        <v>52</v>
      </c>
      <c r="K1198" s="23">
        <v>235.0</v>
      </c>
      <c r="L1198" s="23">
        <v>196.0</v>
      </c>
      <c r="M1198" s="23">
        <v>165.0</v>
      </c>
      <c r="N1198">
        <f t="shared" si="1"/>
        <v>159.4047619</v>
      </c>
      <c r="O1198">
        <f t="shared" si="2"/>
        <v>4.868694584</v>
      </c>
    </row>
    <row r="1199">
      <c r="A1199" s="23">
        <v>1198.0</v>
      </c>
      <c r="B1199" s="23" t="s">
        <v>1368</v>
      </c>
      <c r="C1199" s="23" t="s">
        <v>118</v>
      </c>
      <c r="D1199" s="23" t="s">
        <v>100</v>
      </c>
      <c r="E1199" s="23" t="s">
        <v>101</v>
      </c>
      <c r="F1199" s="23" t="s">
        <v>77</v>
      </c>
      <c r="G1199" s="23" t="s">
        <v>92</v>
      </c>
      <c r="H1199" s="23" t="s">
        <v>71</v>
      </c>
      <c r="I1199" s="23" t="s">
        <v>120</v>
      </c>
      <c r="J1199" s="23" t="s">
        <v>31</v>
      </c>
      <c r="K1199" s="23">
        <v>186.0</v>
      </c>
      <c r="L1199" s="23">
        <v>218.0</v>
      </c>
      <c r="M1199" s="23">
        <v>179.0</v>
      </c>
      <c r="N1199">
        <f t="shared" si="1"/>
        <v>134.1666667</v>
      </c>
      <c r="O1199">
        <f t="shared" si="2"/>
        <v>4.354023391</v>
      </c>
    </row>
    <row r="1200">
      <c r="A1200" s="23">
        <v>1199.0</v>
      </c>
      <c r="B1200" s="23" t="s">
        <v>1369</v>
      </c>
      <c r="C1200" s="23" t="s">
        <v>86</v>
      </c>
      <c r="D1200" s="23" t="s">
        <v>182</v>
      </c>
      <c r="E1200" s="23" t="s">
        <v>26</v>
      </c>
      <c r="F1200" s="23" t="s">
        <v>56</v>
      </c>
      <c r="G1200" s="23" t="s">
        <v>92</v>
      </c>
      <c r="H1200" s="23" t="s">
        <v>64</v>
      </c>
      <c r="I1200" s="23" t="s">
        <v>72</v>
      </c>
      <c r="J1200" s="23" t="s">
        <v>88</v>
      </c>
      <c r="K1200" s="23">
        <v>175.0</v>
      </c>
      <c r="L1200" s="23">
        <v>215.0</v>
      </c>
      <c r="M1200" s="23">
        <v>283.0</v>
      </c>
      <c r="N1200">
        <f t="shared" si="1"/>
        <v>98.80952381</v>
      </c>
      <c r="O1200">
        <f t="shared" si="2"/>
        <v>11.33995265</v>
      </c>
    </row>
    <row r="1201">
      <c r="A1201" s="23">
        <v>1200.0</v>
      </c>
      <c r="B1201" s="23" t="s">
        <v>1370</v>
      </c>
      <c r="C1201" s="23" t="s">
        <v>162</v>
      </c>
      <c r="D1201" s="23" t="s">
        <v>61</v>
      </c>
      <c r="E1201" s="23" t="s">
        <v>68</v>
      </c>
      <c r="F1201" s="23" t="s">
        <v>142</v>
      </c>
      <c r="G1201" s="23" t="s">
        <v>203</v>
      </c>
      <c r="H1201" s="23" t="s">
        <v>29</v>
      </c>
      <c r="I1201" s="23" t="s">
        <v>65</v>
      </c>
      <c r="J1201" s="23" t="s">
        <v>52</v>
      </c>
      <c r="K1201" s="23">
        <v>240.0</v>
      </c>
      <c r="L1201" s="23">
        <v>248.0</v>
      </c>
      <c r="M1201" s="23">
        <v>156.0</v>
      </c>
      <c r="N1201">
        <f t="shared" si="1"/>
        <v>206.2301587</v>
      </c>
      <c r="O1201">
        <f t="shared" si="2"/>
        <v>6.303488833</v>
      </c>
    </row>
    <row r="1202">
      <c r="A1202" s="23">
        <v>1201.0</v>
      </c>
      <c r="B1202" s="23" t="s">
        <v>1371</v>
      </c>
      <c r="C1202" s="23" t="s">
        <v>135</v>
      </c>
      <c r="D1202" s="23" t="s">
        <v>49</v>
      </c>
      <c r="E1202" s="23" t="s">
        <v>26</v>
      </c>
      <c r="F1202" s="23" t="s">
        <v>63</v>
      </c>
      <c r="G1202" s="23" t="s">
        <v>106</v>
      </c>
      <c r="H1202" s="23" t="s">
        <v>29</v>
      </c>
      <c r="I1202" s="23" t="s">
        <v>773</v>
      </c>
      <c r="J1202" s="23" t="s">
        <v>31</v>
      </c>
      <c r="K1202" s="23">
        <v>205.0</v>
      </c>
      <c r="L1202" s="23">
        <v>261.0</v>
      </c>
      <c r="M1202" s="23">
        <v>171.0</v>
      </c>
      <c r="N1202">
        <f t="shared" si="1"/>
        <v>158.2312181</v>
      </c>
      <c r="O1202">
        <f t="shared" si="2"/>
        <v>6.410813948</v>
      </c>
    </row>
    <row r="1203">
      <c r="A1203" s="23">
        <v>1202.0</v>
      </c>
      <c r="B1203" s="23" t="s">
        <v>1372</v>
      </c>
      <c r="C1203" s="23" t="s">
        <v>240</v>
      </c>
      <c r="D1203" s="23" t="s">
        <v>149</v>
      </c>
      <c r="E1203" s="23" t="s">
        <v>26</v>
      </c>
      <c r="F1203" s="23" t="s">
        <v>69</v>
      </c>
      <c r="G1203" s="23" t="s">
        <v>50</v>
      </c>
      <c r="H1203" s="23" t="s">
        <v>96</v>
      </c>
      <c r="I1203" s="23" t="s">
        <v>72</v>
      </c>
      <c r="J1203" s="23" t="s">
        <v>46</v>
      </c>
      <c r="K1203" s="23">
        <v>264.0</v>
      </c>
      <c r="L1203" s="23">
        <v>188.0</v>
      </c>
      <c r="M1203" s="23">
        <v>199.0</v>
      </c>
      <c r="N1203">
        <f t="shared" si="1"/>
        <v>200.5952381</v>
      </c>
      <c r="O1203">
        <f t="shared" si="2"/>
        <v>6.878278973</v>
      </c>
    </row>
    <row r="1204">
      <c r="A1204" s="23">
        <v>1203.0</v>
      </c>
      <c r="B1204" s="23" t="s">
        <v>1373</v>
      </c>
      <c r="C1204" s="23" t="s">
        <v>33</v>
      </c>
      <c r="D1204" s="23" t="s">
        <v>25</v>
      </c>
      <c r="E1204" s="23" t="s">
        <v>26</v>
      </c>
      <c r="F1204" s="23" t="s">
        <v>81</v>
      </c>
      <c r="G1204" s="23" t="s">
        <v>153</v>
      </c>
      <c r="H1204" s="23" t="s">
        <v>29</v>
      </c>
      <c r="I1204" s="23" t="s">
        <v>773</v>
      </c>
      <c r="J1204" s="23" t="s">
        <v>97</v>
      </c>
      <c r="K1204" s="23">
        <v>245.0</v>
      </c>
      <c r="L1204" s="23">
        <v>179.0</v>
      </c>
      <c r="M1204" s="23">
        <v>256.0</v>
      </c>
      <c r="N1204">
        <f t="shared" si="1"/>
        <v>79.46137682</v>
      </c>
      <c r="O1204">
        <f t="shared" si="2"/>
        <v>7.256276445</v>
      </c>
    </row>
    <row r="1205">
      <c r="A1205" s="23">
        <v>1204.0</v>
      </c>
      <c r="B1205" s="23" t="s">
        <v>1374</v>
      </c>
      <c r="C1205" s="23" t="s">
        <v>24</v>
      </c>
      <c r="D1205" s="23" t="s">
        <v>300</v>
      </c>
      <c r="E1205" s="23" t="s">
        <v>91</v>
      </c>
      <c r="F1205" s="23" t="s">
        <v>110</v>
      </c>
      <c r="G1205" s="23" t="s">
        <v>203</v>
      </c>
      <c r="H1205" s="23" t="s">
        <v>29</v>
      </c>
      <c r="I1205" s="23" t="s">
        <v>72</v>
      </c>
      <c r="J1205" s="23" t="s">
        <v>31</v>
      </c>
      <c r="K1205" s="23">
        <v>258.0</v>
      </c>
      <c r="L1205" s="23">
        <v>219.0</v>
      </c>
      <c r="M1205" s="23">
        <v>291.0</v>
      </c>
      <c r="N1205">
        <f t="shared" si="1"/>
        <v>183.0952381</v>
      </c>
      <c r="O1205">
        <f t="shared" si="2"/>
        <v>22.26624274</v>
      </c>
    </row>
    <row r="1206">
      <c r="A1206" s="23">
        <v>1205.0</v>
      </c>
      <c r="B1206" s="23" t="s">
        <v>1375</v>
      </c>
      <c r="C1206" s="23" t="s">
        <v>162</v>
      </c>
      <c r="D1206" s="23" t="s">
        <v>158</v>
      </c>
      <c r="E1206" s="23" t="s">
        <v>115</v>
      </c>
      <c r="F1206" s="23" t="s">
        <v>81</v>
      </c>
      <c r="G1206" s="23" t="s">
        <v>70</v>
      </c>
      <c r="H1206" s="23" t="s">
        <v>96</v>
      </c>
      <c r="I1206" s="23" t="s">
        <v>72</v>
      </c>
      <c r="J1206" s="23" t="s">
        <v>38</v>
      </c>
      <c r="K1206" s="23">
        <v>169.0</v>
      </c>
      <c r="L1206" s="23">
        <v>297.0</v>
      </c>
      <c r="M1206" s="23">
        <v>211.0</v>
      </c>
      <c r="N1206">
        <f t="shared" si="1"/>
        <v>132.1428571</v>
      </c>
      <c r="O1206">
        <f t="shared" si="2"/>
        <v>48.24732957</v>
      </c>
    </row>
    <row r="1207">
      <c r="A1207" s="23">
        <v>1206.0</v>
      </c>
      <c r="B1207" s="23" t="s">
        <v>1376</v>
      </c>
      <c r="C1207" s="23" t="s">
        <v>175</v>
      </c>
      <c r="D1207" s="23" t="s">
        <v>49</v>
      </c>
      <c r="E1207" s="23" t="s">
        <v>41</v>
      </c>
      <c r="F1207" s="23" t="s">
        <v>126</v>
      </c>
      <c r="G1207" s="23" t="s">
        <v>37</v>
      </c>
      <c r="H1207" s="23" t="s">
        <v>138</v>
      </c>
      <c r="I1207" s="23" t="s">
        <v>93</v>
      </c>
      <c r="J1207" s="23" t="s">
        <v>38</v>
      </c>
      <c r="K1207" s="23">
        <v>191.0</v>
      </c>
      <c r="L1207" s="23">
        <v>268.0</v>
      </c>
      <c r="M1207" s="23">
        <v>158.0</v>
      </c>
      <c r="N1207">
        <f t="shared" si="1"/>
        <v>205.952381</v>
      </c>
      <c r="O1207">
        <f t="shared" si="2"/>
        <v>6.856519321</v>
      </c>
    </row>
    <row r="1208">
      <c r="A1208" s="23">
        <v>1207.0</v>
      </c>
      <c r="B1208" s="23" t="s">
        <v>1377</v>
      </c>
      <c r="C1208" s="23" t="s">
        <v>178</v>
      </c>
      <c r="D1208" s="23" t="s">
        <v>76</v>
      </c>
      <c r="E1208" s="23" t="s">
        <v>26</v>
      </c>
      <c r="F1208" s="23" t="s">
        <v>126</v>
      </c>
      <c r="G1208" s="23" t="s">
        <v>37</v>
      </c>
      <c r="H1208" s="23" t="s">
        <v>71</v>
      </c>
      <c r="I1208" s="23" t="s">
        <v>155</v>
      </c>
      <c r="J1208" s="23" t="s">
        <v>94</v>
      </c>
      <c r="K1208" s="23">
        <v>196.0</v>
      </c>
      <c r="L1208" s="23">
        <v>282.0</v>
      </c>
      <c r="M1208" s="23">
        <v>240.0</v>
      </c>
      <c r="N1208">
        <f t="shared" si="1"/>
        <v>193.452381</v>
      </c>
      <c r="O1208">
        <f t="shared" si="2"/>
        <v>11.81980375</v>
      </c>
    </row>
    <row r="1209">
      <c r="A1209" s="23">
        <v>1208.0</v>
      </c>
      <c r="B1209" s="23" t="s">
        <v>1378</v>
      </c>
      <c r="C1209" s="23" t="s">
        <v>118</v>
      </c>
      <c r="D1209" s="23" t="s">
        <v>34</v>
      </c>
      <c r="E1209" s="23" t="s">
        <v>35</v>
      </c>
      <c r="F1209" s="23" t="s">
        <v>27</v>
      </c>
      <c r="G1209" s="23" t="s">
        <v>37</v>
      </c>
      <c r="H1209" s="23" t="s">
        <v>44</v>
      </c>
      <c r="I1209" s="23" t="s">
        <v>72</v>
      </c>
      <c r="J1209" s="23" t="s">
        <v>84</v>
      </c>
      <c r="K1209" s="23">
        <v>215.0</v>
      </c>
      <c r="L1209" s="23">
        <v>180.0</v>
      </c>
      <c r="M1209" s="23">
        <v>240.0</v>
      </c>
      <c r="N1209">
        <f t="shared" si="1"/>
        <v>120.5952381</v>
      </c>
      <c r="O1209">
        <f t="shared" si="2"/>
        <v>5.460929559</v>
      </c>
    </row>
    <row r="1210">
      <c r="A1210" s="23">
        <v>1209.0</v>
      </c>
      <c r="B1210" s="23" t="s">
        <v>1379</v>
      </c>
      <c r="C1210" s="23" t="s">
        <v>175</v>
      </c>
      <c r="D1210" s="23" t="s">
        <v>34</v>
      </c>
      <c r="E1210" s="23" t="s">
        <v>35</v>
      </c>
      <c r="F1210" s="23" t="s">
        <v>36</v>
      </c>
      <c r="G1210" s="23" t="s">
        <v>267</v>
      </c>
      <c r="H1210" s="23" t="s">
        <v>29</v>
      </c>
      <c r="I1210" s="23" t="s">
        <v>65</v>
      </c>
      <c r="J1210" s="23" t="s">
        <v>66</v>
      </c>
      <c r="K1210" s="23">
        <v>160.0</v>
      </c>
      <c r="L1210" s="23">
        <v>216.0</v>
      </c>
      <c r="M1210" s="23">
        <v>200.0</v>
      </c>
      <c r="N1210">
        <f t="shared" si="1"/>
        <v>142.0634921</v>
      </c>
      <c r="O1210">
        <f t="shared" si="2"/>
        <v>4.307535492</v>
      </c>
    </row>
    <row r="1211">
      <c r="A1211" s="23">
        <v>1210.0</v>
      </c>
      <c r="B1211" s="23" t="s">
        <v>1380</v>
      </c>
      <c r="C1211" s="23" t="s">
        <v>86</v>
      </c>
      <c r="D1211" s="23" t="s">
        <v>25</v>
      </c>
      <c r="E1211" s="23" t="s">
        <v>35</v>
      </c>
      <c r="F1211" s="23" t="s">
        <v>81</v>
      </c>
      <c r="G1211" s="23" t="s">
        <v>70</v>
      </c>
      <c r="H1211" s="23" t="s">
        <v>71</v>
      </c>
      <c r="I1211" s="23" t="s">
        <v>102</v>
      </c>
      <c r="J1211" s="23" t="s">
        <v>31</v>
      </c>
      <c r="K1211" s="23">
        <v>282.0</v>
      </c>
      <c r="L1211" s="23">
        <v>279.0</v>
      </c>
      <c r="M1211" s="23">
        <v>220.0</v>
      </c>
      <c r="N1211">
        <f t="shared" si="1"/>
        <v>146.7857143</v>
      </c>
      <c r="O1211">
        <f t="shared" si="2"/>
        <v>16.67170624</v>
      </c>
    </row>
    <row r="1212">
      <c r="A1212" s="23">
        <v>1211.0</v>
      </c>
      <c r="B1212" s="23" t="s">
        <v>1381</v>
      </c>
      <c r="C1212" s="23" t="s">
        <v>24</v>
      </c>
      <c r="D1212" s="23" t="s">
        <v>158</v>
      </c>
      <c r="E1212" s="23" t="s">
        <v>26</v>
      </c>
      <c r="F1212" s="23" t="s">
        <v>152</v>
      </c>
      <c r="G1212" s="23" t="s">
        <v>226</v>
      </c>
      <c r="H1212" s="23" t="s">
        <v>215</v>
      </c>
      <c r="I1212" s="23" t="s">
        <v>102</v>
      </c>
      <c r="J1212" s="23" t="s">
        <v>31</v>
      </c>
      <c r="K1212" s="23">
        <v>266.0</v>
      </c>
      <c r="L1212" s="23">
        <v>157.0</v>
      </c>
      <c r="M1212" s="23">
        <v>279.0</v>
      </c>
      <c r="N1212">
        <f t="shared" si="1"/>
        <v>200.1190476</v>
      </c>
      <c r="O1212">
        <f t="shared" si="2"/>
        <v>12.37468174</v>
      </c>
    </row>
    <row r="1213">
      <c r="A1213" s="23">
        <v>1212.0</v>
      </c>
      <c r="B1213" s="23" t="s">
        <v>1382</v>
      </c>
      <c r="C1213" s="23" t="s">
        <v>162</v>
      </c>
      <c r="D1213" s="23" t="s">
        <v>76</v>
      </c>
      <c r="E1213" s="23" t="s">
        <v>35</v>
      </c>
      <c r="F1213" s="23" t="s">
        <v>152</v>
      </c>
      <c r="G1213" s="23" t="s">
        <v>43</v>
      </c>
      <c r="H1213" s="23" t="s">
        <v>29</v>
      </c>
      <c r="I1213" s="23" t="s">
        <v>93</v>
      </c>
      <c r="J1213" s="23" t="s">
        <v>84</v>
      </c>
      <c r="K1213" s="23">
        <v>209.0</v>
      </c>
      <c r="L1213" s="23">
        <v>246.0</v>
      </c>
      <c r="M1213" s="23">
        <v>288.0</v>
      </c>
      <c r="N1213">
        <f t="shared" si="1"/>
        <v>105.1190476</v>
      </c>
      <c r="O1213">
        <f t="shared" si="2"/>
        <v>16.83602158</v>
      </c>
    </row>
    <row r="1214">
      <c r="A1214" s="23">
        <v>1213.0</v>
      </c>
      <c r="B1214" s="23" t="s">
        <v>1383</v>
      </c>
      <c r="C1214" s="23" t="s">
        <v>133</v>
      </c>
      <c r="D1214" s="23" t="s">
        <v>140</v>
      </c>
      <c r="E1214" s="23" t="s">
        <v>196</v>
      </c>
      <c r="F1214" s="23" t="s">
        <v>152</v>
      </c>
      <c r="G1214" s="23" t="s">
        <v>50</v>
      </c>
      <c r="H1214" s="23" t="s">
        <v>215</v>
      </c>
      <c r="I1214" s="23" t="s">
        <v>72</v>
      </c>
      <c r="J1214" s="23" t="s">
        <v>52</v>
      </c>
      <c r="K1214" s="23">
        <v>283.0</v>
      </c>
      <c r="L1214" s="23">
        <v>243.0</v>
      </c>
      <c r="M1214" s="23">
        <v>242.0</v>
      </c>
      <c r="N1214">
        <f t="shared" si="1"/>
        <v>159.7619048</v>
      </c>
      <c r="O1214">
        <f t="shared" si="2"/>
        <v>13.95372878</v>
      </c>
    </row>
    <row r="1215">
      <c r="A1215" s="23">
        <v>1214.0</v>
      </c>
      <c r="B1215" s="23" t="s">
        <v>1384</v>
      </c>
      <c r="C1215" s="23" t="s">
        <v>133</v>
      </c>
      <c r="D1215" s="23" t="s">
        <v>49</v>
      </c>
      <c r="E1215" s="23" t="s">
        <v>115</v>
      </c>
      <c r="F1215" s="23" t="s">
        <v>77</v>
      </c>
      <c r="G1215" s="23" t="s">
        <v>28</v>
      </c>
      <c r="H1215" s="23" t="s">
        <v>58</v>
      </c>
      <c r="I1215" s="23" t="s">
        <v>773</v>
      </c>
      <c r="J1215" s="23" t="s">
        <v>147</v>
      </c>
      <c r="K1215" s="23">
        <v>215.0</v>
      </c>
      <c r="L1215" s="23">
        <v>202.0</v>
      </c>
      <c r="M1215" s="23">
        <v>215.0</v>
      </c>
      <c r="N1215">
        <f t="shared" si="1"/>
        <v>136.0089959</v>
      </c>
      <c r="O1215">
        <f t="shared" si="2"/>
        <v>5.020479957</v>
      </c>
    </row>
    <row r="1216">
      <c r="A1216" s="23">
        <v>1215.0</v>
      </c>
      <c r="B1216" s="23" t="s">
        <v>1385</v>
      </c>
      <c r="C1216" s="23" t="s">
        <v>104</v>
      </c>
      <c r="D1216" s="23" t="s">
        <v>137</v>
      </c>
      <c r="E1216" s="23" t="s">
        <v>101</v>
      </c>
      <c r="F1216" s="23" t="s">
        <v>110</v>
      </c>
      <c r="G1216" s="23" t="s">
        <v>226</v>
      </c>
      <c r="H1216" s="23" t="s">
        <v>29</v>
      </c>
      <c r="I1216" s="23" t="s">
        <v>65</v>
      </c>
      <c r="J1216" s="23" t="s">
        <v>31</v>
      </c>
      <c r="K1216" s="23">
        <v>257.0</v>
      </c>
      <c r="L1216" s="23">
        <v>245.0</v>
      </c>
      <c r="M1216" s="23">
        <v>184.0</v>
      </c>
      <c r="N1216">
        <f t="shared" si="1"/>
        <v>113.968254</v>
      </c>
      <c r="O1216">
        <f t="shared" si="2"/>
        <v>7.329252577</v>
      </c>
    </row>
    <row r="1217">
      <c r="A1217" s="23">
        <v>1216.0</v>
      </c>
      <c r="B1217" s="23" t="s">
        <v>1386</v>
      </c>
      <c r="C1217" s="23" t="s">
        <v>86</v>
      </c>
      <c r="D1217" s="23" t="s">
        <v>182</v>
      </c>
      <c r="E1217" s="23" t="s">
        <v>101</v>
      </c>
      <c r="F1217" s="23" t="s">
        <v>27</v>
      </c>
      <c r="G1217" s="23" t="s">
        <v>57</v>
      </c>
      <c r="H1217" s="23" t="s">
        <v>29</v>
      </c>
      <c r="I1217" s="23" t="s">
        <v>45</v>
      </c>
      <c r="J1217" s="23" t="s">
        <v>73</v>
      </c>
      <c r="K1217" s="23">
        <v>224.0</v>
      </c>
      <c r="L1217" s="23">
        <v>261.0</v>
      </c>
      <c r="M1217" s="23">
        <v>194.0</v>
      </c>
      <c r="N1217">
        <f t="shared" si="1"/>
        <v>107.0634921</v>
      </c>
      <c r="O1217">
        <f t="shared" si="2"/>
        <v>7.042896197</v>
      </c>
    </row>
    <row r="1218">
      <c r="A1218" s="23">
        <v>1217.0</v>
      </c>
      <c r="B1218" s="23" t="s">
        <v>1387</v>
      </c>
      <c r="C1218" s="23" t="s">
        <v>48</v>
      </c>
      <c r="D1218" s="23" t="s">
        <v>34</v>
      </c>
      <c r="E1218" s="23" t="s">
        <v>26</v>
      </c>
      <c r="F1218" s="23" t="s">
        <v>42</v>
      </c>
      <c r="G1218" s="23" t="s">
        <v>43</v>
      </c>
      <c r="H1218" s="23" t="s">
        <v>29</v>
      </c>
      <c r="I1218" s="23" t="s">
        <v>72</v>
      </c>
      <c r="J1218" s="23" t="s">
        <v>147</v>
      </c>
      <c r="K1218" s="23">
        <v>154.0</v>
      </c>
      <c r="L1218" s="23">
        <v>188.0</v>
      </c>
      <c r="M1218" s="23">
        <v>226.0</v>
      </c>
      <c r="N1218">
        <f t="shared" si="1"/>
        <v>104.5238095</v>
      </c>
      <c r="O1218">
        <f t="shared" si="2"/>
        <v>4.288008811</v>
      </c>
    </row>
    <row r="1219">
      <c r="A1219" s="23">
        <v>1218.0</v>
      </c>
      <c r="B1219" s="23" t="s">
        <v>1388</v>
      </c>
      <c r="C1219" s="23" t="s">
        <v>48</v>
      </c>
      <c r="D1219" s="23" t="s">
        <v>34</v>
      </c>
      <c r="E1219" s="23" t="s">
        <v>26</v>
      </c>
      <c r="F1219" s="23" t="s">
        <v>27</v>
      </c>
      <c r="G1219" s="23" t="s">
        <v>203</v>
      </c>
      <c r="H1219" s="23" t="s">
        <v>184</v>
      </c>
      <c r="I1219" s="23" t="s">
        <v>65</v>
      </c>
      <c r="J1219" s="23" t="s">
        <v>31</v>
      </c>
      <c r="K1219" s="23">
        <v>212.0</v>
      </c>
      <c r="L1219" s="23">
        <v>198.0</v>
      </c>
      <c r="M1219" s="23">
        <v>203.0</v>
      </c>
      <c r="N1219">
        <f t="shared" si="1"/>
        <v>155.515873</v>
      </c>
      <c r="O1219">
        <f t="shared" si="2"/>
        <v>4.711408297</v>
      </c>
    </row>
    <row r="1220">
      <c r="A1220" s="23">
        <v>1219.0</v>
      </c>
      <c r="B1220" s="23" t="s">
        <v>1389</v>
      </c>
      <c r="C1220" s="23" t="s">
        <v>320</v>
      </c>
      <c r="D1220" s="23" t="s">
        <v>25</v>
      </c>
      <c r="E1220" s="23" t="s">
        <v>26</v>
      </c>
      <c r="F1220" s="23" t="s">
        <v>163</v>
      </c>
      <c r="G1220" s="23" t="s">
        <v>153</v>
      </c>
      <c r="H1220" s="23" t="s">
        <v>96</v>
      </c>
      <c r="I1220" s="23" t="s">
        <v>59</v>
      </c>
      <c r="J1220" s="23" t="s">
        <v>31</v>
      </c>
      <c r="K1220" s="23">
        <v>233.0</v>
      </c>
      <c r="L1220" s="23">
        <v>224.0</v>
      </c>
      <c r="M1220" s="23">
        <v>211.0</v>
      </c>
      <c r="N1220">
        <f t="shared" si="1"/>
        <v>177.8968254</v>
      </c>
      <c r="O1220">
        <f t="shared" si="2"/>
        <v>5.826154742</v>
      </c>
    </row>
    <row r="1221">
      <c r="A1221" s="23">
        <v>1220.0</v>
      </c>
      <c r="B1221" s="23" t="s">
        <v>1390</v>
      </c>
      <c r="C1221" s="23" t="s">
        <v>175</v>
      </c>
      <c r="D1221" s="23" t="s">
        <v>105</v>
      </c>
      <c r="E1221" s="23" t="s">
        <v>62</v>
      </c>
      <c r="F1221" s="23" t="s">
        <v>110</v>
      </c>
      <c r="G1221" s="23" t="s">
        <v>203</v>
      </c>
      <c r="H1221" s="23" t="s">
        <v>44</v>
      </c>
      <c r="I1221" s="23" t="s">
        <v>45</v>
      </c>
      <c r="J1221" s="23" t="s">
        <v>31</v>
      </c>
      <c r="K1221" s="23">
        <v>231.0</v>
      </c>
      <c r="L1221" s="23">
        <v>197.0</v>
      </c>
      <c r="M1221" s="23">
        <v>165.0</v>
      </c>
      <c r="N1221">
        <f t="shared" si="1"/>
        <v>123.5714286</v>
      </c>
      <c r="O1221">
        <f t="shared" si="2"/>
        <v>4.719567718</v>
      </c>
    </row>
    <row r="1222">
      <c r="A1222" s="23">
        <v>1221.0</v>
      </c>
      <c r="B1222" s="23" t="s">
        <v>1391</v>
      </c>
      <c r="C1222" s="23" t="s">
        <v>33</v>
      </c>
      <c r="D1222" s="23" t="s">
        <v>90</v>
      </c>
      <c r="E1222" s="23" t="s">
        <v>115</v>
      </c>
      <c r="F1222" s="23" t="s">
        <v>126</v>
      </c>
      <c r="G1222" s="23" t="s">
        <v>43</v>
      </c>
      <c r="H1222" s="23" t="s">
        <v>215</v>
      </c>
      <c r="I1222" s="23" t="s">
        <v>72</v>
      </c>
      <c r="J1222" s="23" t="s">
        <v>231</v>
      </c>
      <c r="K1222" s="23">
        <v>298.0</v>
      </c>
      <c r="L1222" s="23">
        <v>294.0</v>
      </c>
      <c r="M1222" s="23">
        <v>279.0</v>
      </c>
      <c r="N1222">
        <f t="shared" si="1"/>
        <v>205.5952381</v>
      </c>
      <c r="O1222">
        <f t="shared" si="2"/>
        <v>121.7608682</v>
      </c>
    </row>
    <row r="1223">
      <c r="A1223" s="23">
        <v>1222.0</v>
      </c>
      <c r="B1223" s="23" t="s">
        <v>1392</v>
      </c>
      <c r="C1223" s="23" t="s">
        <v>118</v>
      </c>
      <c r="D1223" s="23" t="s">
        <v>260</v>
      </c>
      <c r="E1223" s="23" t="s">
        <v>26</v>
      </c>
      <c r="F1223" s="23" t="s">
        <v>150</v>
      </c>
      <c r="G1223" s="23" t="s">
        <v>153</v>
      </c>
      <c r="H1223" s="23" t="s">
        <v>29</v>
      </c>
      <c r="I1223" s="23" t="s">
        <v>143</v>
      </c>
      <c r="J1223" s="23" t="s">
        <v>94</v>
      </c>
      <c r="K1223" s="23">
        <v>200.0</v>
      </c>
      <c r="L1223" s="23">
        <v>247.0</v>
      </c>
      <c r="M1223" s="23">
        <v>289.0</v>
      </c>
      <c r="N1223">
        <f t="shared" si="1"/>
        <v>202.0634921</v>
      </c>
      <c r="O1223">
        <f t="shared" si="2"/>
        <v>17.73100132</v>
      </c>
    </row>
    <row r="1224">
      <c r="A1224" s="23">
        <v>1223.0</v>
      </c>
      <c r="B1224" s="23" t="s">
        <v>1393</v>
      </c>
      <c r="C1224" s="23" t="s">
        <v>24</v>
      </c>
      <c r="D1224" s="23" t="s">
        <v>198</v>
      </c>
      <c r="E1224" s="23" t="s">
        <v>206</v>
      </c>
      <c r="F1224" s="23" t="s">
        <v>110</v>
      </c>
      <c r="G1224" s="23" t="s">
        <v>283</v>
      </c>
      <c r="H1224" s="23" t="s">
        <v>51</v>
      </c>
      <c r="I1224" s="23" t="s">
        <v>72</v>
      </c>
      <c r="J1224" s="23" t="s">
        <v>38</v>
      </c>
      <c r="K1224" s="23">
        <v>203.0</v>
      </c>
      <c r="L1224" s="23">
        <v>286.0</v>
      </c>
      <c r="M1224" s="23">
        <v>286.0</v>
      </c>
      <c r="N1224">
        <f t="shared" si="1"/>
        <v>240.7539683</v>
      </c>
      <c r="O1224">
        <f t="shared" si="2"/>
        <v>21.87741878</v>
      </c>
    </row>
    <row r="1225">
      <c r="A1225" s="23">
        <v>1224.0</v>
      </c>
      <c r="B1225" s="23" t="s">
        <v>1394</v>
      </c>
      <c r="C1225" s="23" t="s">
        <v>33</v>
      </c>
      <c r="D1225" s="23" t="s">
        <v>182</v>
      </c>
      <c r="E1225" s="23" t="s">
        <v>26</v>
      </c>
      <c r="F1225" s="23" t="s">
        <v>36</v>
      </c>
      <c r="G1225" s="23" t="s">
        <v>153</v>
      </c>
      <c r="H1225" s="23" t="s">
        <v>138</v>
      </c>
      <c r="I1225" s="23" t="s">
        <v>72</v>
      </c>
      <c r="J1225" s="23" t="s">
        <v>52</v>
      </c>
      <c r="K1225" s="23">
        <v>197.0</v>
      </c>
      <c r="L1225" s="23">
        <v>297.0</v>
      </c>
      <c r="M1225" s="23">
        <v>263.0</v>
      </c>
      <c r="N1225">
        <f t="shared" si="1"/>
        <v>119.0873016</v>
      </c>
      <c r="O1225">
        <f t="shared" si="2"/>
        <v>50.88640457</v>
      </c>
    </row>
    <row r="1226">
      <c r="A1226" s="23">
        <v>1225.0</v>
      </c>
      <c r="B1226" s="23" t="s">
        <v>1395</v>
      </c>
      <c r="C1226" s="23" t="s">
        <v>33</v>
      </c>
      <c r="D1226" s="23" t="s">
        <v>182</v>
      </c>
      <c r="E1226" s="23" t="s">
        <v>68</v>
      </c>
      <c r="F1226" s="23" t="s">
        <v>150</v>
      </c>
      <c r="G1226" s="23" t="s">
        <v>50</v>
      </c>
      <c r="H1226" s="23" t="s">
        <v>51</v>
      </c>
      <c r="I1226" s="23" t="s">
        <v>72</v>
      </c>
      <c r="J1226" s="23" t="s">
        <v>84</v>
      </c>
      <c r="K1226" s="23">
        <v>220.0</v>
      </c>
      <c r="L1226" s="23">
        <v>282.0</v>
      </c>
      <c r="M1226" s="23">
        <v>255.0</v>
      </c>
      <c r="N1226">
        <f t="shared" si="1"/>
        <v>100.0396825</v>
      </c>
      <c r="O1226">
        <f t="shared" si="2"/>
        <v>13.08419609</v>
      </c>
    </row>
    <row r="1227">
      <c r="A1227" s="23">
        <v>1226.0</v>
      </c>
      <c r="B1227" s="23" t="s">
        <v>1396</v>
      </c>
      <c r="C1227" s="23" t="s">
        <v>133</v>
      </c>
      <c r="D1227" s="23" t="s">
        <v>140</v>
      </c>
      <c r="E1227" s="23" t="s">
        <v>101</v>
      </c>
      <c r="F1227" s="23" t="s">
        <v>193</v>
      </c>
      <c r="G1227" s="23" t="s">
        <v>153</v>
      </c>
      <c r="H1227" s="23" t="s">
        <v>71</v>
      </c>
      <c r="I1227" s="23" t="s">
        <v>72</v>
      </c>
      <c r="J1227" s="23" t="s">
        <v>97</v>
      </c>
      <c r="K1227" s="23">
        <v>251.0</v>
      </c>
      <c r="L1227" s="23">
        <v>207.0</v>
      </c>
      <c r="M1227" s="23">
        <v>297.0</v>
      </c>
      <c r="N1227">
        <f t="shared" si="1"/>
        <v>95.75396825</v>
      </c>
      <c r="O1227">
        <f t="shared" si="2"/>
        <v>52.23665224</v>
      </c>
    </row>
    <row r="1228">
      <c r="A1228" s="23">
        <v>1227.0</v>
      </c>
      <c r="B1228" s="23" t="s">
        <v>1397</v>
      </c>
      <c r="C1228" s="23" t="s">
        <v>75</v>
      </c>
      <c r="D1228" s="23" t="s">
        <v>198</v>
      </c>
      <c r="E1228" s="23" t="s">
        <v>26</v>
      </c>
      <c r="F1228" s="23" t="s">
        <v>126</v>
      </c>
      <c r="G1228" s="23" t="s">
        <v>37</v>
      </c>
      <c r="H1228" s="23" t="s">
        <v>96</v>
      </c>
      <c r="I1228" s="23" t="s">
        <v>155</v>
      </c>
      <c r="J1228" s="23" t="s">
        <v>94</v>
      </c>
      <c r="K1228" s="23">
        <v>253.0</v>
      </c>
      <c r="L1228" s="23">
        <v>295.0</v>
      </c>
      <c r="M1228" s="23">
        <v>280.0</v>
      </c>
      <c r="N1228">
        <f t="shared" si="1"/>
        <v>264.4047619</v>
      </c>
      <c r="O1228">
        <f t="shared" si="2"/>
        <v>39.09897292</v>
      </c>
    </row>
    <row r="1229">
      <c r="A1229" s="23">
        <v>1228.0</v>
      </c>
      <c r="B1229" s="23" t="s">
        <v>1398</v>
      </c>
      <c r="C1229" s="23" t="s">
        <v>48</v>
      </c>
      <c r="D1229" s="23" t="s">
        <v>224</v>
      </c>
      <c r="E1229" s="23" t="s">
        <v>91</v>
      </c>
      <c r="F1229" s="23" t="s">
        <v>42</v>
      </c>
      <c r="G1229" s="23" t="s">
        <v>43</v>
      </c>
      <c r="H1229" s="23" t="s">
        <v>123</v>
      </c>
      <c r="I1229" s="23" t="s">
        <v>72</v>
      </c>
      <c r="J1229" s="23" t="s">
        <v>38</v>
      </c>
      <c r="K1229" s="23">
        <v>185.0</v>
      </c>
      <c r="L1229" s="23">
        <v>158.0</v>
      </c>
      <c r="M1229" s="23">
        <v>217.0</v>
      </c>
      <c r="N1229">
        <f t="shared" si="1"/>
        <v>243.6904762</v>
      </c>
      <c r="O1229">
        <f t="shared" si="2"/>
        <v>4.10060827</v>
      </c>
    </row>
    <row r="1230">
      <c r="A1230" s="23">
        <v>1229.0</v>
      </c>
      <c r="B1230" s="23" t="s">
        <v>1399</v>
      </c>
      <c r="C1230" s="23" t="s">
        <v>118</v>
      </c>
      <c r="D1230" s="23" t="s">
        <v>122</v>
      </c>
      <c r="E1230" s="23" t="s">
        <v>26</v>
      </c>
      <c r="F1230" s="23" t="s">
        <v>152</v>
      </c>
      <c r="G1230" s="23" t="s">
        <v>146</v>
      </c>
      <c r="H1230" s="23" t="s">
        <v>64</v>
      </c>
      <c r="I1230" s="23" t="s">
        <v>83</v>
      </c>
      <c r="J1230" s="23" t="s">
        <v>46</v>
      </c>
      <c r="K1230" s="23">
        <v>249.0</v>
      </c>
      <c r="L1230" s="23">
        <v>289.0</v>
      </c>
      <c r="M1230" s="23">
        <v>152.0</v>
      </c>
      <c r="N1230">
        <f t="shared" si="1"/>
        <v>216.7857143</v>
      </c>
      <c r="O1230">
        <f t="shared" si="2"/>
        <v>15.95256496</v>
      </c>
    </row>
    <row r="1231">
      <c r="A1231" s="23">
        <v>1230.0</v>
      </c>
      <c r="B1231" s="23" t="s">
        <v>1400</v>
      </c>
      <c r="C1231" s="23" t="s">
        <v>54</v>
      </c>
      <c r="D1231" s="23" t="s">
        <v>49</v>
      </c>
      <c r="E1231" s="23" t="s">
        <v>115</v>
      </c>
      <c r="F1231" s="23" t="s">
        <v>69</v>
      </c>
      <c r="G1231" s="23" t="s">
        <v>57</v>
      </c>
      <c r="H1231" s="23" t="s">
        <v>29</v>
      </c>
      <c r="I1231" s="23" t="s">
        <v>72</v>
      </c>
      <c r="J1231" s="23" t="s">
        <v>31</v>
      </c>
      <c r="K1231" s="23">
        <v>183.0</v>
      </c>
      <c r="L1231" s="23">
        <v>262.0</v>
      </c>
      <c r="M1231" s="23">
        <v>184.0</v>
      </c>
      <c r="N1231">
        <f t="shared" si="1"/>
        <v>113.2539683</v>
      </c>
      <c r="O1231">
        <f t="shared" si="2"/>
        <v>6.326830669</v>
      </c>
    </row>
    <row r="1232">
      <c r="A1232" s="23">
        <v>1231.0</v>
      </c>
      <c r="B1232" s="23" t="s">
        <v>1401</v>
      </c>
      <c r="C1232" s="23" t="s">
        <v>54</v>
      </c>
      <c r="D1232" s="23" t="s">
        <v>100</v>
      </c>
      <c r="E1232" s="23" t="s">
        <v>62</v>
      </c>
      <c r="F1232" s="23" t="s">
        <v>110</v>
      </c>
      <c r="G1232" s="23" t="s">
        <v>92</v>
      </c>
      <c r="H1232" s="23" t="s">
        <v>51</v>
      </c>
      <c r="I1232" s="23" t="s">
        <v>72</v>
      </c>
      <c r="J1232" s="23" t="s">
        <v>84</v>
      </c>
      <c r="K1232" s="23">
        <v>224.0</v>
      </c>
      <c r="L1232" s="23">
        <v>152.0</v>
      </c>
      <c r="M1232" s="23">
        <v>201.0</v>
      </c>
      <c r="N1232">
        <f t="shared" si="1"/>
        <v>103.2539683</v>
      </c>
      <c r="O1232">
        <f t="shared" si="2"/>
        <v>4.507331681</v>
      </c>
    </row>
    <row r="1233">
      <c r="A1233" s="23">
        <v>1232.0</v>
      </c>
      <c r="B1233" s="23" t="s">
        <v>1402</v>
      </c>
      <c r="C1233" s="23" t="s">
        <v>48</v>
      </c>
      <c r="D1233" s="23" t="s">
        <v>100</v>
      </c>
      <c r="E1233" s="23" t="s">
        <v>26</v>
      </c>
      <c r="F1233" s="23" t="s">
        <v>287</v>
      </c>
      <c r="G1233" s="23" t="s">
        <v>43</v>
      </c>
      <c r="H1233" s="23" t="s">
        <v>29</v>
      </c>
      <c r="I1233" s="23" t="s">
        <v>65</v>
      </c>
      <c r="J1233" s="23" t="s">
        <v>94</v>
      </c>
      <c r="K1233" s="23">
        <v>239.0</v>
      </c>
      <c r="L1233" s="23">
        <v>205.0</v>
      </c>
      <c r="M1233" s="23">
        <v>163.0</v>
      </c>
      <c r="N1233">
        <f t="shared" si="1"/>
        <v>137.7777778</v>
      </c>
      <c r="O1233">
        <f t="shared" si="2"/>
        <v>5.134312229</v>
      </c>
    </row>
    <row r="1234">
      <c r="A1234" s="23">
        <v>1233.0</v>
      </c>
      <c r="B1234" s="23" t="s">
        <v>1403</v>
      </c>
      <c r="C1234" s="23" t="s">
        <v>104</v>
      </c>
      <c r="D1234" s="23" t="s">
        <v>25</v>
      </c>
      <c r="E1234" s="23" t="s">
        <v>91</v>
      </c>
      <c r="F1234" s="23" t="s">
        <v>27</v>
      </c>
      <c r="G1234" s="23" t="s">
        <v>226</v>
      </c>
      <c r="H1234" s="23" t="s">
        <v>44</v>
      </c>
      <c r="I1234" s="23" t="s">
        <v>45</v>
      </c>
      <c r="J1234" s="23" t="s">
        <v>73</v>
      </c>
      <c r="K1234" s="23">
        <v>246.0</v>
      </c>
      <c r="L1234" s="23">
        <v>250.0</v>
      </c>
      <c r="M1234" s="23">
        <v>284.0</v>
      </c>
      <c r="N1234">
        <f t="shared" si="1"/>
        <v>129.2857143</v>
      </c>
      <c r="O1234">
        <f t="shared" si="2"/>
        <v>14.43684722</v>
      </c>
    </row>
    <row r="1235">
      <c r="A1235" s="23">
        <v>1234.0</v>
      </c>
      <c r="B1235" s="23" t="s">
        <v>1404</v>
      </c>
      <c r="C1235" s="23" t="s">
        <v>24</v>
      </c>
      <c r="D1235" s="23" t="s">
        <v>122</v>
      </c>
      <c r="E1235" s="23" t="s">
        <v>35</v>
      </c>
      <c r="F1235" s="23" t="s">
        <v>69</v>
      </c>
      <c r="G1235" s="23" t="s">
        <v>153</v>
      </c>
      <c r="H1235" s="23" t="s">
        <v>58</v>
      </c>
      <c r="I1235" s="23" t="s">
        <v>773</v>
      </c>
      <c r="J1235" s="23" t="s">
        <v>52</v>
      </c>
      <c r="K1235" s="23">
        <v>235.0</v>
      </c>
      <c r="L1235" s="23">
        <v>280.0</v>
      </c>
      <c r="M1235" s="23">
        <v>172.0</v>
      </c>
      <c r="N1235">
        <f t="shared" si="1"/>
        <v>124.4613768</v>
      </c>
      <c r="O1235">
        <f t="shared" si="2"/>
        <v>10.60782788</v>
      </c>
    </row>
    <row r="1236">
      <c r="A1236" s="23">
        <v>1235.0</v>
      </c>
      <c r="B1236" s="23" t="s">
        <v>1405</v>
      </c>
      <c r="C1236" s="23" t="s">
        <v>133</v>
      </c>
      <c r="D1236" s="23" t="s">
        <v>140</v>
      </c>
      <c r="E1236" s="23" t="s">
        <v>55</v>
      </c>
      <c r="F1236" s="23" t="s">
        <v>150</v>
      </c>
      <c r="G1236" s="23" t="s">
        <v>92</v>
      </c>
      <c r="H1236" s="23" t="s">
        <v>44</v>
      </c>
      <c r="I1236" s="23" t="s">
        <v>72</v>
      </c>
      <c r="J1236" s="23" t="s">
        <v>147</v>
      </c>
      <c r="K1236" s="23">
        <v>224.0</v>
      </c>
      <c r="L1236" s="23">
        <v>194.0</v>
      </c>
      <c r="M1236" s="23">
        <v>241.0</v>
      </c>
      <c r="N1236">
        <f t="shared" si="1"/>
        <v>101.4285714</v>
      </c>
      <c r="O1236">
        <f t="shared" si="2"/>
        <v>5.862032707</v>
      </c>
    </row>
    <row r="1237">
      <c r="A1237" s="23">
        <v>1236.0</v>
      </c>
      <c r="B1237" s="23" t="s">
        <v>1406</v>
      </c>
      <c r="C1237" s="23" t="s">
        <v>33</v>
      </c>
      <c r="D1237" s="23" t="s">
        <v>176</v>
      </c>
      <c r="E1237" s="23" t="s">
        <v>35</v>
      </c>
      <c r="F1237" s="23" t="s">
        <v>63</v>
      </c>
      <c r="G1237" s="23" t="s">
        <v>116</v>
      </c>
      <c r="H1237" s="23" t="s">
        <v>29</v>
      </c>
      <c r="I1237" s="23" t="s">
        <v>72</v>
      </c>
      <c r="J1237" s="23" t="s">
        <v>84</v>
      </c>
      <c r="K1237" s="23">
        <v>265.0</v>
      </c>
      <c r="L1237" s="23">
        <v>271.0</v>
      </c>
      <c r="M1237" s="23">
        <v>216.0</v>
      </c>
      <c r="N1237">
        <f t="shared" si="1"/>
        <v>135.5952381</v>
      </c>
      <c r="O1237">
        <f t="shared" si="2"/>
        <v>10.65055263</v>
      </c>
    </row>
    <row r="1238">
      <c r="A1238" s="23">
        <v>1237.0</v>
      </c>
      <c r="B1238" s="23" t="s">
        <v>1407</v>
      </c>
      <c r="C1238" s="23" t="s">
        <v>162</v>
      </c>
      <c r="D1238" s="23" t="s">
        <v>76</v>
      </c>
      <c r="E1238" s="23" t="s">
        <v>101</v>
      </c>
      <c r="F1238" s="23" t="s">
        <v>150</v>
      </c>
      <c r="G1238" s="23" t="s">
        <v>70</v>
      </c>
      <c r="H1238" s="23" t="s">
        <v>71</v>
      </c>
      <c r="I1238" s="23" t="s">
        <v>65</v>
      </c>
      <c r="J1238" s="23" t="s">
        <v>88</v>
      </c>
      <c r="K1238" s="23">
        <v>249.0</v>
      </c>
      <c r="L1238" s="23">
        <v>195.0</v>
      </c>
      <c r="M1238" s="23">
        <v>282.0</v>
      </c>
      <c r="N1238">
        <f t="shared" si="1"/>
        <v>109.5634921</v>
      </c>
      <c r="O1238">
        <f t="shared" si="2"/>
        <v>12.22920589</v>
      </c>
    </row>
    <row r="1239">
      <c r="A1239" s="23">
        <v>1238.0</v>
      </c>
      <c r="B1239" s="23" t="s">
        <v>1408</v>
      </c>
      <c r="C1239" s="23" t="s">
        <v>118</v>
      </c>
      <c r="D1239" s="23" t="s">
        <v>182</v>
      </c>
      <c r="E1239" s="23" t="s">
        <v>35</v>
      </c>
      <c r="F1239" s="23" t="s">
        <v>56</v>
      </c>
      <c r="G1239" s="23" t="s">
        <v>203</v>
      </c>
      <c r="H1239" s="23" t="s">
        <v>128</v>
      </c>
      <c r="I1239" s="23" t="s">
        <v>72</v>
      </c>
      <c r="J1239" s="23" t="s">
        <v>46</v>
      </c>
      <c r="K1239" s="23">
        <v>207.0</v>
      </c>
      <c r="L1239" s="23">
        <v>271.0</v>
      </c>
      <c r="M1239" s="23">
        <v>165.0</v>
      </c>
      <c r="N1239">
        <f t="shared" si="1"/>
        <v>119.7619048</v>
      </c>
      <c r="O1239">
        <f t="shared" si="2"/>
        <v>7.491027807</v>
      </c>
    </row>
    <row r="1240">
      <c r="A1240" s="23">
        <v>1239.0</v>
      </c>
      <c r="B1240" s="23" t="s">
        <v>1409</v>
      </c>
      <c r="C1240" s="23" t="s">
        <v>178</v>
      </c>
      <c r="D1240" s="23" t="s">
        <v>182</v>
      </c>
      <c r="E1240" s="23" t="s">
        <v>26</v>
      </c>
      <c r="F1240" s="23" t="s">
        <v>193</v>
      </c>
      <c r="G1240" s="23" t="s">
        <v>43</v>
      </c>
      <c r="H1240" s="23" t="s">
        <v>58</v>
      </c>
      <c r="I1240" s="23" t="s">
        <v>93</v>
      </c>
      <c r="J1240" s="23" t="s">
        <v>94</v>
      </c>
      <c r="K1240" s="23">
        <v>178.0</v>
      </c>
      <c r="L1240" s="23">
        <v>194.0</v>
      </c>
      <c r="M1240" s="23">
        <v>198.0</v>
      </c>
      <c r="N1240">
        <f t="shared" si="1"/>
        <v>129.2857143</v>
      </c>
      <c r="O1240">
        <f t="shared" si="2"/>
        <v>4.075422884</v>
      </c>
    </row>
    <row r="1241">
      <c r="A1241" s="23">
        <v>1240.0</v>
      </c>
      <c r="B1241" s="23" t="s">
        <v>1410</v>
      </c>
      <c r="C1241" s="23" t="s">
        <v>133</v>
      </c>
      <c r="D1241" s="23" t="s">
        <v>250</v>
      </c>
      <c r="E1241" s="23" t="s">
        <v>112</v>
      </c>
      <c r="F1241" s="23" t="s">
        <v>42</v>
      </c>
      <c r="G1241" s="23" t="s">
        <v>43</v>
      </c>
      <c r="H1241" s="23" t="s">
        <v>51</v>
      </c>
      <c r="I1241" s="23" t="s">
        <v>65</v>
      </c>
      <c r="J1241" s="23" t="s">
        <v>66</v>
      </c>
      <c r="K1241" s="23">
        <v>244.0</v>
      </c>
      <c r="L1241" s="23">
        <v>247.0</v>
      </c>
      <c r="M1241" s="23">
        <v>253.0</v>
      </c>
      <c r="N1241">
        <f t="shared" si="1"/>
        <v>213.8888889</v>
      </c>
      <c r="O1241">
        <f t="shared" si="2"/>
        <v>8.467674519</v>
      </c>
    </row>
    <row r="1242">
      <c r="A1242" s="23">
        <v>1241.0</v>
      </c>
      <c r="B1242" s="23" t="s">
        <v>1411</v>
      </c>
      <c r="C1242" s="23" t="s">
        <v>86</v>
      </c>
      <c r="D1242" s="23" t="s">
        <v>25</v>
      </c>
      <c r="E1242" s="23" t="s">
        <v>101</v>
      </c>
      <c r="F1242" s="23" t="s">
        <v>152</v>
      </c>
      <c r="G1242" s="23" t="s">
        <v>43</v>
      </c>
      <c r="H1242" s="23" t="s">
        <v>29</v>
      </c>
      <c r="I1242" s="23" t="s">
        <v>72</v>
      </c>
      <c r="J1242" s="23" t="s">
        <v>108</v>
      </c>
      <c r="K1242" s="23">
        <v>189.0</v>
      </c>
      <c r="L1242" s="23">
        <v>277.0</v>
      </c>
      <c r="M1242" s="23">
        <v>192.0</v>
      </c>
      <c r="N1242">
        <f t="shared" si="1"/>
        <v>94.64285714</v>
      </c>
      <c r="O1242">
        <f t="shared" si="2"/>
        <v>8.727770544</v>
      </c>
    </row>
    <row r="1243">
      <c r="A1243" s="23">
        <v>1242.0</v>
      </c>
      <c r="B1243" s="23" t="s">
        <v>1412</v>
      </c>
      <c r="C1243" s="23" t="s">
        <v>320</v>
      </c>
      <c r="D1243" s="23" t="s">
        <v>140</v>
      </c>
      <c r="E1243" s="23" t="s">
        <v>35</v>
      </c>
      <c r="F1243" s="23" t="s">
        <v>152</v>
      </c>
      <c r="G1243" s="23" t="s">
        <v>57</v>
      </c>
      <c r="H1243" s="23" t="s">
        <v>64</v>
      </c>
      <c r="I1243" s="23" t="s">
        <v>254</v>
      </c>
      <c r="J1243" s="23" t="s">
        <v>38</v>
      </c>
      <c r="K1243" s="23">
        <v>287.0</v>
      </c>
      <c r="L1243" s="23">
        <v>293.0</v>
      </c>
      <c r="M1243" s="23">
        <v>284.0</v>
      </c>
      <c r="N1243">
        <f t="shared" si="1"/>
        <v>187.8968254</v>
      </c>
      <c r="O1243">
        <f t="shared" si="2"/>
        <v>39.82103702</v>
      </c>
    </row>
    <row r="1244">
      <c r="A1244" s="23">
        <v>1243.0</v>
      </c>
      <c r="B1244" s="23" t="s">
        <v>1413</v>
      </c>
      <c r="C1244" s="23" t="s">
        <v>48</v>
      </c>
      <c r="D1244" s="23" t="s">
        <v>332</v>
      </c>
      <c r="E1244" s="23" t="s">
        <v>101</v>
      </c>
      <c r="F1244" s="23" t="s">
        <v>150</v>
      </c>
      <c r="G1244" s="23" t="s">
        <v>106</v>
      </c>
      <c r="H1244" s="23" t="s">
        <v>29</v>
      </c>
      <c r="I1244" s="23" t="s">
        <v>143</v>
      </c>
      <c r="J1244" s="23" t="s">
        <v>97</v>
      </c>
      <c r="K1244" s="23">
        <v>168.0</v>
      </c>
      <c r="L1244" s="23">
        <v>266.0</v>
      </c>
      <c r="M1244" s="23">
        <v>210.0</v>
      </c>
      <c r="N1244">
        <f t="shared" si="1"/>
        <v>170.3571429</v>
      </c>
      <c r="O1244">
        <f t="shared" si="2"/>
        <v>6.926342155</v>
      </c>
    </row>
    <row r="1245">
      <c r="A1245" s="23">
        <v>1244.0</v>
      </c>
      <c r="B1245" s="23" t="s">
        <v>1414</v>
      </c>
      <c r="C1245" s="23" t="s">
        <v>24</v>
      </c>
      <c r="D1245" s="23" t="s">
        <v>285</v>
      </c>
      <c r="E1245" s="23" t="s">
        <v>91</v>
      </c>
      <c r="F1245" s="23" t="s">
        <v>56</v>
      </c>
      <c r="G1245" s="23" t="s">
        <v>127</v>
      </c>
      <c r="H1245" s="23" t="s">
        <v>29</v>
      </c>
      <c r="I1245" s="23" t="s">
        <v>120</v>
      </c>
      <c r="J1245" s="23" t="s">
        <v>52</v>
      </c>
      <c r="K1245" s="23">
        <v>290.0</v>
      </c>
      <c r="L1245" s="23">
        <v>171.0</v>
      </c>
      <c r="M1245" s="23">
        <v>192.0</v>
      </c>
      <c r="N1245">
        <f t="shared" si="1"/>
        <v>136.7857143</v>
      </c>
      <c r="O1245">
        <f t="shared" si="2"/>
        <v>18.14410175</v>
      </c>
    </row>
    <row r="1246">
      <c r="A1246" s="23">
        <v>1245.0</v>
      </c>
      <c r="B1246" s="23" t="s">
        <v>1415</v>
      </c>
      <c r="C1246" s="23" t="s">
        <v>162</v>
      </c>
      <c r="D1246" s="23" t="s">
        <v>87</v>
      </c>
      <c r="E1246" s="23" t="s">
        <v>35</v>
      </c>
      <c r="F1246" s="23" t="s">
        <v>42</v>
      </c>
      <c r="G1246" s="23" t="s">
        <v>203</v>
      </c>
      <c r="H1246" s="23" t="s">
        <v>96</v>
      </c>
      <c r="I1246" s="23" t="s">
        <v>102</v>
      </c>
      <c r="J1246" s="23" t="s">
        <v>52</v>
      </c>
      <c r="K1246" s="23">
        <v>187.0</v>
      </c>
      <c r="L1246" s="23">
        <v>257.0</v>
      </c>
      <c r="M1246" s="23">
        <v>231.0</v>
      </c>
      <c r="N1246">
        <f t="shared" si="1"/>
        <v>152.6190476</v>
      </c>
      <c r="O1246">
        <f t="shared" si="2"/>
        <v>6.732274284</v>
      </c>
    </row>
    <row r="1247">
      <c r="A1247" s="23">
        <v>1246.0</v>
      </c>
      <c r="B1247" s="23" t="s">
        <v>1416</v>
      </c>
      <c r="C1247" s="23" t="s">
        <v>125</v>
      </c>
      <c r="D1247" s="23" t="s">
        <v>100</v>
      </c>
      <c r="E1247" s="23" t="s">
        <v>115</v>
      </c>
      <c r="F1247" s="23" t="s">
        <v>42</v>
      </c>
      <c r="G1247" s="23" t="s">
        <v>82</v>
      </c>
      <c r="H1247" s="23" t="s">
        <v>29</v>
      </c>
      <c r="I1247" s="23" t="s">
        <v>773</v>
      </c>
      <c r="J1247" s="23" t="s">
        <v>73</v>
      </c>
      <c r="K1247" s="23">
        <v>184.0</v>
      </c>
      <c r="L1247" s="23">
        <v>251.0</v>
      </c>
      <c r="M1247" s="23">
        <v>226.0</v>
      </c>
      <c r="N1247">
        <f t="shared" si="1"/>
        <v>144.8978848</v>
      </c>
      <c r="O1247">
        <f t="shared" si="2"/>
        <v>6.137737077</v>
      </c>
    </row>
    <row r="1248">
      <c r="A1248" s="23">
        <v>1247.0</v>
      </c>
      <c r="B1248" s="23" t="s">
        <v>1417</v>
      </c>
      <c r="C1248" s="23" t="s">
        <v>33</v>
      </c>
      <c r="D1248" s="23" t="s">
        <v>182</v>
      </c>
      <c r="E1248" s="23" t="s">
        <v>62</v>
      </c>
      <c r="F1248" s="23" t="s">
        <v>77</v>
      </c>
      <c r="G1248" s="23" t="s">
        <v>28</v>
      </c>
      <c r="H1248" s="23" t="s">
        <v>51</v>
      </c>
      <c r="I1248" s="23" t="s">
        <v>45</v>
      </c>
      <c r="J1248" s="23" t="s">
        <v>94</v>
      </c>
      <c r="K1248" s="23">
        <v>225.0</v>
      </c>
      <c r="L1248" s="23">
        <v>178.0</v>
      </c>
      <c r="M1248" s="23">
        <v>249.0</v>
      </c>
      <c r="N1248">
        <f t="shared" si="1"/>
        <v>117.2222222</v>
      </c>
      <c r="O1248">
        <f t="shared" si="2"/>
        <v>6.093945427</v>
      </c>
    </row>
    <row r="1249">
      <c r="A1249" s="23">
        <v>1248.0</v>
      </c>
      <c r="B1249" s="23" t="s">
        <v>1418</v>
      </c>
      <c r="C1249" s="23" t="s">
        <v>24</v>
      </c>
      <c r="D1249" s="23" t="s">
        <v>191</v>
      </c>
      <c r="E1249" s="23" t="s">
        <v>41</v>
      </c>
      <c r="F1249" s="23" t="s">
        <v>110</v>
      </c>
      <c r="G1249" s="23" t="s">
        <v>70</v>
      </c>
      <c r="H1249" s="23" t="s">
        <v>44</v>
      </c>
      <c r="I1249" s="23" t="s">
        <v>72</v>
      </c>
      <c r="J1249" s="23" t="s">
        <v>231</v>
      </c>
      <c r="K1249" s="23">
        <v>183.0</v>
      </c>
      <c r="L1249" s="23">
        <v>160.0</v>
      </c>
      <c r="M1249" s="23">
        <v>240.0</v>
      </c>
      <c r="N1249">
        <f t="shared" si="1"/>
        <v>129.6428571</v>
      </c>
      <c r="O1249">
        <f t="shared" si="2"/>
        <v>4.76165101</v>
      </c>
    </row>
    <row r="1250">
      <c r="A1250" s="23">
        <v>1249.0</v>
      </c>
      <c r="B1250" s="23" t="s">
        <v>1419</v>
      </c>
      <c r="C1250" s="23" t="s">
        <v>133</v>
      </c>
      <c r="D1250" s="23" t="s">
        <v>182</v>
      </c>
      <c r="E1250" s="23" t="s">
        <v>41</v>
      </c>
      <c r="F1250" s="23" t="s">
        <v>163</v>
      </c>
      <c r="G1250" s="23" t="s">
        <v>92</v>
      </c>
      <c r="H1250" s="23" t="s">
        <v>51</v>
      </c>
      <c r="I1250" s="23" t="s">
        <v>143</v>
      </c>
      <c r="J1250" s="23" t="s">
        <v>97</v>
      </c>
      <c r="K1250" s="23">
        <v>181.0</v>
      </c>
      <c r="L1250" s="23">
        <v>247.0</v>
      </c>
      <c r="M1250" s="23">
        <v>188.0</v>
      </c>
      <c r="N1250">
        <f t="shared" si="1"/>
        <v>117.0634921</v>
      </c>
      <c r="O1250">
        <f t="shared" si="2"/>
        <v>5.279366945</v>
      </c>
    </row>
    <row r="1251">
      <c r="A1251" s="23">
        <v>1250.0</v>
      </c>
      <c r="B1251" s="23" t="s">
        <v>1420</v>
      </c>
      <c r="C1251" s="23" t="s">
        <v>99</v>
      </c>
      <c r="D1251" s="23" t="s">
        <v>332</v>
      </c>
      <c r="E1251" s="23" t="s">
        <v>26</v>
      </c>
      <c r="F1251" s="23" t="s">
        <v>36</v>
      </c>
      <c r="G1251" s="23" t="s">
        <v>153</v>
      </c>
      <c r="H1251" s="23" t="s">
        <v>138</v>
      </c>
      <c r="I1251" s="23" t="s">
        <v>45</v>
      </c>
      <c r="J1251" s="23" t="s">
        <v>31</v>
      </c>
      <c r="K1251" s="23">
        <v>187.0</v>
      </c>
      <c r="L1251" s="23">
        <v>169.0</v>
      </c>
      <c r="M1251" s="23">
        <v>252.0</v>
      </c>
      <c r="N1251">
        <f t="shared" si="1"/>
        <v>169.8015873</v>
      </c>
      <c r="O1251">
        <f t="shared" si="2"/>
        <v>5.52010548</v>
      </c>
    </row>
    <row r="1252">
      <c r="A1252" s="23">
        <v>1251.0</v>
      </c>
      <c r="B1252" s="23" t="s">
        <v>1421</v>
      </c>
      <c r="C1252" s="23" t="s">
        <v>79</v>
      </c>
      <c r="D1252" s="23" t="s">
        <v>332</v>
      </c>
      <c r="E1252" s="23" t="s">
        <v>62</v>
      </c>
      <c r="F1252" s="23" t="s">
        <v>193</v>
      </c>
      <c r="G1252" s="23" t="s">
        <v>106</v>
      </c>
      <c r="H1252" s="23" t="s">
        <v>51</v>
      </c>
      <c r="I1252" s="23" t="s">
        <v>254</v>
      </c>
      <c r="J1252" s="23" t="s">
        <v>108</v>
      </c>
      <c r="K1252" s="23">
        <v>237.0</v>
      </c>
      <c r="L1252" s="23">
        <v>192.0</v>
      </c>
      <c r="M1252" s="23">
        <v>284.0</v>
      </c>
      <c r="N1252">
        <f t="shared" si="1"/>
        <v>193.2539683</v>
      </c>
      <c r="O1252">
        <f t="shared" si="2"/>
        <v>12.61375928</v>
      </c>
    </row>
    <row r="1253">
      <c r="A1253" s="23">
        <v>1252.0</v>
      </c>
      <c r="B1253" s="23" t="s">
        <v>1422</v>
      </c>
      <c r="C1253" s="23" t="s">
        <v>320</v>
      </c>
      <c r="D1253" s="23" t="s">
        <v>137</v>
      </c>
      <c r="E1253" s="23" t="s">
        <v>141</v>
      </c>
      <c r="F1253" s="23" t="s">
        <v>150</v>
      </c>
      <c r="G1253" s="23" t="s">
        <v>43</v>
      </c>
      <c r="H1253" s="23" t="s">
        <v>96</v>
      </c>
      <c r="I1253" s="23" t="s">
        <v>72</v>
      </c>
      <c r="J1253" s="23" t="s">
        <v>147</v>
      </c>
      <c r="K1253" s="23">
        <v>222.0</v>
      </c>
      <c r="L1253" s="23">
        <v>291.0</v>
      </c>
      <c r="M1253" s="23">
        <v>238.0</v>
      </c>
      <c r="N1253">
        <f t="shared" si="1"/>
        <v>164.8809524</v>
      </c>
      <c r="O1253">
        <f t="shared" si="2"/>
        <v>19.17282645</v>
      </c>
    </row>
    <row r="1254">
      <c r="A1254" s="23">
        <v>1253.0</v>
      </c>
      <c r="B1254" s="23" t="s">
        <v>1423</v>
      </c>
      <c r="C1254" s="23" t="s">
        <v>86</v>
      </c>
      <c r="D1254" s="23" t="s">
        <v>189</v>
      </c>
      <c r="E1254" s="23" t="s">
        <v>196</v>
      </c>
      <c r="F1254" s="23" t="s">
        <v>81</v>
      </c>
      <c r="G1254" s="23" t="s">
        <v>226</v>
      </c>
      <c r="H1254" s="23" t="s">
        <v>44</v>
      </c>
      <c r="I1254" s="23" t="s">
        <v>773</v>
      </c>
      <c r="J1254" s="23" t="s">
        <v>38</v>
      </c>
      <c r="K1254" s="23">
        <v>284.0</v>
      </c>
      <c r="L1254" s="23">
        <v>224.0</v>
      </c>
      <c r="M1254" s="23">
        <v>193.0</v>
      </c>
      <c r="N1254">
        <f t="shared" si="1"/>
        <v>140.2550276</v>
      </c>
      <c r="O1254">
        <f t="shared" si="2"/>
        <v>12.83755435</v>
      </c>
    </row>
    <row r="1255">
      <c r="A1255" s="23">
        <v>1254.0</v>
      </c>
      <c r="B1255" s="23" t="s">
        <v>1424</v>
      </c>
      <c r="C1255" s="23" t="s">
        <v>75</v>
      </c>
      <c r="D1255" s="23" t="s">
        <v>87</v>
      </c>
      <c r="E1255" s="23" t="s">
        <v>112</v>
      </c>
      <c r="F1255" s="23" t="s">
        <v>56</v>
      </c>
      <c r="G1255" s="23" t="s">
        <v>92</v>
      </c>
      <c r="H1255" s="23" t="s">
        <v>29</v>
      </c>
      <c r="I1255" s="23" t="s">
        <v>72</v>
      </c>
      <c r="J1255" s="23" t="s">
        <v>108</v>
      </c>
      <c r="K1255" s="23">
        <v>159.0</v>
      </c>
      <c r="L1255" s="23">
        <v>242.0</v>
      </c>
      <c r="M1255" s="23">
        <v>244.0</v>
      </c>
      <c r="N1255">
        <f t="shared" si="1"/>
        <v>113.0952381</v>
      </c>
      <c r="O1255">
        <f t="shared" si="2"/>
        <v>6.127267205</v>
      </c>
    </row>
    <row r="1256">
      <c r="A1256" s="23">
        <v>1255.0</v>
      </c>
      <c r="B1256" s="23" t="s">
        <v>1425</v>
      </c>
      <c r="C1256" s="23" t="s">
        <v>79</v>
      </c>
      <c r="D1256" s="23" t="s">
        <v>34</v>
      </c>
      <c r="E1256" s="23" t="s">
        <v>55</v>
      </c>
      <c r="F1256" s="23" t="s">
        <v>131</v>
      </c>
      <c r="G1256" s="23" t="s">
        <v>113</v>
      </c>
      <c r="H1256" s="23" t="s">
        <v>184</v>
      </c>
      <c r="I1256" s="23" t="s">
        <v>72</v>
      </c>
      <c r="J1256" s="23" t="s">
        <v>52</v>
      </c>
      <c r="K1256" s="23">
        <v>283.0</v>
      </c>
      <c r="L1256" s="23">
        <v>287.0</v>
      </c>
      <c r="M1256" s="23">
        <v>245.0</v>
      </c>
      <c r="N1256">
        <f t="shared" si="1"/>
        <v>202.2619048</v>
      </c>
      <c r="O1256">
        <f t="shared" si="2"/>
        <v>22.33377949</v>
      </c>
    </row>
    <row r="1257">
      <c r="A1257" s="23">
        <v>1256.0</v>
      </c>
      <c r="B1257" s="23" t="s">
        <v>1426</v>
      </c>
      <c r="C1257" s="23" t="s">
        <v>175</v>
      </c>
      <c r="D1257" s="23" t="s">
        <v>158</v>
      </c>
      <c r="E1257" s="23" t="s">
        <v>62</v>
      </c>
      <c r="F1257" s="23" t="s">
        <v>27</v>
      </c>
      <c r="G1257" s="23" t="s">
        <v>153</v>
      </c>
      <c r="H1257" s="23" t="s">
        <v>29</v>
      </c>
      <c r="I1257" s="23" t="s">
        <v>72</v>
      </c>
      <c r="J1257" s="23" t="s">
        <v>66</v>
      </c>
      <c r="K1257" s="23">
        <v>189.0</v>
      </c>
      <c r="L1257" s="23">
        <v>174.0</v>
      </c>
      <c r="M1257" s="23">
        <v>299.0</v>
      </c>
      <c r="N1257">
        <f t="shared" si="1"/>
        <v>105.7539683</v>
      </c>
      <c r="O1257">
        <f t="shared" si="2"/>
        <v>145.3942233</v>
      </c>
    </row>
    <row r="1258">
      <c r="A1258" s="23">
        <v>1257.0</v>
      </c>
      <c r="B1258" s="23" t="s">
        <v>1427</v>
      </c>
      <c r="C1258" s="23" t="s">
        <v>118</v>
      </c>
      <c r="D1258" s="23" t="s">
        <v>87</v>
      </c>
      <c r="E1258" s="23" t="s">
        <v>115</v>
      </c>
      <c r="F1258" s="23" t="s">
        <v>193</v>
      </c>
      <c r="G1258" s="23" t="s">
        <v>283</v>
      </c>
      <c r="H1258" s="23" t="s">
        <v>51</v>
      </c>
      <c r="I1258" s="23" t="s">
        <v>65</v>
      </c>
      <c r="J1258" s="23" t="s">
        <v>231</v>
      </c>
      <c r="K1258" s="23">
        <v>262.0</v>
      </c>
      <c r="L1258" s="23">
        <v>197.0</v>
      </c>
      <c r="M1258" s="23">
        <v>258.0</v>
      </c>
      <c r="N1258">
        <f t="shared" si="1"/>
        <v>181.5079365</v>
      </c>
      <c r="O1258">
        <f t="shared" si="2"/>
        <v>8.788860978</v>
      </c>
    </row>
    <row r="1259">
      <c r="A1259" s="23">
        <v>1258.0</v>
      </c>
      <c r="B1259" s="23" t="s">
        <v>1428</v>
      </c>
      <c r="C1259" s="23" t="s">
        <v>320</v>
      </c>
      <c r="D1259" s="23" t="s">
        <v>122</v>
      </c>
      <c r="E1259" s="23" t="s">
        <v>26</v>
      </c>
      <c r="F1259" s="23" t="s">
        <v>81</v>
      </c>
      <c r="G1259" s="23" t="s">
        <v>153</v>
      </c>
      <c r="H1259" s="23" t="s">
        <v>51</v>
      </c>
      <c r="I1259" s="23" t="s">
        <v>72</v>
      </c>
      <c r="J1259" s="23" t="s">
        <v>38</v>
      </c>
      <c r="K1259" s="23">
        <v>204.0</v>
      </c>
      <c r="L1259" s="23">
        <v>191.0</v>
      </c>
      <c r="M1259" s="23">
        <v>288.0</v>
      </c>
      <c r="N1259">
        <f t="shared" si="1"/>
        <v>138.531746</v>
      </c>
      <c r="O1259">
        <f t="shared" si="2"/>
        <v>15.44300509</v>
      </c>
    </row>
    <row r="1260">
      <c r="A1260" s="23">
        <v>1259.0</v>
      </c>
      <c r="B1260" s="23" t="s">
        <v>1429</v>
      </c>
      <c r="C1260" s="23" t="s">
        <v>24</v>
      </c>
      <c r="D1260" s="23" t="s">
        <v>248</v>
      </c>
      <c r="E1260" s="23" t="s">
        <v>26</v>
      </c>
      <c r="F1260" s="23" t="s">
        <v>27</v>
      </c>
      <c r="G1260" s="23" t="s">
        <v>43</v>
      </c>
      <c r="H1260" s="23" t="s">
        <v>29</v>
      </c>
      <c r="I1260" s="23" t="s">
        <v>72</v>
      </c>
      <c r="J1260" s="23" t="s">
        <v>231</v>
      </c>
      <c r="K1260" s="23">
        <v>150.0</v>
      </c>
      <c r="L1260" s="23">
        <v>219.0</v>
      </c>
      <c r="M1260" s="23">
        <v>287.0</v>
      </c>
      <c r="N1260">
        <f t="shared" si="1"/>
        <v>114.6428571</v>
      </c>
      <c r="O1260">
        <f t="shared" si="2"/>
        <v>13.91942938</v>
      </c>
    </row>
    <row r="1261">
      <c r="A1261" s="23">
        <v>1260.0</v>
      </c>
      <c r="B1261" s="23" t="s">
        <v>1430</v>
      </c>
      <c r="C1261" s="23" t="s">
        <v>33</v>
      </c>
      <c r="D1261" s="23" t="s">
        <v>137</v>
      </c>
      <c r="E1261" s="23" t="s">
        <v>101</v>
      </c>
      <c r="F1261" s="23" t="s">
        <v>56</v>
      </c>
      <c r="G1261" s="23" t="s">
        <v>106</v>
      </c>
      <c r="H1261" s="23" t="s">
        <v>51</v>
      </c>
      <c r="I1261" s="23" t="s">
        <v>773</v>
      </c>
      <c r="J1261" s="23" t="s">
        <v>31</v>
      </c>
      <c r="K1261" s="23">
        <v>177.0</v>
      </c>
      <c r="L1261" s="23">
        <v>161.0</v>
      </c>
      <c r="M1261" s="23">
        <v>279.0</v>
      </c>
      <c r="N1261">
        <f t="shared" si="1"/>
        <v>148.0328054</v>
      </c>
      <c r="O1261">
        <f t="shared" si="2"/>
        <v>9.335762446</v>
      </c>
    </row>
    <row r="1262">
      <c r="A1262" s="23">
        <v>1261.0</v>
      </c>
      <c r="B1262" s="23" t="s">
        <v>1431</v>
      </c>
      <c r="C1262" s="23" t="s">
        <v>86</v>
      </c>
      <c r="D1262" s="23" t="s">
        <v>90</v>
      </c>
      <c r="E1262" s="23" t="s">
        <v>26</v>
      </c>
      <c r="F1262" s="23" t="s">
        <v>81</v>
      </c>
      <c r="G1262" s="23" t="s">
        <v>37</v>
      </c>
      <c r="H1262" s="23" t="s">
        <v>29</v>
      </c>
      <c r="I1262" s="23" t="s">
        <v>93</v>
      </c>
      <c r="J1262" s="23" t="s">
        <v>31</v>
      </c>
      <c r="K1262" s="23">
        <v>235.0</v>
      </c>
      <c r="L1262" s="23">
        <v>297.0</v>
      </c>
      <c r="M1262" s="23">
        <v>295.0</v>
      </c>
      <c r="N1262">
        <f t="shared" si="1"/>
        <v>108.8095238</v>
      </c>
      <c r="O1262">
        <f t="shared" si="2"/>
        <v>78.09949613</v>
      </c>
    </row>
    <row r="1263">
      <c r="A1263" s="23">
        <v>1262.0</v>
      </c>
      <c r="B1263" s="23" t="s">
        <v>1432</v>
      </c>
      <c r="C1263" s="23" t="s">
        <v>242</v>
      </c>
      <c r="D1263" s="23" t="s">
        <v>158</v>
      </c>
      <c r="E1263" s="23" t="s">
        <v>112</v>
      </c>
      <c r="F1263" s="23" t="s">
        <v>42</v>
      </c>
      <c r="G1263" s="23" t="s">
        <v>43</v>
      </c>
      <c r="H1263" s="23" t="s">
        <v>138</v>
      </c>
      <c r="I1263" s="23" t="s">
        <v>120</v>
      </c>
      <c r="J1263" s="23" t="s">
        <v>147</v>
      </c>
      <c r="K1263" s="23">
        <v>276.0</v>
      </c>
      <c r="L1263" s="23">
        <v>247.0</v>
      </c>
      <c r="M1263" s="23">
        <v>189.0</v>
      </c>
      <c r="N1263">
        <f t="shared" si="1"/>
        <v>208.3333333</v>
      </c>
      <c r="O1263">
        <f t="shared" si="2"/>
        <v>10.20515569</v>
      </c>
    </row>
    <row r="1264">
      <c r="A1264" s="23">
        <v>1263.0</v>
      </c>
      <c r="B1264" s="23" t="s">
        <v>1433</v>
      </c>
      <c r="C1264" s="23" t="s">
        <v>320</v>
      </c>
      <c r="D1264" s="23" t="s">
        <v>191</v>
      </c>
      <c r="E1264" s="23" t="s">
        <v>41</v>
      </c>
      <c r="F1264" s="23" t="s">
        <v>69</v>
      </c>
      <c r="G1264" s="23" t="s">
        <v>106</v>
      </c>
      <c r="H1264" s="23" t="s">
        <v>29</v>
      </c>
      <c r="I1264" s="23" t="s">
        <v>155</v>
      </c>
      <c r="J1264" s="23" t="s">
        <v>84</v>
      </c>
      <c r="K1264" s="23">
        <v>218.0</v>
      </c>
      <c r="L1264" s="23">
        <v>198.0</v>
      </c>
      <c r="M1264" s="23">
        <v>167.0</v>
      </c>
      <c r="N1264">
        <f t="shared" si="1"/>
        <v>225.1190476</v>
      </c>
      <c r="O1264">
        <f t="shared" si="2"/>
        <v>4.426061078</v>
      </c>
    </row>
    <row r="1265">
      <c r="A1265" s="23">
        <v>1264.0</v>
      </c>
      <c r="B1265" s="23" t="s">
        <v>1434</v>
      </c>
      <c r="C1265" s="23" t="s">
        <v>104</v>
      </c>
      <c r="D1265" s="23" t="s">
        <v>25</v>
      </c>
      <c r="E1265" s="23" t="s">
        <v>26</v>
      </c>
      <c r="F1265" s="23" t="s">
        <v>77</v>
      </c>
      <c r="G1265" s="23" t="s">
        <v>57</v>
      </c>
      <c r="H1265" s="23" t="s">
        <v>58</v>
      </c>
      <c r="I1265" s="23" t="s">
        <v>72</v>
      </c>
      <c r="J1265" s="23" t="s">
        <v>84</v>
      </c>
      <c r="K1265" s="23">
        <v>248.0</v>
      </c>
      <c r="L1265" s="23">
        <v>225.0</v>
      </c>
      <c r="M1265" s="23">
        <v>241.0</v>
      </c>
      <c r="N1265">
        <f t="shared" si="1"/>
        <v>98.96825397</v>
      </c>
      <c r="O1265">
        <f t="shared" si="2"/>
        <v>7.271263651</v>
      </c>
    </row>
    <row r="1266">
      <c r="A1266" s="23">
        <v>1265.0</v>
      </c>
      <c r="B1266" s="23" t="s">
        <v>1435</v>
      </c>
      <c r="C1266" s="23" t="s">
        <v>99</v>
      </c>
      <c r="D1266" s="23" t="s">
        <v>191</v>
      </c>
      <c r="E1266" s="23" t="s">
        <v>62</v>
      </c>
      <c r="F1266" s="23" t="s">
        <v>110</v>
      </c>
      <c r="G1266" s="23" t="s">
        <v>57</v>
      </c>
      <c r="H1266" s="23" t="s">
        <v>29</v>
      </c>
      <c r="I1266" s="23" t="s">
        <v>143</v>
      </c>
      <c r="J1266" s="23" t="s">
        <v>38</v>
      </c>
      <c r="K1266" s="23">
        <v>161.0</v>
      </c>
      <c r="L1266" s="23">
        <v>284.0</v>
      </c>
      <c r="M1266" s="23">
        <v>274.0</v>
      </c>
      <c r="N1266">
        <f t="shared" si="1"/>
        <v>136.2301587</v>
      </c>
      <c r="O1266">
        <f t="shared" si="2"/>
        <v>15.45855144</v>
      </c>
    </row>
    <row r="1267">
      <c r="A1267" s="23">
        <v>1266.0</v>
      </c>
      <c r="B1267" s="23" t="s">
        <v>1436</v>
      </c>
      <c r="C1267" s="23" t="s">
        <v>86</v>
      </c>
      <c r="D1267" s="23" t="s">
        <v>158</v>
      </c>
      <c r="E1267" s="23" t="s">
        <v>55</v>
      </c>
      <c r="F1267" s="23" t="s">
        <v>163</v>
      </c>
      <c r="G1267" s="23" t="s">
        <v>92</v>
      </c>
      <c r="H1267" s="23" t="s">
        <v>29</v>
      </c>
      <c r="I1267" s="23" t="s">
        <v>773</v>
      </c>
      <c r="J1267" s="23" t="s">
        <v>38</v>
      </c>
      <c r="K1267" s="23">
        <v>274.0</v>
      </c>
      <c r="L1267" s="23">
        <v>184.0</v>
      </c>
      <c r="M1267" s="23">
        <v>220.0</v>
      </c>
      <c r="N1267">
        <f t="shared" si="1"/>
        <v>116.8026467</v>
      </c>
      <c r="O1267">
        <f t="shared" si="2"/>
        <v>8.760784476</v>
      </c>
    </row>
    <row r="1268">
      <c r="A1268" s="23">
        <v>1267.0</v>
      </c>
      <c r="B1268" s="23" t="s">
        <v>1437</v>
      </c>
      <c r="C1268" s="23" t="s">
        <v>40</v>
      </c>
      <c r="D1268" s="23" t="s">
        <v>332</v>
      </c>
      <c r="E1268" s="23" t="s">
        <v>101</v>
      </c>
      <c r="F1268" s="23" t="s">
        <v>110</v>
      </c>
      <c r="G1268" s="23" t="s">
        <v>57</v>
      </c>
      <c r="H1268" s="23" t="s">
        <v>96</v>
      </c>
      <c r="I1268" s="23" t="s">
        <v>93</v>
      </c>
      <c r="J1268" s="23" t="s">
        <v>66</v>
      </c>
      <c r="K1268" s="23">
        <v>182.0</v>
      </c>
      <c r="L1268" s="23">
        <v>169.0</v>
      </c>
      <c r="M1268" s="23">
        <v>186.0</v>
      </c>
      <c r="N1268">
        <f t="shared" si="1"/>
        <v>140.6349206</v>
      </c>
      <c r="O1268">
        <f t="shared" si="2"/>
        <v>3.708036551</v>
      </c>
    </row>
    <row r="1269">
      <c r="A1269" s="23">
        <v>1268.0</v>
      </c>
      <c r="B1269" s="23" t="s">
        <v>1438</v>
      </c>
      <c r="C1269" s="23" t="s">
        <v>125</v>
      </c>
      <c r="D1269" s="23" t="s">
        <v>145</v>
      </c>
      <c r="E1269" s="23" t="s">
        <v>35</v>
      </c>
      <c r="F1269" s="23" t="s">
        <v>36</v>
      </c>
      <c r="G1269" s="23" t="s">
        <v>203</v>
      </c>
      <c r="H1269" s="23" t="s">
        <v>51</v>
      </c>
      <c r="I1269" s="23" t="s">
        <v>72</v>
      </c>
      <c r="J1269" s="23" t="s">
        <v>88</v>
      </c>
      <c r="K1269" s="23">
        <v>251.0</v>
      </c>
      <c r="L1269" s="23">
        <v>289.0</v>
      </c>
      <c r="M1269" s="23">
        <v>171.0</v>
      </c>
      <c r="N1269">
        <f t="shared" si="1"/>
        <v>215.0396825</v>
      </c>
      <c r="O1269">
        <f t="shared" si="2"/>
        <v>16.24264016</v>
      </c>
    </row>
    <row r="1270">
      <c r="A1270" s="23">
        <v>1269.0</v>
      </c>
      <c r="B1270" s="23" t="s">
        <v>1439</v>
      </c>
      <c r="C1270" s="23" t="s">
        <v>33</v>
      </c>
      <c r="D1270" s="23" t="s">
        <v>87</v>
      </c>
      <c r="E1270" s="23" t="s">
        <v>26</v>
      </c>
      <c r="F1270" s="23" t="s">
        <v>81</v>
      </c>
      <c r="G1270" s="23" t="s">
        <v>153</v>
      </c>
      <c r="H1270" s="23" t="s">
        <v>123</v>
      </c>
      <c r="I1270" s="23" t="s">
        <v>120</v>
      </c>
      <c r="J1270" s="23" t="s">
        <v>31</v>
      </c>
      <c r="K1270" s="23">
        <v>155.0</v>
      </c>
      <c r="L1270" s="23">
        <v>150.0</v>
      </c>
      <c r="M1270" s="23">
        <v>176.0</v>
      </c>
      <c r="N1270">
        <f t="shared" si="1"/>
        <v>132.8968254</v>
      </c>
      <c r="O1270">
        <f t="shared" si="2"/>
        <v>3.239330469</v>
      </c>
    </row>
    <row r="1271">
      <c r="A1271" s="23">
        <v>1270.0</v>
      </c>
      <c r="B1271" s="23" t="s">
        <v>1440</v>
      </c>
      <c r="C1271" s="23" t="s">
        <v>228</v>
      </c>
      <c r="D1271" s="23" t="s">
        <v>90</v>
      </c>
      <c r="E1271" s="23" t="s">
        <v>68</v>
      </c>
      <c r="F1271" s="23" t="s">
        <v>163</v>
      </c>
      <c r="G1271" s="23" t="s">
        <v>226</v>
      </c>
      <c r="H1271" s="23" t="s">
        <v>51</v>
      </c>
      <c r="I1271" s="23" t="s">
        <v>773</v>
      </c>
      <c r="J1271" s="23" t="s">
        <v>38</v>
      </c>
      <c r="K1271" s="23">
        <v>205.0</v>
      </c>
      <c r="L1271" s="23">
        <v>174.0</v>
      </c>
      <c r="M1271" s="23">
        <v>296.0</v>
      </c>
      <c r="N1271">
        <f t="shared" si="1"/>
        <v>213.0328054</v>
      </c>
      <c r="O1271">
        <f t="shared" si="2"/>
        <v>39.81830318</v>
      </c>
    </row>
    <row r="1272">
      <c r="A1272" s="23">
        <v>1271.0</v>
      </c>
      <c r="B1272" s="23" t="s">
        <v>1441</v>
      </c>
      <c r="C1272" s="23" t="s">
        <v>178</v>
      </c>
      <c r="D1272" s="23" t="s">
        <v>176</v>
      </c>
      <c r="E1272" s="23" t="s">
        <v>55</v>
      </c>
      <c r="F1272" s="23" t="s">
        <v>42</v>
      </c>
      <c r="G1272" s="23" t="s">
        <v>92</v>
      </c>
      <c r="H1272" s="23" t="s">
        <v>51</v>
      </c>
      <c r="I1272" s="23" t="s">
        <v>59</v>
      </c>
      <c r="J1272" s="23" t="s">
        <v>94</v>
      </c>
      <c r="K1272" s="23">
        <v>220.0</v>
      </c>
      <c r="L1272" s="23">
        <v>157.0</v>
      </c>
      <c r="M1272" s="23">
        <v>224.0</v>
      </c>
      <c r="N1272">
        <f t="shared" si="1"/>
        <v>183.1349206</v>
      </c>
      <c r="O1272">
        <f t="shared" si="2"/>
        <v>4.828475101</v>
      </c>
    </row>
    <row r="1273">
      <c r="A1273" s="23">
        <v>1272.0</v>
      </c>
      <c r="B1273" s="23" t="s">
        <v>1442</v>
      </c>
      <c r="C1273" s="23" t="s">
        <v>54</v>
      </c>
      <c r="D1273" s="23" t="s">
        <v>191</v>
      </c>
      <c r="E1273" s="23" t="s">
        <v>26</v>
      </c>
      <c r="F1273" s="23" t="s">
        <v>150</v>
      </c>
      <c r="G1273" s="23" t="s">
        <v>153</v>
      </c>
      <c r="H1273" s="23" t="s">
        <v>29</v>
      </c>
      <c r="I1273" s="23" t="s">
        <v>72</v>
      </c>
      <c r="J1273" s="23" t="s">
        <v>108</v>
      </c>
      <c r="K1273" s="23">
        <v>230.0</v>
      </c>
      <c r="L1273" s="23">
        <v>203.0</v>
      </c>
      <c r="M1273" s="23">
        <v>193.0</v>
      </c>
      <c r="N1273">
        <f t="shared" si="1"/>
        <v>96.58730159</v>
      </c>
      <c r="O1273">
        <f t="shared" si="2"/>
        <v>5.05036019</v>
      </c>
    </row>
    <row r="1274">
      <c r="A1274" s="23">
        <v>1273.0</v>
      </c>
      <c r="B1274" s="23" t="s">
        <v>1443</v>
      </c>
      <c r="C1274" s="23" t="s">
        <v>79</v>
      </c>
      <c r="D1274" s="23" t="s">
        <v>189</v>
      </c>
      <c r="E1274" s="23" t="s">
        <v>41</v>
      </c>
      <c r="F1274" s="23" t="s">
        <v>163</v>
      </c>
      <c r="G1274" s="23" t="s">
        <v>127</v>
      </c>
      <c r="H1274" s="23" t="s">
        <v>29</v>
      </c>
      <c r="I1274" s="23" t="s">
        <v>773</v>
      </c>
      <c r="J1274" s="23" t="s">
        <v>108</v>
      </c>
      <c r="K1274" s="23">
        <v>192.0</v>
      </c>
      <c r="L1274" s="23">
        <v>191.0</v>
      </c>
      <c r="M1274" s="23">
        <v>286.0</v>
      </c>
      <c r="N1274">
        <f t="shared" si="1"/>
        <v>116.2074086</v>
      </c>
      <c r="O1274">
        <f t="shared" si="2"/>
        <v>12.96373137</v>
      </c>
    </row>
    <row r="1275">
      <c r="A1275" s="23">
        <v>1274.0</v>
      </c>
      <c r="B1275" s="23" t="s">
        <v>1444</v>
      </c>
      <c r="C1275" s="23" t="s">
        <v>40</v>
      </c>
      <c r="D1275" s="23" t="s">
        <v>248</v>
      </c>
      <c r="E1275" s="23" t="s">
        <v>68</v>
      </c>
      <c r="F1275" s="23" t="s">
        <v>152</v>
      </c>
      <c r="G1275" s="23" t="s">
        <v>226</v>
      </c>
      <c r="H1275" s="23" t="s">
        <v>71</v>
      </c>
      <c r="I1275" s="23" t="s">
        <v>120</v>
      </c>
      <c r="J1275" s="23" t="s">
        <v>66</v>
      </c>
      <c r="K1275" s="23">
        <v>210.0</v>
      </c>
      <c r="L1275" s="23">
        <v>241.0</v>
      </c>
      <c r="M1275" s="23">
        <v>167.0</v>
      </c>
      <c r="N1275">
        <f t="shared" si="1"/>
        <v>147.6190476</v>
      </c>
      <c r="O1275">
        <f t="shared" si="2"/>
        <v>5.251460244</v>
      </c>
    </row>
    <row r="1276">
      <c r="A1276" s="23">
        <v>1275.0</v>
      </c>
      <c r="B1276" s="23" t="s">
        <v>1445</v>
      </c>
      <c r="C1276" s="23" t="s">
        <v>133</v>
      </c>
      <c r="D1276" s="23" t="s">
        <v>90</v>
      </c>
      <c r="E1276" s="23" t="s">
        <v>206</v>
      </c>
      <c r="F1276" s="23" t="s">
        <v>186</v>
      </c>
      <c r="G1276" s="23" t="s">
        <v>203</v>
      </c>
      <c r="H1276" s="23" t="s">
        <v>107</v>
      </c>
      <c r="I1276" s="23" t="s">
        <v>773</v>
      </c>
      <c r="J1276" s="23" t="s">
        <v>84</v>
      </c>
      <c r="K1276" s="23">
        <v>176.0</v>
      </c>
      <c r="L1276" s="23">
        <v>200.0</v>
      </c>
      <c r="M1276" s="23">
        <v>197.0</v>
      </c>
      <c r="N1276">
        <f t="shared" si="1"/>
        <v>257.7550276</v>
      </c>
      <c r="O1276">
        <f t="shared" si="2"/>
        <v>4.120090909</v>
      </c>
    </row>
    <row r="1277">
      <c r="A1277" s="23">
        <v>1276.0</v>
      </c>
      <c r="B1277" s="23" t="s">
        <v>1446</v>
      </c>
      <c r="C1277" s="23" t="s">
        <v>33</v>
      </c>
      <c r="D1277" s="23" t="s">
        <v>182</v>
      </c>
      <c r="E1277" s="23" t="s">
        <v>141</v>
      </c>
      <c r="F1277" s="23" t="s">
        <v>69</v>
      </c>
      <c r="G1277" s="23" t="s">
        <v>50</v>
      </c>
      <c r="H1277" s="23" t="s">
        <v>64</v>
      </c>
      <c r="I1277" s="23" t="s">
        <v>120</v>
      </c>
      <c r="J1277" s="23" t="s">
        <v>147</v>
      </c>
      <c r="K1277" s="23">
        <v>271.0</v>
      </c>
      <c r="L1277" s="23">
        <v>248.0</v>
      </c>
      <c r="M1277" s="23">
        <v>286.0</v>
      </c>
      <c r="N1277">
        <f t="shared" si="1"/>
        <v>118.5714286</v>
      </c>
      <c r="O1277">
        <f t="shared" si="2"/>
        <v>18.07953951</v>
      </c>
    </row>
    <row r="1278">
      <c r="A1278" s="23">
        <v>1277.0</v>
      </c>
      <c r="B1278" s="23" t="s">
        <v>1447</v>
      </c>
      <c r="C1278" s="23" t="s">
        <v>104</v>
      </c>
      <c r="D1278" s="23" t="s">
        <v>87</v>
      </c>
      <c r="E1278" s="23" t="s">
        <v>35</v>
      </c>
      <c r="F1278" s="23" t="s">
        <v>69</v>
      </c>
      <c r="G1278" s="23" t="s">
        <v>267</v>
      </c>
      <c r="H1278" s="23" t="s">
        <v>71</v>
      </c>
      <c r="I1278" s="23" t="s">
        <v>93</v>
      </c>
      <c r="J1278" s="23" t="s">
        <v>46</v>
      </c>
      <c r="K1278" s="23">
        <v>206.0</v>
      </c>
      <c r="L1278" s="23">
        <v>250.0</v>
      </c>
      <c r="M1278" s="23">
        <v>188.0</v>
      </c>
      <c r="N1278">
        <f t="shared" si="1"/>
        <v>142.6190476</v>
      </c>
      <c r="O1278">
        <f t="shared" si="2"/>
        <v>5.775378328</v>
      </c>
    </row>
    <row r="1279">
      <c r="A1279" s="23">
        <v>1278.0</v>
      </c>
      <c r="B1279" s="23" t="s">
        <v>1448</v>
      </c>
      <c r="C1279" s="23" t="s">
        <v>133</v>
      </c>
      <c r="D1279" s="23" t="s">
        <v>300</v>
      </c>
      <c r="E1279" s="23" t="s">
        <v>101</v>
      </c>
      <c r="F1279" s="23" t="s">
        <v>186</v>
      </c>
      <c r="G1279" s="23" t="s">
        <v>57</v>
      </c>
      <c r="H1279" s="23" t="s">
        <v>128</v>
      </c>
      <c r="I1279" s="23" t="s">
        <v>83</v>
      </c>
      <c r="J1279" s="23" t="s">
        <v>46</v>
      </c>
      <c r="K1279" s="23">
        <v>197.0</v>
      </c>
      <c r="L1279" s="23">
        <v>297.0</v>
      </c>
      <c r="M1279" s="23">
        <v>202.0</v>
      </c>
      <c r="N1279">
        <f t="shared" si="1"/>
        <v>268.6111111</v>
      </c>
      <c r="O1279">
        <f t="shared" si="2"/>
        <v>48.44213102</v>
      </c>
    </row>
    <row r="1280">
      <c r="A1280" s="23">
        <v>1279.0</v>
      </c>
      <c r="B1280" s="23" t="s">
        <v>1449</v>
      </c>
      <c r="C1280" s="23" t="s">
        <v>162</v>
      </c>
      <c r="D1280" s="23" t="s">
        <v>189</v>
      </c>
      <c r="E1280" s="23" t="s">
        <v>115</v>
      </c>
      <c r="F1280" s="23" t="s">
        <v>81</v>
      </c>
      <c r="G1280" s="23" t="s">
        <v>183</v>
      </c>
      <c r="H1280" s="23" t="s">
        <v>29</v>
      </c>
      <c r="I1280" s="23" t="s">
        <v>102</v>
      </c>
      <c r="J1280" s="23" t="s">
        <v>94</v>
      </c>
      <c r="K1280" s="23">
        <v>260.0</v>
      </c>
      <c r="L1280" s="23">
        <v>291.0</v>
      </c>
      <c r="M1280" s="23">
        <v>160.0</v>
      </c>
      <c r="N1280">
        <f t="shared" si="1"/>
        <v>190.3571429</v>
      </c>
      <c r="O1280">
        <f t="shared" si="2"/>
        <v>19.67021979</v>
      </c>
    </row>
    <row r="1281">
      <c r="A1281" s="23">
        <v>1280.0</v>
      </c>
      <c r="B1281" s="23" t="s">
        <v>1450</v>
      </c>
      <c r="C1281" s="23" t="s">
        <v>162</v>
      </c>
      <c r="D1281" s="23" t="s">
        <v>119</v>
      </c>
      <c r="E1281" s="23" t="s">
        <v>26</v>
      </c>
      <c r="F1281" s="23" t="s">
        <v>63</v>
      </c>
      <c r="G1281" s="23" t="s">
        <v>127</v>
      </c>
      <c r="H1281" s="23" t="s">
        <v>128</v>
      </c>
      <c r="I1281" s="23" t="s">
        <v>65</v>
      </c>
      <c r="J1281" s="23" t="s">
        <v>52</v>
      </c>
      <c r="K1281" s="23">
        <v>243.0</v>
      </c>
      <c r="L1281" s="23">
        <v>219.0</v>
      </c>
      <c r="M1281" s="23">
        <v>268.0</v>
      </c>
      <c r="N1281">
        <f t="shared" si="1"/>
        <v>129.6825397</v>
      </c>
      <c r="O1281">
        <f t="shared" si="2"/>
        <v>9.027053175</v>
      </c>
    </row>
    <row r="1282">
      <c r="A1282" s="23">
        <v>1281.0</v>
      </c>
      <c r="B1282" s="23" t="s">
        <v>1451</v>
      </c>
      <c r="C1282" s="23" t="s">
        <v>242</v>
      </c>
      <c r="D1282" s="23" t="s">
        <v>25</v>
      </c>
      <c r="E1282" s="23" t="s">
        <v>26</v>
      </c>
      <c r="F1282" s="23" t="s">
        <v>163</v>
      </c>
      <c r="G1282" s="23" t="s">
        <v>267</v>
      </c>
      <c r="H1282" s="23" t="s">
        <v>51</v>
      </c>
      <c r="I1282" s="23" t="s">
        <v>72</v>
      </c>
      <c r="J1282" s="23" t="s">
        <v>84</v>
      </c>
      <c r="K1282" s="23">
        <v>194.0</v>
      </c>
      <c r="L1282" s="23">
        <v>232.0</v>
      </c>
      <c r="M1282" s="23">
        <v>192.0</v>
      </c>
      <c r="N1282">
        <f t="shared" si="1"/>
        <v>144.0873016</v>
      </c>
      <c r="O1282">
        <f t="shared" si="2"/>
        <v>4.933192632</v>
      </c>
    </row>
    <row r="1283">
      <c r="A1283" s="23">
        <v>1282.0</v>
      </c>
      <c r="B1283" s="23" t="s">
        <v>1452</v>
      </c>
      <c r="C1283" s="23" t="s">
        <v>33</v>
      </c>
      <c r="D1283" s="23" t="s">
        <v>76</v>
      </c>
      <c r="E1283" s="23" t="s">
        <v>26</v>
      </c>
      <c r="F1283" s="23" t="s">
        <v>56</v>
      </c>
      <c r="G1283" s="23" t="s">
        <v>203</v>
      </c>
      <c r="H1283" s="23" t="s">
        <v>29</v>
      </c>
      <c r="I1283" s="23" t="s">
        <v>72</v>
      </c>
      <c r="J1283" s="23" t="s">
        <v>147</v>
      </c>
      <c r="K1283" s="23">
        <v>244.0</v>
      </c>
      <c r="L1283" s="23">
        <v>218.0</v>
      </c>
      <c r="M1283" s="23">
        <v>255.0</v>
      </c>
      <c r="N1283">
        <f t="shared" si="1"/>
        <v>82.26190476</v>
      </c>
      <c r="O1283">
        <f t="shared" si="2"/>
        <v>7.716110352</v>
      </c>
    </row>
    <row r="1284">
      <c r="A1284" s="23">
        <v>1283.0</v>
      </c>
      <c r="B1284" s="23" t="s">
        <v>1453</v>
      </c>
      <c r="C1284" s="23" t="s">
        <v>33</v>
      </c>
      <c r="D1284" s="23" t="s">
        <v>25</v>
      </c>
      <c r="E1284" s="23" t="s">
        <v>101</v>
      </c>
      <c r="F1284" s="23" t="s">
        <v>81</v>
      </c>
      <c r="G1284" s="23" t="s">
        <v>70</v>
      </c>
      <c r="H1284" s="23" t="s">
        <v>71</v>
      </c>
      <c r="I1284" s="23" t="s">
        <v>59</v>
      </c>
      <c r="J1284" s="23" t="s">
        <v>31</v>
      </c>
      <c r="K1284" s="23">
        <v>193.0</v>
      </c>
      <c r="L1284" s="23">
        <v>227.0</v>
      </c>
      <c r="M1284" s="23">
        <v>250.0</v>
      </c>
      <c r="N1284">
        <f t="shared" si="1"/>
        <v>145.1190476</v>
      </c>
      <c r="O1284">
        <f t="shared" si="2"/>
        <v>6.347985448</v>
      </c>
    </row>
    <row r="1285">
      <c r="A1285" s="23">
        <v>1284.0</v>
      </c>
      <c r="B1285" s="23" t="s">
        <v>1454</v>
      </c>
      <c r="C1285" s="23" t="s">
        <v>162</v>
      </c>
      <c r="D1285" s="23" t="s">
        <v>25</v>
      </c>
      <c r="E1285" s="23" t="s">
        <v>206</v>
      </c>
      <c r="F1285" s="23" t="s">
        <v>63</v>
      </c>
      <c r="G1285" s="23" t="s">
        <v>37</v>
      </c>
      <c r="H1285" s="23" t="s">
        <v>29</v>
      </c>
      <c r="I1285" s="23" t="s">
        <v>211</v>
      </c>
      <c r="J1285" s="23" t="s">
        <v>46</v>
      </c>
      <c r="K1285" s="23">
        <v>278.0</v>
      </c>
      <c r="L1285" s="23">
        <v>210.0</v>
      </c>
      <c r="M1285" s="23">
        <v>270.0</v>
      </c>
      <c r="N1285">
        <f t="shared" si="1"/>
        <v>158.452381</v>
      </c>
      <c r="O1285">
        <f t="shared" si="2"/>
        <v>13.29912615</v>
      </c>
    </row>
    <row r="1286">
      <c r="A1286" s="23">
        <v>1285.0</v>
      </c>
      <c r="B1286" s="23" t="s">
        <v>1455</v>
      </c>
      <c r="C1286" s="23" t="s">
        <v>242</v>
      </c>
      <c r="D1286" s="23" t="s">
        <v>119</v>
      </c>
      <c r="E1286" s="23" t="s">
        <v>62</v>
      </c>
      <c r="F1286" s="23" t="s">
        <v>42</v>
      </c>
      <c r="G1286" s="23" t="s">
        <v>203</v>
      </c>
      <c r="H1286" s="23" t="s">
        <v>64</v>
      </c>
      <c r="I1286" s="23" t="s">
        <v>773</v>
      </c>
      <c r="J1286" s="23" t="s">
        <v>84</v>
      </c>
      <c r="K1286" s="23">
        <v>204.0</v>
      </c>
      <c r="L1286" s="23">
        <v>279.0</v>
      </c>
      <c r="M1286" s="23">
        <v>233.0</v>
      </c>
      <c r="N1286">
        <f t="shared" si="1"/>
        <v>144.4216943</v>
      </c>
      <c r="O1286">
        <f t="shared" si="2"/>
        <v>10.40702942</v>
      </c>
    </row>
    <row r="1287">
      <c r="A1287" s="23">
        <v>1286.0</v>
      </c>
      <c r="B1287" s="23" t="s">
        <v>1456</v>
      </c>
      <c r="C1287" s="23" t="s">
        <v>33</v>
      </c>
      <c r="D1287" s="23" t="s">
        <v>248</v>
      </c>
      <c r="E1287" s="23" t="s">
        <v>68</v>
      </c>
      <c r="F1287" s="23" t="s">
        <v>131</v>
      </c>
      <c r="G1287" s="23" t="s">
        <v>146</v>
      </c>
      <c r="H1287" s="23" t="s">
        <v>29</v>
      </c>
      <c r="I1287" s="23" t="s">
        <v>773</v>
      </c>
      <c r="J1287" s="23" t="s">
        <v>84</v>
      </c>
      <c r="K1287" s="23">
        <v>261.0</v>
      </c>
      <c r="L1287" s="23">
        <v>195.0</v>
      </c>
      <c r="M1287" s="23">
        <v>163.0</v>
      </c>
      <c r="N1287">
        <f t="shared" si="1"/>
        <v>187.3978848</v>
      </c>
      <c r="O1287">
        <f t="shared" si="2"/>
        <v>6.271399702</v>
      </c>
    </row>
    <row r="1288">
      <c r="A1288" s="23">
        <v>1287.0</v>
      </c>
      <c r="B1288" s="23" t="s">
        <v>1457</v>
      </c>
      <c r="C1288" s="23" t="s">
        <v>178</v>
      </c>
      <c r="D1288" s="23" t="s">
        <v>248</v>
      </c>
      <c r="E1288" s="23" t="s">
        <v>26</v>
      </c>
      <c r="F1288" s="23" t="s">
        <v>69</v>
      </c>
      <c r="G1288" s="23" t="s">
        <v>153</v>
      </c>
      <c r="H1288" s="23" t="s">
        <v>29</v>
      </c>
      <c r="I1288" s="23" t="s">
        <v>773</v>
      </c>
      <c r="J1288" s="23" t="s">
        <v>46</v>
      </c>
      <c r="K1288" s="23">
        <v>160.0</v>
      </c>
      <c r="L1288" s="23">
        <v>163.0</v>
      </c>
      <c r="M1288" s="23">
        <v>192.0</v>
      </c>
      <c r="N1288">
        <f t="shared" si="1"/>
        <v>116.9613768</v>
      </c>
      <c r="O1288">
        <f t="shared" si="2"/>
        <v>3.532364077</v>
      </c>
    </row>
    <row r="1289">
      <c r="A1289" s="23">
        <v>1288.0</v>
      </c>
      <c r="B1289" s="23" t="s">
        <v>1458</v>
      </c>
      <c r="C1289" s="23" t="s">
        <v>75</v>
      </c>
      <c r="D1289" s="23" t="s">
        <v>34</v>
      </c>
      <c r="E1289" s="23" t="s">
        <v>41</v>
      </c>
      <c r="F1289" s="23" t="s">
        <v>131</v>
      </c>
      <c r="G1289" s="23" t="s">
        <v>283</v>
      </c>
      <c r="H1289" s="23" t="s">
        <v>184</v>
      </c>
      <c r="I1289" s="23" t="s">
        <v>120</v>
      </c>
      <c r="J1289" s="23" t="s">
        <v>94</v>
      </c>
      <c r="K1289" s="23">
        <v>195.0</v>
      </c>
      <c r="L1289" s="23">
        <v>174.0</v>
      </c>
      <c r="M1289" s="23">
        <v>155.0</v>
      </c>
      <c r="N1289">
        <f t="shared" si="1"/>
        <v>226.7857143</v>
      </c>
      <c r="O1289">
        <f t="shared" si="2"/>
        <v>3.659622114</v>
      </c>
    </row>
    <row r="1290">
      <c r="A1290" s="23">
        <v>1289.0</v>
      </c>
      <c r="B1290" s="23" t="s">
        <v>1459</v>
      </c>
      <c r="C1290" s="23" t="s">
        <v>175</v>
      </c>
      <c r="D1290" s="23" t="s">
        <v>119</v>
      </c>
      <c r="E1290" s="23" t="s">
        <v>26</v>
      </c>
      <c r="F1290" s="23" t="s">
        <v>193</v>
      </c>
      <c r="G1290" s="23" t="s">
        <v>203</v>
      </c>
      <c r="H1290" s="23" t="s">
        <v>51</v>
      </c>
      <c r="I1290" s="23" t="s">
        <v>59</v>
      </c>
      <c r="J1290" s="23" t="s">
        <v>73</v>
      </c>
      <c r="K1290" s="23">
        <v>205.0</v>
      </c>
      <c r="L1290" s="23">
        <v>270.0</v>
      </c>
      <c r="M1290" s="23">
        <v>210.0</v>
      </c>
      <c r="N1290">
        <f t="shared" si="1"/>
        <v>150.7539683</v>
      </c>
      <c r="O1290">
        <f t="shared" si="2"/>
        <v>7.858058565</v>
      </c>
    </row>
    <row r="1291">
      <c r="A1291" s="23">
        <v>1290.0</v>
      </c>
      <c r="B1291" s="23" t="s">
        <v>1460</v>
      </c>
      <c r="C1291" s="23" t="s">
        <v>86</v>
      </c>
      <c r="D1291" s="23" t="s">
        <v>252</v>
      </c>
      <c r="E1291" s="23" t="s">
        <v>26</v>
      </c>
      <c r="F1291" s="23" t="s">
        <v>27</v>
      </c>
      <c r="G1291" s="23" t="s">
        <v>153</v>
      </c>
      <c r="H1291" s="23" t="s">
        <v>29</v>
      </c>
      <c r="I1291" s="23" t="s">
        <v>93</v>
      </c>
      <c r="J1291" s="23" t="s">
        <v>31</v>
      </c>
      <c r="K1291" s="23">
        <v>262.0</v>
      </c>
      <c r="L1291" s="23">
        <v>179.0</v>
      </c>
      <c r="M1291" s="23">
        <v>206.0</v>
      </c>
      <c r="N1291">
        <f t="shared" si="1"/>
        <v>177.0634921</v>
      </c>
      <c r="O1291">
        <f t="shared" si="2"/>
        <v>6.655169154</v>
      </c>
    </row>
    <row r="1292">
      <c r="A1292" s="23">
        <v>1291.0</v>
      </c>
      <c r="B1292" s="23" t="s">
        <v>1461</v>
      </c>
      <c r="C1292" s="23" t="s">
        <v>54</v>
      </c>
      <c r="D1292" s="23" t="s">
        <v>332</v>
      </c>
      <c r="E1292" s="23" t="s">
        <v>68</v>
      </c>
      <c r="F1292" s="23" t="s">
        <v>152</v>
      </c>
      <c r="G1292" s="23" t="s">
        <v>57</v>
      </c>
      <c r="H1292" s="23" t="s">
        <v>128</v>
      </c>
      <c r="I1292" s="23" t="s">
        <v>155</v>
      </c>
      <c r="J1292" s="23" t="s">
        <v>66</v>
      </c>
      <c r="K1292" s="23">
        <v>253.0</v>
      </c>
      <c r="L1292" s="23">
        <v>182.0</v>
      </c>
      <c r="M1292" s="23">
        <v>168.0</v>
      </c>
      <c r="N1292">
        <f t="shared" si="1"/>
        <v>173.1349206</v>
      </c>
      <c r="O1292">
        <f t="shared" si="2"/>
        <v>5.558957726</v>
      </c>
    </row>
    <row r="1293">
      <c r="A1293" s="23">
        <v>1292.0</v>
      </c>
      <c r="B1293" s="23" t="s">
        <v>1462</v>
      </c>
      <c r="C1293" s="23" t="s">
        <v>104</v>
      </c>
      <c r="D1293" s="23" t="s">
        <v>182</v>
      </c>
      <c r="E1293" s="23" t="s">
        <v>26</v>
      </c>
      <c r="F1293" s="23" t="s">
        <v>209</v>
      </c>
      <c r="G1293" s="23" t="s">
        <v>70</v>
      </c>
      <c r="H1293" s="23" t="s">
        <v>29</v>
      </c>
      <c r="I1293" s="23" t="s">
        <v>45</v>
      </c>
      <c r="J1293" s="23" t="s">
        <v>38</v>
      </c>
      <c r="K1293" s="23">
        <v>229.0</v>
      </c>
      <c r="L1293" s="23">
        <v>214.0</v>
      </c>
      <c r="M1293" s="23">
        <v>211.0</v>
      </c>
      <c r="N1293">
        <f t="shared" si="1"/>
        <v>135</v>
      </c>
      <c r="O1293">
        <f t="shared" si="2"/>
        <v>5.465512341</v>
      </c>
    </row>
    <row r="1294">
      <c r="A1294" s="23">
        <v>1293.0</v>
      </c>
      <c r="B1294" s="23" t="s">
        <v>1463</v>
      </c>
      <c r="C1294" s="23" t="s">
        <v>75</v>
      </c>
      <c r="D1294" s="23" t="s">
        <v>137</v>
      </c>
      <c r="E1294" s="23" t="s">
        <v>115</v>
      </c>
      <c r="F1294" s="23" t="s">
        <v>63</v>
      </c>
      <c r="G1294" s="23" t="s">
        <v>43</v>
      </c>
      <c r="H1294" s="23" t="s">
        <v>96</v>
      </c>
      <c r="I1294" s="23" t="s">
        <v>72</v>
      </c>
      <c r="J1294" s="23" t="s">
        <v>97</v>
      </c>
      <c r="K1294" s="23">
        <v>250.0</v>
      </c>
      <c r="L1294" s="23">
        <v>253.0</v>
      </c>
      <c r="M1294" s="23">
        <v>289.0</v>
      </c>
      <c r="N1294">
        <f t="shared" si="1"/>
        <v>131.547619</v>
      </c>
      <c r="O1294">
        <f t="shared" si="2"/>
        <v>19.51160707</v>
      </c>
    </row>
    <row r="1295">
      <c r="A1295" s="23">
        <v>1294.0</v>
      </c>
      <c r="B1295" s="23" t="s">
        <v>1464</v>
      </c>
      <c r="C1295" s="23" t="s">
        <v>86</v>
      </c>
      <c r="D1295" s="23" t="s">
        <v>90</v>
      </c>
      <c r="E1295" s="23" t="s">
        <v>62</v>
      </c>
      <c r="F1295" s="23" t="s">
        <v>27</v>
      </c>
      <c r="G1295" s="23" t="s">
        <v>57</v>
      </c>
      <c r="H1295" s="23" t="s">
        <v>71</v>
      </c>
      <c r="I1295" s="23" t="s">
        <v>59</v>
      </c>
      <c r="J1295" s="23" t="s">
        <v>108</v>
      </c>
      <c r="K1295" s="23">
        <v>282.0</v>
      </c>
      <c r="L1295" s="23">
        <v>279.0</v>
      </c>
      <c r="M1295" s="23">
        <v>178.0</v>
      </c>
      <c r="N1295">
        <f t="shared" si="1"/>
        <v>155.6349206</v>
      </c>
      <c r="O1295">
        <f t="shared" si="2"/>
        <v>16.08737819</v>
      </c>
    </row>
    <row r="1296">
      <c r="A1296" s="23">
        <v>1295.0</v>
      </c>
      <c r="B1296" s="23" t="s">
        <v>1465</v>
      </c>
      <c r="C1296" s="23" t="s">
        <v>175</v>
      </c>
      <c r="D1296" s="23" t="s">
        <v>248</v>
      </c>
      <c r="E1296" s="23" t="s">
        <v>206</v>
      </c>
      <c r="F1296" s="23" t="s">
        <v>152</v>
      </c>
      <c r="G1296" s="23" t="s">
        <v>43</v>
      </c>
      <c r="H1296" s="23" t="s">
        <v>44</v>
      </c>
      <c r="I1296" s="23" t="s">
        <v>72</v>
      </c>
      <c r="J1296" s="23" t="s">
        <v>66</v>
      </c>
      <c r="K1296" s="23">
        <v>291.0</v>
      </c>
      <c r="L1296" s="23">
        <v>211.0</v>
      </c>
      <c r="M1296" s="23">
        <v>161.0</v>
      </c>
      <c r="N1296">
        <f t="shared" si="1"/>
        <v>137.9761905</v>
      </c>
      <c r="O1296">
        <f t="shared" si="2"/>
        <v>19.98169909</v>
      </c>
    </row>
    <row r="1297">
      <c r="A1297" s="23">
        <v>1296.0</v>
      </c>
      <c r="B1297" s="23" t="s">
        <v>1466</v>
      </c>
      <c r="C1297" s="23" t="s">
        <v>54</v>
      </c>
      <c r="D1297" s="23" t="s">
        <v>25</v>
      </c>
      <c r="E1297" s="23" t="s">
        <v>26</v>
      </c>
      <c r="F1297" s="23" t="s">
        <v>56</v>
      </c>
      <c r="G1297" s="23" t="s">
        <v>116</v>
      </c>
      <c r="H1297" s="23" t="s">
        <v>44</v>
      </c>
      <c r="I1297" s="23" t="s">
        <v>773</v>
      </c>
      <c r="J1297" s="23" t="s">
        <v>108</v>
      </c>
      <c r="K1297" s="23">
        <v>161.0</v>
      </c>
      <c r="L1297" s="23">
        <v>194.0</v>
      </c>
      <c r="M1297" s="23">
        <v>220.0</v>
      </c>
      <c r="N1297">
        <f t="shared" si="1"/>
        <v>128.3502657</v>
      </c>
      <c r="O1297">
        <f t="shared" si="2"/>
        <v>4.278288234</v>
      </c>
    </row>
    <row r="1298">
      <c r="A1298" s="23">
        <v>1297.0</v>
      </c>
      <c r="B1298" s="23" t="s">
        <v>1467</v>
      </c>
      <c r="C1298" s="23" t="s">
        <v>24</v>
      </c>
      <c r="D1298" s="23" t="s">
        <v>149</v>
      </c>
      <c r="E1298" s="23" t="s">
        <v>26</v>
      </c>
      <c r="F1298" s="23" t="s">
        <v>131</v>
      </c>
      <c r="G1298" s="23" t="s">
        <v>153</v>
      </c>
      <c r="H1298" s="23" t="s">
        <v>44</v>
      </c>
      <c r="I1298" s="23" t="s">
        <v>155</v>
      </c>
      <c r="J1298" s="23" t="s">
        <v>52</v>
      </c>
      <c r="K1298" s="23">
        <v>213.0</v>
      </c>
      <c r="L1298" s="23">
        <v>215.0</v>
      </c>
      <c r="M1298" s="23">
        <v>250.0</v>
      </c>
      <c r="N1298">
        <f t="shared" si="1"/>
        <v>185.2777778</v>
      </c>
      <c r="O1298">
        <f t="shared" si="2"/>
        <v>6.412126386</v>
      </c>
    </row>
    <row r="1299">
      <c r="A1299" s="23">
        <v>1298.0</v>
      </c>
      <c r="B1299" s="23" t="s">
        <v>1468</v>
      </c>
      <c r="C1299" s="23" t="s">
        <v>48</v>
      </c>
      <c r="D1299" s="23" t="s">
        <v>34</v>
      </c>
      <c r="E1299" s="23" t="s">
        <v>115</v>
      </c>
      <c r="F1299" s="23" t="s">
        <v>193</v>
      </c>
      <c r="G1299" s="23" t="s">
        <v>43</v>
      </c>
      <c r="H1299" s="23" t="s">
        <v>29</v>
      </c>
      <c r="I1299" s="23" t="s">
        <v>773</v>
      </c>
      <c r="J1299" s="23" t="s">
        <v>94</v>
      </c>
      <c r="K1299" s="23">
        <v>254.0</v>
      </c>
      <c r="L1299" s="23">
        <v>191.0</v>
      </c>
      <c r="M1299" s="23">
        <v>238.0</v>
      </c>
      <c r="N1299">
        <f t="shared" si="1"/>
        <v>122.5169324</v>
      </c>
      <c r="O1299">
        <f t="shared" si="2"/>
        <v>6.919977785</v>
      </c>
    </row>
    <row r="1300">
      <c r="A1300" s="23">
        <v>1299.0</v>
      </c>
      <c r="B1300" s="23" t="s">
        <v>1469</v>
      </c>
      <c r="C1300" s="23" t="s">
        <v>162</v>
      </c>
      <c r="D1300" s="23" t="s">
        <v>34</v>
      </c>
      <c r="E1300" s="23" t="s">
        <v>55</v>
      </c>
      <c r="F1300" s="23" t="s">
        <v>186</v>
      </c>
      <c r="G1300" s="23" t="s">
        <v>226</v>
      </c>
      <c r="H1300" s="23" t="s">
        <v>29</v>
      </c>
      <c r="I1300" s="23" t="s">
        <v>72</v>
      </c>
      <c r="J1300" s="23" t="s">
        <v>108</v>
      </c>
      <c r="K1300" s="23">
        <v>185.0</v>
      </c>
      <c r="L1300" s="23">
        <v>194.0</v>
      </c>
      <c r="M1300" s="23">
        <v>260.0</v>
      </c>
      <c r="N1300">
        <f t="shared" si="1"/>
        <v>139.6428571</v>
      </c>
      <c r="O1300">
        <f t="shared" si="2"/>
        <v>6.359082094</v>
      </c>
    </row>
    <row r="1301">
      <c r="A1301" s="23">
        <v>1300.0</v>
      </c>
      <c r="B1301" s="23" t="s">
        <v>1470</v>
      </c>
      <c r="C1301" s="23" t="s">
        <v>33</v>
      </c>
      <c r="D1301" s="23" t="s">
        <v>105</v>
      </c>
      <c r="E1301" s="23" t="s">
        <v>101</v>
      </c>
      <c r="F1301" s="23" t="s">
        <v>27</v>
      </c>
      <c r="G1301" s="23" t="s">
        <v>203</v>
      </c>
      <c r="H1301" s="23" t="s">
        <v>29</v>
      </c>
      <c r="I1301" s="23" t="s">
        <v>45</v>
      </c>
      <c r="J1301" s="23" t="s">
        <v>97</v>
      </c>
      <c r="K1301" s="23">
        <v>265.0</v>
      </c>
      <c r="L1301" s="23">
        <v>186.0</v>
      </c>
      <c r="M1301" s="23">
        <v>282.0</v>
      </c>
      <c r="N1301">
        <f t="shared" si="1"/>
        <v>113.5714286</v>
      </c>
      <c r="O1301">
        <f t="shared" si="2"/>
        <v>13.41594514</v>
      </c>
    </row>
    <row r="1302">
      <c r="A1302" s="23">
        <v>1301.0</v>
      </c>
      <c r="B1302" s="23" t="s">
        <v>1471</v>
      </c>
      <c r="C1302" s="23" t="s">
        <v>135</v>
      </c>
      <c r="D1302" s="23" t="s">
        <v>76</v>
      </c>
      <c r="E1302" s="23" t="s">
        <v>112</v>
      </c>
      <c r="F1302" s="23" t="s">
        <v>209</v>
      </c>
      <c r="G1302" s="23" t="s">
        <v>153</v>
      </c>
      <c r="H1302" s="23" t="s">
        <v>29</v>
      </c>
      <c r="I1302" s="23" t="s">
        <v>72</v>
      </c>
      <c r="J1302" s="23" t="s">
        <v>108</v>
      </c>
      <c r="K1302" s="23">
        <v>294.0</v>
      </c>
      <c r="L1302" s="23">
        <v>204.0</v>
      </c>
      <c r="M1302" s="23">
        <v>286.0</v>
      </c>
      <c r="N1302">
        <f t="shared" si="1"/>
        <v>165.6349206</v>
      </c>
      <c r="O1302">
        <f t="shared" si="2"/>
        <v>38.77194071</v>
      </c>
    </row>
    <row r="1303">
      <c r="A1303" s="23">
        <v>1302.0</v>
      </c>
      <c r="B1303" s="23" t="s">
        <v>1472</v>
      </c>
      <c r="C1303" s="23" t="s">
        <v>178</v>
      </c>
      <c r="D1303" s="23" t="s">
        <v>149</v>
      </c>
      <c r="E1303" s="23" t="s">
        <v>35</v>
      </c>
      <c r="F1303" s="23" t="s">
        <v>56</v>
      </c>
      <c r="G1303" s="23" t="s">
        <v>203</v>
      </c>
      <c r="H1303" s="23" t="s">
        <v>44</v>
      </c>
      <c r="I1303" s="23" t="s">
        <v>120</v>
      </c>
      <c r="J1303" s="23" t="s">
        <v>147</v>
      </c>
      <c r="K1303" s="23">
        <v>155.0</v>
      </c>
      <c r="L1303" s="23">
        <v>269.0</v>
      </c>
      <c r="M1303" s="23">
        <v>257.0</v>
      </c>
      <c r="N1303">
        <f t="shared" si="1"/>
        <v>138.5714286</v>
      </c>
      <c r="O1303">
        <f t="shared" si="2"/>
        <v>8.950531639</v>
      </c>
    </row>
    <row r="1304">
      <c r="A1304" s="23">
        <v>1303.0</v>
      </c>
      <c r="B1304" s="23" t="s">
        <v>1473</v>
      </c>
      <c r="C1304" s="23" t="s">
        <v>75</v>
      </c>
      <c r="D1304" s="23" t="s">
        <v>122</v>
      </c>
      <c r="E1304" s="23" t="s">
        <v>62</v>
      </c>
      <c r="F1304" s="23" t="s">
        <v>110</v>
      </c>
      <c r="G1304" s="23" t="s">
        <v>267</v>
      </c>
      <c r="H1304" s="23" t="s">
        <v>51</v>
      </c>
      <c r="I1304" s="23" t="s">
        <v>773</v>
      </c>
      <c r="J1304" s="23" t="s">
        <v>88</v>
      </c>
      <c r="K1304" s="23">
        <v>195.0</v>
      </c>
      <c r="L1304" s="23">
        <v>274.0</v>
      </c>
      <c r="M1304" s="23">
        <v>243.0</v>
      </c>
      <c r="N1304">
        <f t="shared" si="1"/>
        <v>154.5804244</v>
      </c>
      <c r="O1304">
        <f t="shared" si="2"/>
        <v>9.367300223</v>
      </c>
    </row>
    <row r="1305">
      <c r="A1305" s="23">
        <v>1304.0</v>
      </c>
      <c r="B1305" s="23" t="s">
        <v>1474</v>
      </c>
      <c r="C1305" s="23" t="s">
        <v>86</v>
      </c>
      <c r="D1305" s="23" t="s">
        <v>100</v>
      </c>
      <c r="E1305" s="23" t="s">
        <v>26</v>
      </c>
      <c r="F1305" s="23" t="s">
        <v>163</v>
      </c>
      <c r="G1305" s="23" t="s">
        <v>127</v>
      </c>
      <c r="H1305" s="23" t="s">
        <v>29</v>
      </c>
      <c r="I1305" s="23" t="s">
        <v>72</v>
      </c>
      <c r="J1305" s="23" t="s">
        <v>66</v>
      </c>
      <c r="K1305" s="23">
        <v>256.0</v>
      </c>
      <c r="L1305" s="23">
        <v>299.0</v>
      </c>
      <c r="M1305" s="23">
        <v>283.0</v>
      </c>
      <c r="N1305">
        <f t="shared" si="1"/>
        <v>93.80952381</v>
      </c>
      <c r="O1305">
        <f t="shared" si="2"/>
        <v>154.6275076</v>
      </c>
    </row>
    <row r="1306">
      <c r="A1306" s="23">
        <v>1305.0</v>
      </c>
      <c r="B1306" s="23" t="s">
        <v>1475</v>
      </c>
      <c r="C1306" s="23" t="s">
        <v>54</v>
      </c>
      <c r="D1306" s="23" t="s">
        <v>34</v>
      </c>
      <c r="E1306" s="23" t="s">
        <v>35</v>
      </c>
      <c r="F1306" s="23" t="s">
        <v>287</v>
      </c>
      <c r="G1306" s="23" t="s">
        <v>92</v>
      </c>
      <c r="H1306" s="23" t="s">
        <v>64</v>
      </c>
      <c r="I1306" s="23" t="s">
        <v>72</v>
      </c>
      <c r="J1306" s="23" t="s">
        <v>66</v>
      </c>
      <c r="K1306" s="23">
        <v>182.0</v>
      </c>
      <c r="L1306" s="23">
        <v>219.0</v>
      </c>
      <c r="M1306" s="23">
        <v>249.0</v>
      </c>
      <c r="N1306">
        <f t="shared" si="1"/>
        <v>153.6904762</v>
      </c>
      <c r="O1306">
        <f t="shared" si="2"/>
        <v>5.931206463</v>
      </c>
    </row>
    <row r="1307">
      <c r="A1307" s="23">
        <v>1306.0</v>
      </c>
      <c r="B1307" s="23" t="s">
        <v>1476</v>
      </c>
      <c r="C1307" s="23" t="s">
        <v>162</v>
      </c>
      <c r="D1307" s="23" t="s">
        <v>61</v>
      </c>
      <c r="E1307" s="23" t="s">
        <v>26</v>
      </c>
      <c r="F1307" s="23" t="s">
        <v>27</v>
      </c>
      <c r="G1307" s="23" t="s">
        <v>203</v>
      </c>
      <c r="H1307" s="23" t="s">
        <v>29</v>
      </c>
      <c r="I1307" s="23" t="s">
        <v>65</v>
      </c>
      <c r="J1307" s="23" t="s">
        <v>97</v>
      </c>
      <c r="K1307" s="23">
        <v>193.0</v>
      </c>
      <c r="L1307" s="23">
        <v>170.0</v>
      </c>
      <c r="M1307" s="23">
        <v>294.0</v>
      </c>
      <c r="N1307">
        <f t="shared" si="1"/>
        <v>103.8492063</v>
      </c>
      <c r="O1307">
        <f t="shared" si="2"/>
        <v>27.56215785</v>
      </c>
    </row>
    <row r="1308">
      <c r="A1308" s="23">
        <v>1307.0</v>
      </c>
      <c r="B1308" s="23" t="s">
        <v>1477</v>
      </c>
      <c r="C1308" s="23" t="s">
        <v>135</v>
      </c>
      <c r="D1308" s="23" t="s">
        <v>300</v>
      </c>
      <c r="E1308" s="23" t="s">
        <v>26</v>
      </c>
      <c r="F1308" s="23" t="s">
        <v>193</v>
      </c>
      <c r="G1308" s="23" t="s">
        <v>70</v>
      </c>
      <c r="H1308" s="23" t="s">
        <v>29</v>
      </c>
      <c r="I1308" s="23" t="s">
        <v>45</v>
      </c>
      <c r="J1308" s="23" t="s">
        <v>52</v>
      </c>
      <c r="K1308" s="23">
        <v>164.0</v>
      </c>
      <c r="L1308" s="23">
        <v>258.0</v>
      </c>
      <c r="M1308" s="23">
        <v>204.0</v>
      </c>
      <c r="N1308">
        <f t="shared" si="1"/>
        <v>207.6190476</v>
      </c>
      <c r="O1308">
        <f t="shared" si="2"/>
        <v>6.029871527</v>
      </c>
    </row>
    <row r="1309">
      <c r="A1309" s="23">
        <v>1308.0</v>
      </c>
      <c r="B1309" s="23" t="s">
        <v>1478</v>
      </c>
      <c r="C1309" s="23" t="s">
        <v>175</v>
      </c>
      <c r="D1309" s="23" t="s">
        <v>100</v>
      </c>
      <c r="E1309" s="23" t="s">
        <v>26</v>
      </c>
      <c r="F1309" s="23" t="s">
        <v>77</v>
      </c>
      <c r="G1309" s="23" t="s">
        <v>57</v>
      </c>
      <c r="H1309" s="23" t="s">
        <v>44</v>
      </c>
      <c r="I1309" s="23" t="s">
        <v>164</v>
      </c>
      <c r="J1309" s="23" t="s">
        <v>108</v>
      </c>
      <c r="K1309" s="23">
        <v>258.0</v>
      </c>
      <c r="L1309" s="23">
        <v>170.0</v>
      </c>
      <c r="M1309" s="23">
        <v>191.0</v>
      </c>
      <c r="N1309">
        <f t="shared" si="1"/>
        <v>138.6111111</v>
      </c>
      <c r="O1309">
        <f t="shared" si="2"/>
        <v>6.010684838</v>
      </c>
    </row>
    <row r="1310">
      <c r="A1310" s="23">
        <v>1309.0</v>
      </c>
      <c r="B1310" s="23" t="s">
        <v>1479</v>
      </c>
      <c r="C1310" s="23" t="s">
        <v>228</v>
      </c>
      <c r="D1310" s="23" t="s">
        <v>34</v>
      </c>
      <c r="E1310" s="23" t="s">
        <v>141</v>
      </c>
      <c r="F1310" s="23" t="s">
        <v>69</v>
      </c>
      <c r="G1310" s="23" t="s">
        <v>92</v>
      </c>
      <c r="H1310" s="23" t="s">
        <v>71</v>
      </c>
      <c r="I1310" s="23" t="s">
        <v>773</v>
      </c>
      <c r="J1310" s="23" t="s">
        <v>231</v>
      </c>
      <c r="K1310" s="23">
        <v>198.0</v>
      </c>
      <c r="L1310" s="23">
        <v>227.0</v>
      </c>
      <c r="M1310" s="23">
        <v>278.0</v>
      </c>
      <c r="N1310">
        <f t="shared" si="1"/>
        <v>217.5169324</v>
      </c>
      <c r="O1310">
        <f t="shared" si="2"/>
        <v>10.21197884</v>
      </c>
    </row>
    <row r="1311">
      <c r="A1311" s="23">
        <v>1310.0</v>
      </c>
      <c r="B1311" s="23" t="s">
        <v>1480</v>
      </c>
      <c r="C1311" s="23" t="s">
        <v>133</v>
      </c>
      <c r="D1311" s="23" t="s">
        <v>76</v>
      </c>
      <c r="E1311" s="23" t="s">
        <v>206</v>
      </c>
      <c r="F1311" s="23" t="s">
        <v>142</v>
      </c>
      <c r="G1311" s="23" t="s">
        <v>153</v>
      </c>
      <c r="H1311" s="23" t="s">
        <v>29</v>
      </c>
      <c r="I1311" s="23" t="s">
        <v>773</v>
      </c>
      <c r="J1311" s="23" t="s">
        <v>73</v>
      </c>
      <c r="K1311" s="23">
        <v>174.0</v>
      </c>
      <c r="L1311" s="23">
        <v>220.0</v>
      </c>
      <c r="M1311" s="23">
        <v>246.0</v>
      </c>
      <c r="N1311">
        <f t="shared" si="1"/>
        <v>198.5089959</v>
      </c>
      <c r="O1311">
        <f t="shared" si="2"/>
        <v>5.717395812</v>
      </c>
    </row>
    <row r="1312">
      <c r="A1312" s="23">
        <v>1311.0</v>
      </c>
      <c r="B1312" s="23" t="s">
        <v>1481</v>
      </c>
      <c r="C1312" s="23" t="s">
        <v>33</v>
      </c>
      <c r="D1312" s="23" t="s">
        <v>105</v>
      </c>
      <c r="E1312" s="23" t="s">
        <v>26</v>
      </c>
      <c r="F1312" s="23" t="s">
        <v>36</v>
      </c>
      <c r="G1312" s="23" t="s">
        <v>82</v>
      </c>
      <c r="H1312" s="23" t="s">
        <v>29</v>
      </c>
      <c r="I1312" s="23" t="s">
        <v>72</v>
      </c>
      <c r="J1312" s="23" t="s">
        <v>38</v>
      </c>
      <c r="K1312" s="23">
        <v>279.0</v>
      </c>
      <c r="L1312" s="23">
        <v>271.0</v>
      </c>
      <c r="M1312" s="23">
        <v>192.0</v>
      </c>
      <c r="N1312">
        <f t="shared" si="1"/>
        <v>87.97619048</v>
      </c>
      <c r="O1312">
        <f t="shared" si="2"/>
        <v>13.35933968</v>
      </c>
    </row>
    <row r="1313">
      <c r="A1313" s="23">
        <v>1312.0</v>
      </c>
      <c r="B1313" s="23" t="s">
        <v>1482</v>
      </c>
      <c r="C1313" s="23" t="s">
        <v>79</v>
      </c>
      <c r="D1313" s="23" t="s">
        <v>119</v>
      </c>
      <c r="E1313" s="23" t="s">
        <v>141</v>
      </c>
      <c r="F1313" s="23" t="s">
        <v>110</v>
      </c>
      <c r="G1313" s="23" t="s">
        <v>57</v>
      </c>
      <c r="H1313" s="23" t="s">
        <v>29</v>
      </c>
      <c r="I1313" s="23" t="s">
        <v>773</v>
      </c>
      <c r="J1313" s="23" t="s">
        <v>97</v>
      </c>
      <c r="K1313" s="23">
        <v>280.0</v>
      </c>
      <c r="L1313" s="23">
        <v>185.0</v>
      </c>
      <c r="M1313" s="23">
        <v>259.0</v>
      </c>
      <c r="N1313">
        <f t="shared" si="1"/>
        <v>109.8185197</v>
      </c>
      <c r="O1313">
        <f t="shared" si="2"/>
        <v>12.30510248</v>
      </c>
    </row>
    <row r="1314">
      <c r="A1314" s="23">
        <v>1313.0</v>
      </c>
      <c r="B1314" s="23" t="s">
        <v>1483</v>
      </c>
      <c r="C1314" s="23" t="s">
        <v>162</v>
      </c>
      <c r="D1314" s="23" t="s">
        <v>191</v>
      </c>
      <c r="E1314" s="23" t="s">
        <v>55</v>
      </c>
      <c r="F1314" s="23" t="s">
        <v>36</v>
      </c>
      <c r="G1314" s="23" t="s">
        <v>113</v>
      </c>
      <c r="H1314" s="23" t="s">
        <v>96</v>
      </c>
      <c r="I1314" s="23" t="s">
        <v>72</v>
      </c>
      <c r="J1314" s="23" t="s">
        <v>66</v>
      </c>
      <c r="K1314" s="23">
        <v>279.0</v>
      </c>
      <c r="L1314" s="23">
        <v>292.0</v>
      </c>
      <c r="M1314" s="23">
        <v>162.0</v>
      </c>
      <c r="N1314">
        <f t="shared" si="1"/>
        <v>143.0952381</v>
      </c>
      <c r="O1314">
        <f t="shared" si="2"/>
        <v>25.57471264</v>
      </c>
    </row>
    <row r="1315">
      <c r="A1315" s="23">
        <v>1314.0</v>
      </c>
      <c r="B1315" s="23" t="s">
        <v>1484</v>
      </c>
      <c r="C1315" s="23" t="s">
        <v>162</v>
      </c>
      <c r="D1315" s="23" t="s">
        <v>202</v>
      </c>
      <c r="E1315" s="23" t="s">
        <v>101</v>
      </c>
      <c r="F1315" s="23" t="s">
        <v>193</v>
      </c>
      <c r="G1315" s="23" t="s">
        <v>28</v>
      </c>
      <c r="H1315" s="23" t="s">
        <v>64</v>
      </c>
      <c r="I1315" s="23" t="s">
        <v>72</v>
      </c>
      <c r="J1315" s="23" t="s">
        <v>97</v>
      </c>
      <c r="K1315" s="23">
        <v>280.0</v>
      </c>
      <c r="L1315" s="23">
        <v>250.0</v>
      </c>
      <c r="M1315" s="23">
        <v>250.0</v>
      </c>
      <c r="N1315">
        <f t="shared" si="1"/>
        <v>185.7539683</v>
      </c>
      <c r="O1315">
        <f t="shared" si="2"/>
        <v>13.20299722</v>
      </c>
    </row>
    <row r="1316">
      <c r="A1316" s="23">
        <v>1315.0</v>
      </c>
      <c r="B1316" s="23" t="s">
        <v>1485</v>
      </c>
      <c r="C1316" s="23" t="s">
        <v>79</v>
      </c>
      <c r="D1316" s="23" t="s">
        <v>149</v>
      </c>
      <c r="E1316" s="23" t="s">
        <v>206</v>
      </c>
      <c r="F1316" s="23" t="s">
        <v>42</v>
      </c>
      <c r="G1316" s="23" t="s">
        <v>37</v>
      </c>
      <c r="H1316" s="23" t="s">
        <v>29</v>
      </c>
      <c r="I1316" s="23" t="s">
        <v>72</v>
      </c>
      <c r="J1316" s="23" t="s">
        <v>52</v>
      </c>
      <c r="K1316" s="23">
        <v>208.0</v>
      </c>
      <c r="L1316" s="23">
        <v>287.0</v>
      </c>
      <c r="M1316" s="23">
        <v>164.0</v>
      </c>
      <c r="N1316">
        <f t="shared" si="1"/>
        <v>129.7619048</v>
      </c>
      <c r="O1316">
        <f t="shared" si="2"/>
        <v>13.51481572</v>
      </c>
    </row>
    <row r="1317">
      <c r="A1317" s="23">
        <v>1316.0</v>
      </c>
      <c r="B1317" s="23" t="s">
        <v>1486</v>
      </c>
      <c r="C1317" s="23" t="s">
        <v>133</v>
      </c>
      <c r="D1317" s="23" t="s">
        <v>149</v>
      </c>
      <c r="E1317" s="23" t="s">
        <v>41</v>
      </c>
      <c r="F1317" s="23" t="s">
        <v>56</v>
      </c>
      <c r="G1317" s="23" t="s">
        <v>37</v>
      </c>
      <c r="H1317" s="23" t="s">
        <v>29</v>
      </c>
      <c r="I1317" s="23" t="s">
        <v>72</v>
      </c>
      <c r="J1317" s="23" t="s">
        <v>147</v>
      </c>
      <c r="K1317" s="23">
        <v>225.0</v>
      </c>
      <c r="L1317" s="23">
        <v>243.0</v>
      </c>
      <c r="M1317" s="23">
        <v>216.0</v>
      </c>
      <c r="N1317">
        <f t="shared" si="1"/>
        <v>104.7619048</v>
      </c>
      <c r="O1317">
        <f t="shared" si="2"/>
        <v>6.261778947</v>
      </c>
    </row>
    <row r="1318">
      <c r="A1318" s="23">
        <v>1317.0</v>
      </c>
      <c r="B1318" s="23" t="s">
        <v>1487</v>
      </c>
      <c r="C1318" s="23" t="s">
        <v>125</v>
      </c>
      <c r="D1318" s="23" t="s">
        <v>248</v>
      </c>
      <c r="E1318" s="23" t="s">
        <v>26</v>
      </c>
      <c r="F1318" s="23" t="s">
        <v>27</v>
      </c>
      <c r="G1318" s="23" t="s">
        <v>70</v>
      </c>
      <c r="H1318" s="23" t="s">
        <v>184</v>
      </c>
      <c r="I1318" s="23" t="s">
        <v>72</v>
      </c>
      <c r="J1318" s="23" t="s">
        <v>46</v>
      </c>
      <c r="K1318" s="23">
        <v>249.0</v>
      </c>
      <c r="L1318" s="23">
        <v>150.0</v>
      </c>
      <c r="M1318" s="23">
        <v>166.0</v>
      </c>
      <c r="N1318">
        <f t="shared" si="1"/>
        <v>182.9761905</v>
      </c>
      <c r="O1318">
        <f t="shared" si="2"/>
        <v>5.008741643</v>
      </c>
    </row>
    <row r="1319">
      <c r="A1319" s="23">
        <v>1318.0</v>
      </c>
      <c r="B1319" s="23" t="s">
        <v>1488</v>
      </c>
      <c r="C1319" s="23" t="s">
        <v>33</v>
      </c>
      <c r="D1319" s="23" t="s">
        <v>105</v>
      </c>
      <c r="E1319" s="23" t="s">
        <v>55</v>
      </c>
      <c r="F1319" s="23" t="s">
        <v>63</v>
      </c>
      <c r="G1319" s="23" t="s">
        <v>146</v>
      </c>
      <c r="H1319" s="23" t="s">
        <v>29</v>
      </c>
      <c r="I1319" s="23" t="s">
        <v>773</v>
      </c>
      <c r="J1319" s="23" t="s">
        <v>38</v>
      </c>
      <c r="K1319" s="23">
        <v>187.0</v>
      </c>
      <c r="L1319" s="23">
        <v>223.0</v>
      </c>
      <c r="M1319" s="23">
        <v>259.0</v>
      </c>
      <c r="N1319">
        <f t="shared" si="1"/>
        <v>135.0169324</v>
      </c>
      <c r="O1319">
        <f t="shared" si="2"/>
        <v>6.789585401</v>
      </c>
    </row>
    <row r="1320">
      <c r="A1320" s="23">
        <v>1319.0</v>
      </c>
      <c r="B1320" s="23" t="s">
        <v>1489</v>
      </c>
      <c r="C1320" s="23" t="s">
        <v>242</v>
      </c>
      <c r="D1320" s="23" t="s">
        <v>137</v>
      </c>
      <c r="E1320" s="23" t="s">
        <v>26</v>
      </c>
      <c r="F1320" s="23" t="s">
        <v>150</v>
      </c>
      <c r="G1320" s="23" t="s">
        <v>203</v>
      </c>
      <c r="H1320" s="23" t="s">
        <v>29</v>
      </c>
      <c r="I1320" s="23" t="s">
        <v>59</v>
      </c>
      <c r="J1320" s="23" t="s">
        <v>147</v>
      </c>
      <c r="K1320" s="23">
        <v>273.0</v>
      </c>
      <c r="L1320" s="23">
        <v>227.0</v>
      </c>
      <c r="M1320" s="23">
        <v>213.0</v>
      </c>
      <c r="N1320">
        <f t="shared" si="1"/>
        <v>158.8095238</v>
      </c>
      <c r="O1320">
        <f t="shared" si="2"/>
        <v>9.150365352</v>
      </c>
    </row>
    <row r="1321">
      <c r="A1321" s="23">
        <v>1320.0</v>
      </c>
      <c r="B1321" s="23" t="s">
        <v>1490</v>
      </c>
      <c r="C1321" s="23" t="s">
        <v>104</v>
      </c>
      <c r="D1321" s="23" t="s">
        <v>119</v>
      </c>
      <c r="E1321" s="23" t="s">
        <v>41</v>
      </c>
      <c r="F1321" s="23" t="s">
        <v>27</v>
      </c>
      <c r="G1321" s="23" t="s">
        <v>82</v>
      </c>
      <c r="H1321" s="23" t="s">
        <v>58</v>
      </c>
      <c r="I1321" s="23" t="s">
        <v>773</v>
      </c>
      <c r="J1321" s="23" t="s">
        <v>66</v>
      </c>
      <c r="K1321" s="23">
        <v>181.0</v>
      </c>
      <c r="L1321" s="23">
        <v>155.0</v>
      </c>
      <c r="M1321" s="23">
        <v>229.0</v>
      </c>
      <c r="N1321">
        <f t="shared" si="1"/>
        <v>126.9216943</v>
      </c>
      <c r="O1321">
        <f t="shared" si="2"/>
        <v>4.332253914</v>
      </c>
    </row>
    <row r="1322">
      <c r="A1322" s="23">
        <v>1321.0</v>
      </c>
      <c r="B1322" s="23" t="s">
        <v>1491</v>
      </c>
      <c r="C1322" s="23" t="s">
        <v>99</v>
      </c>
      <c r="D1322" s="23" t="s">
        <v>122</v>
      </c>
      <c r="E1322" s="23" t="s">
        <v>26</v>
      </c>
      <c r="F1322" s="23" t="s">
        <v>186</v>
      </c>
      <c r="G1322" s="23" t="s">
        <v>153</v>
      </c>
      <c r="H1322" s="23" t="s">
        <v>51</v>
      </c>
      <c r="I1322" s="23" t="s">
        <v>65</v>
      </c>
      <c r="J1322" s="23" t="s">
        <v>52</v>
      </c>
      <c r="K1322" s="23">
        <v>267.0</v>
      </c>
      <c r="L1322" s="23">
        <v>266.0</v>
      </c>
      <c r="M1322" s="23">
        <v>240.0</v>
      </c>
      <c r="N1322">
        <f t="shared" si="1"/>
        <v>157.5</v>
      </c>
      <c r="O1322">
        <f t="shared" si="2"/>
        <v>11.05225989</v>
      </c>
    </row>
    <row r="1323">
      <c r="A1323" s="23">
        <v>1322.0</v>
      </c>
      <c r="B1323" s="23" t="s">
        <v>1492</v>
      </c>
      <c r="C1323" s="23" t="s">
        <v>33</v>
      </c>
      <c r="D1323" s="23" t="s">
        <v>87</v>
      </c>
      <c r="E1323" s="23" t="s">
        <v>26</v>
      </c>
      <c r="F1323" s="23" t="s">
        <v>150</v>
      </c>
      <c r="G1323" s="23" t="s">
        <v>183</v>
      </c>
      <c r="H1323" s="23" t="s">
        <v>51</v>
      </c>
      <c r="I1323" s="23" t="s">
        <v>72</v>
      </c>
      <c r="J1323" s="23" t="s">
        <v>88</v>
      </c>
      <c r="K1323" s="23">
        <v>276.0</v>
      </c>
      <c r="L1323" s="23">
        <v>177.0</v>
      </c>
      <c r="M1323" s="23">
        <v>214.0</v>
      </c>
      <c r="N1323">
        <f t="shared" si="1"/>
        <v>123.2539683</v>
      </c>
      <c r="O1323">
        <f t="shared" si="2"/>
        <v>9.069706161</v>
      </c>
    </row>
    <row r="1324">
      <c r="A1324" s="23">
        <v>1323.0</v>
      </c>
      <c r="B1324" s="23" t="s">
        <v>1493</v>
      </c>
      <c r="C1324" s="23" t="s">
        <v>79</v>
      </c>
      <c r="D1324" s="23" t="s">
        <v>332</v>
      </c>
      <c r="E1324" s="23" t="s">
        <v>26</v>
      </c>
      <c r="F1324" s="23" t="s">
        <v>27</v>
      </c>
      <c r="G1324" s="23" t="s">
        <v>92</v>
      </c>
      <c r="H1324" s="23" t="s">
        <v>29</v>
      </c>
      <c r="I1324" s="23" t="s">
        <v>155</v>
      </c>
      <c r="J1324" s="23" t="s">
        <v>46</v>
      </c>
      <c r="K1324" s="23">
        <v>227.0</v>
      </c>
      <c r="L1324" s="23">
        <v>261.0</v>
      </c>
      <c r="M1324" s="23">
        <v>225.0</v>
      </c>
      <c r="N1324">
        <f t="shared" si="1"/>
        <v>142.1428571</v>
      </c>
      <c r="O1324">
        <f t="shared" si="2"/>
        <v>7.613362602</v>
      </c>
    </row>
    <row r="1325">
      <c r="A1325" s="23">
        <v>1324.0</v>
      </c>
      <c r="B1325" s="23" t="s">
        <v>1494</v>
      </c>
      <c r="C1325" s="23" t="s">
        <v>133</v>
      </c>
      <c r="D1325" s="23" t="s">
        <v>140</v>
      </c>
      <c r="E1325" s="23" t="s">
        <v>91</v>
      </c>
      <c r="F1325" s="23" t="s">
        <v>42</v>
      </c>
      <c r="G1325" s="23" t="s">
        <v>43</v>
      </c>
      <c r="H1325" s="23" t="s">
        <v>96</v>
      </c>
      <c r="I1325" s="23" t="s">
        <v>773</v>
      </c>
      <c r="J1325" s="23" t="s">
        <v>73</v>
      </c>
      <c r="K1325" s="23">
        <v>161.0</v>
      </c>
      <c r="L1325" s="23">
        <v>292.0</v>
      </c>
      <c r="M1325" s="23">
        <v>168.0</v>
      </c>
      <c r="N1325">
        <f t="shared" si="1"/>
        <v>124.8978848</v>
      </c>
      <c r="O1325">
        <f t="shared" si="2"/>
        <v>19.45368211</v>
      </c>
    </row>
    <row r="1326">
      <c r="A1326" s="23">
        <v>1325.0</v>
      </c>
      <c r="B1326" s="23" t="s">
        <v>1495</v>
      </c>
      <c r="C1326" s="23" t="s">
        <v>24</v>
      </c>
      <c r="D1326" s="23" t="s">
        <v>87</v>
      </c>
      <c r="E1326" s="23" t="s">
        <v>26</v>
      </c>
      <c r="F1326" s="23" t="s">
        <v>150</v>
      </c>
      <c r="G1326" s="23" t="s">
        <v>57</v>
      </c>
      <c r="H1326" s="23" t="s">
        <v>29</v>
      </c>
      <c r="I1326" s="23" t="s">
        <v>120</v>
      </c>
      <c r="J1326" s="23" t="s">
        <v>108</v>
      </c>
      <c r="K1326" s="23">
        <v>203.0</v>
      </c>
      <c r="L1326" s="23">
        <v>215.0</v>
      </c>
      <c r="M1326" s="23">
        <v>170.0</v>
      </c>
      <c r="N1326">
        <f t="shared" si="1"/>
        <v>89.56349206</v>
      </c>
      <c r="O1326">
        <f t="shared" si="2"/>
        <v>4.461840693</v>
      </c>
    </row>
    <row r="1327">
      <c r="A1327" s="23">
        <v>1326.0</v>
      </c>
      <c r="B1327" s="23" t="s">
        <v>1496</v>
      </c>
      <c r="C1327" s="23" t="s">
        <v>86</v>
      </c>
      <c r="D1327" s="23" t="s">
        <v>182</v>
      </c>
      <c r="E1327" s="23" t="s">
        <v>26</v>
      </c>
      <c r="F1327" s="23" t="s">
        <v>209</v>
      </c>
      <c r="G1327" s="23" t="s">
        <v>37</v>
      </c>
      <c r="H1327" s="23" t="s">
        <v>29</v>
      </c>
      <c r="I1327" s="23" t="s">
        <v>45</v>
      </c>
      <c r="J1327" s="23" t="s">
        <v>38</v>
      </c>
      <c r="K1327" s="23">
        <v>176.0</v>
      </c>
      <c r="L1327" s="23">
        <v>183.0</v>
      </c>
      <c r="M1327" s="23">
        <v>232.0</v>
      </c>
      <c r="N1327">
        <f t="shared" si="1"/>
        <v>136.7857143</v>
      </c>
      <c r="O1327">
        <f t="shared" si="2"/>
        <v>4.596422266</v>
      </c>
    </row>
    <row r="1328">
      <c r="A1328" s="23">
        <v>1327.0</v>
      </c>
      <c r="B1328" s="23" t="s">
        <v>1497</v>
      </c>
      <c r="C1328" s="23" t="s">
        <v>104</v>
      </c>
      <c r="D1328" s="23" t="s">
        <v>260</v>
      </c>
      <c r="E1328" s="23" t="s">
        <v>26</v>
      </c>
      <c r="F1328" s="23" t="s">
        <v>63</v>
      </c>
      <c r="G1328" s="23" t="s">
        <v>153</v>
      </c>
      <c r="H1328" s="23" t="s">
        <v>51</v>
      </c>
      <c r="I1328" s="23" t="s">
        <v>72</v>
      </c>
      <c r="J1328" s="23" t="s">
        <v>231</v>
      </c>
      <c r="K1328" s="23">
        <v>210.0</v>
      </c>
      <c r="L1328" s="23">
        <v>172.0</v>
      </c>
      <c r="M1328" s="23">
        <v>193.0</v>
      </c>
      <c r="N1328">
        <f t="shared" si="1"/>
        <v>182.5793651</v>
      </c>
      <c r="O1328">
        <f t="shared" si="2"/>
        <v>4.241045362</v>
      </c>
    </row>
    <row r="1329">
      <c r="A1329" s="23">
        <v>1328.0</v>
      </c>
      <c r="B1329" s="23" t="s">
        <v>1498</v>
      </c>
      <c r="C1329" s="23" t="s">
        <v>133</v>
      </c>
      <c r="D1329" s="23" t="s">
        <v>140</v>
      </c>
      <c r="E1329" s="23" t="s">
        <v>55</v>
      </c>
      <c r="F1329" s="23" t="s">
        <v>110</v>
      </c>
      <c r="G1329" s="23" t="s">
        <v>127</v>
      </c>
      <c r="H1329" s="23" t="s">
        <v>51</v>
      </c>
      <c r="I1329" s="23" t="s">
        <v>72</v>
      </c>
      <c r="J1329" s="23" t="s">
        <v>88</v>
      </c>
      <c r="K1329" s="23">
        <v>261.0</v>
      </c>
      <c r="L1329" s="23">
        <v>181.0</v>
      </c>
      <c r="M1329" s="23">
        <v>203.0</v>
      </c>
      <c r="N1329">
        <f t="shared" si="1"/>
        <v>112.5396825</v>
      </c>
      <c r="O1329">
        <f t="shared" si="2"/>
        <v>6.53634971</v>
      </c>
    </row>
    <row r="1330">
      <c r="A1330" s="23">
        <v>1329.0</v>
      </c>
      <c r="B1330" s="23" t="s">
        <v>1499</v>
      </c>
      <c r="C1330" s="23" t="s">
        <v>162</v>
      </c>
      <c r="D1330" s="23" t="s">
        <v>140</v>
      </c>
      <c r="E1330" s="23" t="s">
        <v>26</v>
      </c>
      <c r="F1330" s="23" t="s">
        <v>163</v>
      </c>
      <c r="G1330" s="23" t="s">
        <v>37</v>
      </c>
      <c r="H1330" s="23" t="s">
        <v>96</v>
      </c>
      <c r="I1330" s="23" t="s">
        <v>72</v>
      </c>
      <c r="J1330" s="23" t="s">
        <v>73</v>
      </c>
      <c r="K1330" s="23">
        <v>194.0</v>
      </c>
      <c r="L1330" s="23">
        <v>184.0</v>
      </c>
      <c r="M1330" s="23">
        <v>208.0</v>
      </c>
      <c r="N1330">
        <f t="shared" si="1"/>
        <v>99.76190476</v>
      </c>
      <c r="O1330">
        <f t="shared" si="2"/>
        <v>4.293848702</v>
      </c>
    </row>
    <row r="1331">
      <c r="A1331" s="23">
        <v>1330.0</v>
      </c>
      <c r="B1331" s="23" t="s">
        <v>1500</v>
      </c>
      <c r="C1331" s="23" t="s">
        <v>79</v>
      </c>
      <c r="D1331" s="23" t="s">
        <v>140</v>
      </c>
      <c r="E1331" s="23" t="s">
        <v>101</v>
      </c>
      <c r="F1331" s="23" t="s">
        <v>63</v>
      </c>
      <c r="G1331" s="23" t="s">
        <v>28</v>
      </c>
      <c r="H1331" s="23" t="s">
        <v>29</v>
      </c>
      <c r="I1331" s="23" t="s">
        <v>72</v>
      </c>
      <c r="J1331" s="23" t="s">
        <v>84</v>
      </c>
      <c r="K1331" s="23">
        <v>215.0</v>
      </c>
      <c r="L1331" s="23">
        <v>181.0</v>
      </c>
      <c r="M1331" s="23">
        <v>202.0</v>
      </c>
      <c r="N1331">
        <f t="shared" si="1"/>
        <v>92.42063492</v>
      </c>
      <c r="O1331">
        <f t="shared" si="2"/>
        <v>4.554044567</v>
      </c>
    </row>
    <row r="1332">
      <c r="A1332" s="23">
        <v>1331.0</v>
      </c>
      <c r="B1332" s="23" t="s">
        <v>1501</v>
      </c>
      <c r="C1332" s="23" t="s">
        <v>40</v>
      </c>
      <c r="D1332" s="23" t="s">
        <v>250</v>
      </c>
      <c r="E1332" s="23" t="s">
        <v>41</v>
      </c>
      <c r="F1332" s="23" t="s">
        <v>193</v>
      </c>
      <c r="G1332" s="23" t="s">
        <v>127</v>
      </c>
      <c r="H1332" s="23" t="s">
        <v>138</v>
      </c>
      <c r="I1332" s="23" t="s">
        <v>72</v>
      </c>
      <c r="J1332" s="23" t="s">
        <v>231</v>
      </c>
      <c r="K1332" s="23">
        <v>198.0</v>
      </c>
      <c r="L1332" s="23">
        <v>290.0</v>
      </c>
      <c r="M1332" s="23">
        <v>275.0</v>
      </c>
      <c r="N1332">
        <f t="shared" si="1"/>
        <v>254.6428571</v>
      </c>
      <c r="O1332">
        <f t="shared" si="2"/>
        <v>20.46757425</v>
      </c>
    </row>
    <row r="1333">
      <c r="A1333" s="23">
        <v>1332.0</v>
      </c>
      <c r="B1333" s="23" t="s">
        <v>1502</v>
      </c>
      <c r="C1333" s="23" t="s">
        <v>162</v>
      </c>
      <c r="D1333" s="23" t="s">
        <v>176</v>
      </c>
      <c r="E1333" s="23" t="s">
        <v>115</v>
      </c>
      <c r="F1333" s="23" t="s">
        <v>41</v>
      </c>
      <c r="G1333" s="23" t="s">
        <v>43</v>
      </c>
      <c r="H1333" s="23" t="s">
        <v>64</v>
      </c>
      <c r="I1333" s="23" t="s">
        <v>72</v>
      </c>
      <c r="J1333" s="23" t="s">
        <v>108</v>
      </c>
      <c r="K1333" s="23">
        <v>273.0</v>
      </c>
      <c r="L1333" s="23">
        <v>165.0</v>
      </c>
      <c r="M1333" s="23">
        <v>169.0</v>
      </c>
      <c r="N1333">
        <f t="shared" si="1"/>
        <v>163.0952381</v>
      </c>
      <c r="O1333">
        <f t="shared" si="2"/>
        <v>7.70987385</v>
      </c>
    </row>
    <row r="1334">
      <c r="A1334" s="23">
        <v>1333.0</v>
      </c>
      <c r="B1334" s="23" t="s">
        <v>1503</v>
      </c>
      <c r="C1334" s="23" t="s">
        <v>178</v>
      </c>
      <c r="D1334" s="23" t="s">
        <v>248</v>
      </c>
      <c r="E1334" s="23" t="s">
        <v>101</v>
      </c>
      <c r="F1334" s="23" t="s">
        <v>110</v>
      </c>
      <c r="G1334" s="23" t="s">
        <v>70</v>
      </c>
      <c r="H1334" s="23" t="s">
        <v>29</v>
      </c>
      <c r="I1334" s="23" t="s">
        <v>102</v>
      </c>
      <c r="J1334" s="23" t="s">
        <v>147</v>
      </c>
      <c r="K1334" s="23">
        <v>280.0</v>
      </c>
      <c r="L1334" s="23">
        <v>251.0</v>
      </c>
      <c r="M1334" s="23">
        <v>232.0</v>
      </c>
      <c r="N1334">
        <f t="shared" si="1"/>
        <v>175.1190476</v>
      </c>
      <c r="O1334">
        <f t="shared" si="2"/>
        <v>12.48437954</v>
      </c>
    </row>
    <row r="1335">
      <c r="A1335" s="23">
        <v>1334.0</v>
      </c>
      <c r="B1335" s="23" t="s">
        <v>1504</v>
      </c>
      <c r="C1335" s="23" t="s">
        <v>242</v>
      </c>
      <c r="D1335" s="23" t="s">
        <v>176</v>
      </c>
      <c r="E1335" s="23" t="s">
        <v>35</v>
      </c>
      <c r="F1335" s="23" t="s">
        <v>77</v>
      </c>
      <c r="G1335" s="23" t="s">
        <v>203</v>
      </c>
      <c r="H1335" s="23" t="s">
        <v>29</v>
      </c>
      <c r="I1335" s="23" t="s">
        <v>72</v>
      </c>
      <c r="J1335" s="23" t="s">
        <v>46</v>
      </c>
      <c r="K1335" s="23">
        <v>276.0</v>
      </c>
      <c r="L1335" s="23">
        <v>225.0</v>
      </c>
      <c r="M1335" s="23">
        <v>277.0</v>
      </c>
      <c r="N1335">
        <f t="shared" si="1"/>
        <v>124.047619</v>
      </c>
      <c r="O1335">
        <f t="shared" si="2"/>
        <v>14.53622092</v>
      </c>
    </row>
    <row r="1336">
      <c r="A1336" s="23">
        <v>1335.0</v>
      </c>
      <c r="B1336" s="23" t="s">
        <v>1505</v>
      </c>
      <c r="C1336" s="23" t="s">
        <v>133</v>
      </c>
      <c r="D1336" s="23" t="s">
        <v>285</v>
      </c>
      <c r="E1336" s="23" t="s">
        <v>35</v>
      </c>
      <c r="F1336" s="23" t="s">
        <v>150</v>
      </c>
      <c r="G1336" s="23" t="s">
        <v>168</v>
      </c>
      <c r="H1336" s="23" t="s">
        <v>107</v>
      </c>
      <c r="I1336" s="23" t="s">
        <v>155</v>
      </c>
      <c r="J1336" s="23" t="s">
        <v>108</v>
      </c>
      <c r="K1336" s="23">
        <v>196.0</v>
      </c>
      <c r="L1336" s="23">
        <v>288.0</v>
      </c>
      <c r="M1336" s="23">
        <v>252.0</v>
      </c>
      <c r="N1336">
        <f t="shared" si="1"/>
        <v>282.6190476</v>
      </c>
      <c r="O1336">
        <f t="shared" si="2"/>
        <v>15.88372864</v>
      </c>
    </row>
    <row r="1337">
      <c r="A1337" s="23">
        <v>1336.0</v>
      </c>
      <c r="B1337" s="23" t="s">
        <v>1506</v>
      </c>
      <c r="C1337" s="23" t="s">
        <v>175</v>
      </c>
      <c r="D1337" s="23" t="s">
        <v>140</v>
      </c>
      <c r="E1337" s="23" t="s">
        <v>101</v>
      </c>
      <c r="F1337" s="23" t="s">
        <v>77</v>
      </c>
      <c r="G1337" s="23" t="s">
        <v>168</v>
      </c>
      <c r="H1337" s="23" t="s">
        <v>64</v>
      </c>
      <c r="I1337" s="23" t="s">
        <v>83</v>
      </c>
      <c r="J1337" s="23" t="s">
        <v>88</v>
      </c>
      <c r="K1337" s="23">
        <v>162.0</v>
      </c>
      <c r="L1337" s="23">
        <v>299.0</v>
      </c>
      <c r="M1337" s="23">
        <v>240.0</v>
      </c>
      <c r="N1337">
        <f t="shared" si="1"/>
        <v>201.6666667</v>
      </c>
      <c r="O1337">
        <f t="shared" si="2"/>
        <v>146.3689629</v>
      </c>
    </row>
    <row r="1338">
      <c r="A1338" s="23">
        <v>1337.0</v>
      </c>
      <c r="B1338" s="23" t="s">
        <v>1507</v>
      </c>
      <c r="C1338" s="23" t="s">
        <v>99</v>
      </c>
      <c r="D1338" s="23" t="s">
        <v>224</v>
      </c>
      <c r="E1338" s="23" t="s">
        <v>68</v>
      </c>
      <c r="F1338" s="23" t="s">
        <v>69</v>
      </c>
      <c r="G1338" s="23" t="s">
        <v>57</v>
      </c>
      <c r="H1338" s="23" t="s">
        <v>138</v>
      </c>
      <c r="I1338" s="23" t="s">
        <v>93</v>
      </c>
      <c r="J1338" s="23" t="s">
        <v>31</v>
      </c>
      <c r="K1338" s="23">
        <v>210.0</v>
      </c>
      <c r="L1338" s="23">
        <v>277.0</v>
      </c>
      <c r="M1338" s="23">
        <v>168.0</v>
      </c>
      <c r="N1338">
        <f t="shared" si="1"/>
        <v>249.5634921</v>
      </c>
      <c r="O1338">
        <f t="shared" si="2"/>
        <v>8.819925944</v>
      </c>
    </row>
    <row r="1339">
      <c r="A1339" s="23">
        <v>1338.0</v>
      </c>
      <c r="B1339" s="23" t="s">
        <v>1508</v>
      </c>
      <c r="C1339" s="23" t="s">
        <v>175</v>
      </c>
      <c r="D1339" s="23" t="s">
        <v>248</v>
      </c>
      <c r="E1339" s="23" t="s">
        <v>91</v>
      </c>
      <c r="F1339" s="23" t="s">
        <v>193</v>
      </c>
      <c r="G1339" s="23" t="s">
        <v>127</v>
      </c>
      <c r="H1339" s="23" t="s">
        <v>29</v>
      </c>
      <c r="I1339" s="23" t="s">
        <v>72</v>
      </c>
      <c r="J1339" s="23" t="s">
        <v>84</v>
      </c>
      <c r="K1339" s="23">
        <v>188.0</v>
      </c>
      <c r="L1339" s="23">
        <v>273.0</v>
      </c>
      <c r="M1339" s="23">
        <v>272.0</v>
      </c>
      <c r="N1339">
        <f t="shared" si="1"/>
        <v>127.1428571</v>
      </c>
      <c r="O1339">
        <f t="shared" si="2"/>
        <v>11.79403271</v>
      </c>
    </row>
    <row r="1340">
      <c r="A1340" s="23">
        <v>1339.0</v>
      </c>
      <c r="B1340" s="23" t="s">
        <v>1509</v>
      </c>
      <c r="C1340" s="23" t="s">
        <v>33</v>
      </c>
      <c r="D1340" s="23" t="s">
        <v>105</v>
      </c>
      <c r="E1340" s="23" t="s">
        <v>141</v>
      </c>
      <c r="F1340" s="23" t="s">
        <v>81</v>
      </c>
      <c r="G1340" s="23" t="s">
        <v>43</v>
      </c>
      <c r="H1340" s="23" t="s">
        <v>107</v>
      </c>
      <c r="I1340" s="23" t="s">
        <v>93</v>
      </c>
      <c r="J1340" s="23" t="s">
        <v>73</v>
      </c>
      <c r="K1340" s="23">
        <v>278.0</v>
      </c>
      <c r="L1340" s="23">
        <v>264.0</v>
      </c>
      <c r="M1340" s="23">
        <v>226.0</v>
      </c>
      <c r="N1340">
        <f t="shared" si="1"/>
        <v>212.6190476</v>
      </c>
      <c r="O1340">
        <f t="shared" si="2"/>
        <v>12.66981501</v>
      </c>
    </row>
    <row r="1341">
      <c r="A1341" s="23">
        <v>1340.0</v>
      </c>
      <c r="B1341" s="23" t="s">
        <v>1510</v>
      </c>
      <c r="C1341" s="23" t="s">
        <v>162</v>
      </c>
      <c r="D1341" s="23" t="s">
        <v>90</v>
      </c>
      <c r="E1341" s="23" t="s">
        <v>35</v>
      </c>
      <c r="F1341" s="23" t="s">
        <v>56</v>
      </c>
      <c r="G1341" s="23" t="s">
        <v>50</v>
      </c>
      <c r="H1341" s="23" t="s">
        <v>128</v>
      </c>
      <c r="I1341" s="23" t="s">
        <v>120</v>
      </c>
      <c r="J1341" s="23" t="s">
        <v>88</v>
      </c>
      <c r="K1341" s="23">
        <v>223.0</v>
      </c>
      <c r="L1341" s="23">
        <v>211.0</v>
      </c>
      <c r="M1341" s="23">
        <v>214.0</v>
      </c>
      <c r="N1341">
        <f t="shared" si="1"/>
        <v>124.6428571</v>
      </c>
      <c r="O1341">
        <f t="shared" si="2"/>
        <v>5.324444825</v>
      </c>
    </row>
    <row r="1342">
      <c r="A1342" s="23">
        <v>1341.0</v>
      </c>
      <c r="B1342" s="23" t="s">
        <v>1511</v>
      </c>
      <c r="C1342" s="23" t="s">
        <v>175</v>
      </c>
      <c r="D1342" s="23" t="s">
        <v>87</v>
      </c>
      <c r="E1342" s="23" t="s">
        <v>112</v>
      </c>
      <c r="F1342" s="23" t="s">
        <v>56</v>
      </c>
      <c r="G1342" s="23" t="s">
        <v>43</v>
      </c>
      <c r="H1342" s="23" t="s">
        <v>44</v>
      </c>
      <c r="I1342" s="23" t="s">
        <v>65</v>
      </c>
      <c r="J1342" s="23" t="s">
        <v>88</v>
      </c>
      <c r="K1342" s="23">
        <v>238.0</v>
      </c>
      <c r="L1342" s="23">
        <v>177.0</v>
      </c>
      <c r="M1342" s="23">
        <v>254.0</v>
      </c>
      <c r="N1342">
        <f t="shared" si="1"/>
        <v>129.5634921</v>
      </c>
      <c r="O1342">
        <f t="shared" si="2"/>
        <v>6.812512476</v>
      </c>
    </row>
    <row r="1343">
      <c r="A1343" s="23">
        <v>1342.0</v>
      </c>
      <c r="B1343" s="23" t="s">
        <v>1512</v>
      </c>
      <c r="C1343" s="23" t="s">
        <v>178</v>
      </c>
      <c r="D1343" s="23" t="s">
        <v>49</v>
      </c>
      <c r="E1343" s="23" t="s">
        <v>101</v>
      </c>
      <c r="F1343" s="23" t="s">
        <v>77</v>
      </c>
      <c r="G1343" s="23" t="s">
        <v>70</v>
      </c>
      <c r="H1343" s="23" t="s">
        <v>29</v>
      </c>
      <c r="I1343" s="23" t="s">
        <v>72</v>
      </c>
      <c r="J1343" s="23" t="s">
        <v>66</v>
      </c>
      <c r="K1343" s="23">
        <v>162.0</v>
      </c>
      <c r="L1343" s="23">
        <v>293.0</v>
      </c>
      <c r="M1343" s="23">
        <v>211.0</v>
      </c>
      <c r="N1343">
        <f t="shared" si="1"/>
        <v>133.6904762</v>
      </c>
      <c r="O1343">
        <f t="shared" si="2"/>
        <v>22.3403918</v>
      </c>
    </row>
    <row r="1344">
      <c r="A1344" s="23">
        <v>1343.0</v>
      </c>
      <c r="B1344" s="23" t="s">
        <v>1513</v>
      </c>
      <c r="C1344" s="23" t="s">
        <v>135</v>
      </c>
      <c r="D1344" s="23" t="s">
        <v>145</v>
      </c>
      <c r="E1344" s="23" t="s">
        <v>55</v>
      </c>
      <c r="F1344" s="23" t="s">
        <v>27</v>
      </c>
      <c r="G1344" s="23" t="s">
        <v>200</v>
      </c>
      <c r="H1344" s="23" t="s">
        <v>29</v>
      </c>
      <c r="I1344" s="23" t="s">
        <v>72</v>
      </c>
      <c r="J1344" s="23" t="s">
        <v>84</v>
      </c>
      <c r="K1344" s="23">
        <v>281.0</v>
      </c>
      <c r="L1344" s="23">
        <v>213.0</v>
      </c>
      <c r="M1344" s="23">
        <v>155.0</v>
      </c>
      <c r="N1344">
        <f t="shared" si="1"/>
        <v>229.7619048</v>
      </c>
      <c r="O1344">
        <f t="shared" si="2"/>
        <v>10.54047311</v>
      </c>
    </row>
    <row r="1345">
      <c r="A1345" s="23">
        <v>1344.0</v>
      </c>
      <c r="B1345" s="23" t="s">
        <v>1514</v>
      </c>
      <c r="C1345" s="23" t="s">
        <v>242</v>
      </c>
      <c r="D1345" s="23" t="s">
        <v>252</v>
      </c>
      <c r="E1345" s="23" t="s">
        <v>91</v>
      </c>
      <c r="F1345" s="23" t="s">
        <v>110</v>
      </c>
      <c r="G1345" s="23" t="s">
        <v>92</v>
      </c>
      <c r="H1345" s="23" t="s">
        <v>29</v>
      </c>
      <c r="I1345" s="23" t="s">
        <v>72</v>
      </c>
      <c r="J1345" s="23" t="s">
        <v>52</v>
      </c>
      <c r="K1345" s="23">
        <v>297.0</v>
      </c>
      <c r="L1345" s="23">
        <v>208.0</v>
      </c>
      <c r="M1345" s="23">
        <v>238.0</v>
      </c>
      <c r="N1345">
        <f t="shared" si="1"/>
        <v>202.1428571</v>
      </c>
      <c r="O1345">
        <f t="shared" si="2"/>
        <v>62.74071528</v>
      </c>
    </row>
    <row r="1346">
      <c r="A1346" s="23">
        <v>1345.0</v>
      </c>
      <c r="B1346" s="23" t="s">
        <v>1515</v>
      </c>
      <c r="C1346" s="23" t="s">
        <v>79</v>
      </c>
      <c r="D1346" s="23" t="s">
        <v>140</v>
      </c>
      <c r="E1346" s="23" t="s">
        <v>62</v>
      </c>
      <c r="F1346" s="23" t="s">
        <v>77</v>
      </c>
      <c r="G1346" s="23" t="s">
        <v>200</v>
      </c>
      <c r="H1346" s="23" t="s">
        <v>64</v>
      </c>
      <c r="I1346" s="23" t="s">
        <v>164</v>
      </c>
      <c r="J1346" s="23" t="s">
        <v>97</v>
      </c>
      <c r="K1346" s="23">
        <v>202.0</v>
      </c>
      <c r="L1346" s="23">
        <v>291.0</v>
      </c>
      <c r="M1346" s="23">
        <v>246.0</v>
      </c>
      <c r="N1346">
        <f t="shared" si="1"/>
        <v>199.2857143</v>
      </c>
      <c r="O1346">
        <f t="shared" si="2"/>
        <v>19.18085333</v>
      </c>
    </row>
    <row r="1347">
      <c r="A1347" s="23">
        <v>1346.0</v>
      </c>
      <c r="B1347" s="23" t="s">
        <v>1516</v>
      </c>
      <c r="C1347" s="23" t="s">
        <v>242</v>
      </c>
      <c r="D1347" s="23" t="s">
        <v>248</v>
      </c>
      <c r="E1347" s="23" t="s">
        <v>35</v>
      </c>
      <c r="F1347" s="23" t="s">
        <v>63</v>
      </c>
      <c r="G1347" s="23" t="s">
        <v>28</v>
      </c>
      <c r="H1347" s="23" t="s">
        <v>128</v>
      </c>
      <c r="I1347" s="23" t="s">
        <v>72</v>
      </c>
      <c r="J1347" s="23" t="s">
        <v>97</v>
      </c>
      <c r="K1347" s="23">
        <v>247.0</v>
      </c>
      <c r="L1347" s="23">
        <v>150.0</v>
      </c>
      <c r="M1347" s="23">
        <v>152.0</v>
      </c>
      <c r="N1347">
        <f t="shared" si="1"/>
        <v>139.8015873</v>
      </c>
      <c r="O1347">
        <f t="shared" si="2"/>
        <v>4.823187547</v>
      </c>
    </row>
    <row r="1348">
      <c r="A1348" s="23">
        <v>1347.0</v>
      </c>
      <c r="B1348" s="23" t="s">
        <v>1517</v>
      </c>
      <c r="C1348" s="23" t="s">
        <v>40</v>
      </c>
      <c r="D1348" s="23" t="s">
        <v>248</v>
      </c>
      <c r="E1348" s="23" t="s">
        <v>41</v>
      </c>
      <c r="F1348" s="23" t="s">
        <v>126</v>
      </c>
      <c r="G1348" s="23" t="s">
        <v>146</v>
      </c>
      <c r="H1348" s="23" t="s">
        <v>29</v>
      </c>
      <c r="I1348" s="23" t="s">
        <v>65</v>
      </c>
      <c r="J1348" s="23" t="s">
        <v>94</v>
      </c>
      <c r="K1348" s="23">
        <v>222.0</v>
      </c>
      <c r="L1348" s="23">
        <v>162.0</v>
      </c>
      <c r="M1348" s="23">
        <v>299.0</v>
      </c>
      <c r="N1348">
        <f t="shared" si="1"/>
        <v>196.9444444</v>
      </c>
      <c r="O1348">
        <f t="shared" si="2"/>
        <v>145.8727136</v>
      </c>
    </row>
    <row r="1349">
      <c r="A1349" s="23">
        <v>1348.0</v>
      </c>
      <c r="B1349" s="23" t="s">
        <v>1518</v>
      </c>
      <c r="C1349" s="23" t="s">
        <v>24</v>
      </c>
      <c r="D1349" s="23" t="s">
        <v>189</v>
      </c>
      <c r="E1349" s="23" t="s">
        <v>62</v>
      </c>
      <c r="F1349" s="23" t="s">
        <v>193</v>
      </c>
      <c r="G1349" s="23" t="s">
        <v>127</v>
      </c>
      <c r="H1349" s="23" t="s">
        <v>128</v>
      </c>
      <c r="I1349" s="23" t="s">
        <v>72</v>
      </c>
      <c r="J1349" s="23" t="s">
        <v>88</v>
      </c>
      <c r="K1349" s="23">
        <v>291.0</v>
      </c>
      <c r="L1349" s="23">
        <v>233.0</v>
      </c>
      <c r="M1349" s="23">
        <v>184.0</v>
      </c>
      <c r="N1349">
        <f t="shared" si="1"/>
        <v>132.3809524</v>
      </c>
      <c r="O1349">
        <f t="shared" si="2"/>
        <v>20.67136673</v>
      </c>
    </row>
    <row r="1350">
      <c r="A1350" s="23">
        <v>1349.0</v>
      </c>
      <c r="B1350" s="23" t="s">
        <v>1519</v>
      </c>
      <c r="C1350" s="23" t="s">
        <v>86</v>
      </c>
      <c r="D1350" s="23" t="s">
        <v>87</v>
      </c>
      <c r="E1350" s="23" t="s">
        <v>35</v>
      </c>
      <c r="F1350" s="23" t="s">
        <v>152</v>
      </c>
      <c r="G1350" s="23" t="s">
        <v>283</v>
      </c>
      <c r="H1350" s="23" t="s">
        <v>71</v>
      </c>
      <c r="I1350" s="23" t="s">
        <v>93</v>
      </c>
      <c r="J1350" s="23" t="s">
        <v>38</v>
      </c>
      <c r="K1350" s="23">
        <v>211.0</v>
      </c>
      <c r="L1350" s="23">
        <v>190.0</v>
      </c>
      <c r="M1350" s="23">
        <v>215.0</v>
      </c>
      <c r="N1350">
        <f t="shared" si="1"/>
        <v>146.7857143</v>
      </c>
      <c r="O1350">
        <f t="shared" si="2"/>
        <v>4.764513164</v>
      </c>
    </row>
    <row r="1351">
      <c r="A1351" s="23">
        <v>1350.0</v>
      </c>
      <c r="B1351" s="23" t="s">
        <v>1520</v>
      </c>
      <c r="C1351" s="23" t="s">
        <v>99</v>
      </c>
      <c r="D1351" s="23" t="s">
        <v>76</v>
      </c>
      <c r="E1351" s="23" t="s">
        <v>26</v>
      </c>
      <c r="F1351" s="23" t="s">
        <v>152</v>
      </c>
      <c r="G1351" s="23" t="s">
        <v>28</v>
      </c>
      <c r="H1351" s="23" t="s">
        <v>184</v>
      </c>
      <c r="I1351" s="23" t="s">
        <v>773</v>
      </c>
      <c r="J1351" s="23" t="s">
        <v>147</v>
      </c>
      <c r="K1351" s="23">
        <v>208.0</v>
      </c>
      <c r="L1351" s="23">
        <v>189.0</v>
      </c>
      <c r="M1351" s="23">
        <v>220.0</v>
      </c>
      <c r="N1351">
        <f t="shared" si="1"/>
        <v>142.7947102</v>
      </c>
      <c r="O1351">
        <f t="shared" si="2"/>
        <v>4.792953004</v>
      </c>
    </row>
    <row r="1352">
      <c r="A1352" s="23">
        <v>1351.0</v>
      </c>
      <c r="B1352" s="23" t="s">
        <v>1521</v>
      </c>
      <c r="C1352" s="23" t="s">
        <v>162</v>
      </c>
      <c r="D1352" s="23" t="s">
        <v>158</v>
      </c>
      <c r="E1352" s="23" t="s">
        <v>62</v>
      </c>
      <c r="F1352" s="23" t="s">
        <v>27</v>
      </c>
      <c r="G1352" s="23" t="s">
        <v>70</v>
      </c>
      <c r="H1352" s="23" t="s">
        <v>29</v>
      </c>
      <c r="I1352" s="23" t="s">
        <v>72</v>
      </c>
      <c r="J1352" s="23" t="s">
        <v>38</v>
      </c>
      <c r="K1352" s="23">
        <v>299.0</v>
      </c>
      <c r="L1352" s="23">
        <v>190.0</v>
      </c>
      <c r="M1352" s="23">
        <v>207.0</v>
      </c>
      <c r="N1352">
        <f t="shared" si="1"/>
        <v>107.1428571</v>
      </c>
      <c r="O1352">
        <f t="shared" si="2"/>
        <v>202.9042965</v>
      </c>
    </row>
    <row r="1353">
      <c r="A1353" s="23">
        <v>1352.0</v>
      </c>
      <c r="B1353" s="23" t="s">
        <v>1522</v>
      </c>
      <c r="C1353" s="23" t="s">
        <v>79</v>
      </c>
      <c r="D1353" s="23" t="s">
        <v>25</v>
      </c>
      <c r="E1353" s="23" t="s">
        <v>26</v>
      </c>
      <c r="F1353" s="23" t="s">
        <v>27</v>
      </c>
      <c r="G1353" s="23" t="s">
        <v>92</v>
      </c>
      <c r="H1353" s="23" t="s">
        <v>58</v>
      </c>
      <c r="I1353" s="23" t="s">
        <v>72</v>
      </c>
      <c r="J1353" s="23" t="s">
        <v>231</v>
      </c>
      <c r="K1353" s="23">
        <v>189.0</v>
      </c>
      <c r="L1353" s="23">
        <v>257.0</v>
      </c>
      <c r="M1353" s="23">
        <v>160.0</v>
      </c>
      <c r="N1353">
        <f t="shared" si="1"/>
        <v>113.0952381</v>
      </c>
      <c r="O1353">
        <f t="shared" si="2"/>
        <v>5.745754565</v>
      </c>
    </row>
    <row r="1354">
      <c r="A1354" s="23">
        <v>1353.0</v>
      </c>
      <c r="B1354" s="23" t="s">
        <v>1523</v>
      </c>
      <c r="C1354" s="23" t="s">
        <v>175</v>
      </c>
      <c r="D1354" s="23" t="s">
        <v>119</v>
      </c>
      <c r="E1354" s="23" t="s">
        <v>26</v>
      </c>
      <c r="F1354" s="23" t="s">
        <v>110</v>
      </c>
      <c r="G1354" s="23" t="s">
        <v>203</v>
      </c>
      <c r="H1354" s="23" t="s">
        <v>29</v>
      </c>
      <c r="I1354" s="23" t="s">
        <v>120</v>
      </c>
      <c r="J1354" s="23" t="s">
        <v>66</v>
      </c>
      <c r="K1354" s="23">
        <v>299.0</v>
      </c>
      <c r="L1354" s="23">
        <v>266.0</v>
      </c>
      <c r="M1354" s="23">
        <v>213.0</v>
      </c>
      <c r="N1354">
        <f t="shared" si="1"/>
        <v>104.6428571</v>
      </c>
      <c r="O1354">
        <f t="shared" si="2"/>
        <v>205.844519</v>
      </c>
    </row>
    <row r="1355">
      <c r="A1355" s="23">
        <v>1354.0</v>
      </c>
      <c r="B1355" s="23" t="s">
        <v>1524</v>
      </c>
      <c r="C1355" s="23" t="s">
        <v>104</v>
      </c>
      <c r="D1355" s="23" t="s">
        <v>248</v>
      </c>
      <c r="E1355" s="23" t="s">
        <v>68</v>
      </c>
      <c r="F1355" s="23" t="s">
        <v>152</v>
      </c>
      <c r="G1355" s="23" t="s">
        <v>43</v>
      </c>
      <c r="H1355" s="23" t="s">
        <v>44</v>
      </c>
      <c r="I1355" s="23" t="s">
        <v>72</v>
      </c>
      <c r="J1355" s="23" t="s">
        <v>38</v>
      </c>
      <c r="K1355" s="23">
        <v>211.0</v>
      </c>
      <c r="L1355" s="23">
        <v>251.0</v>
      </c>
      <c r="M1355" s="23">
        <v>197.0</v>
      </c>
      <c r="N1355">
        <f t="shared" si="1"/>
        <v>120.4761905</v>
      </c>
      <c r="O1355">
        <f t="shared" si="2"/>
        <v>6.055612704</v>
      </c>
    </row>
    <row r="1356">
      <c r="A1356" s="23">
        <v>1355.0</v>
      </c>
      <c r="B1356" s="23" t="s">
        <v>1525</v>
      </c>
      <c r="C1356" s="23" t="s">
        <v>40</v>
      </c>
      <c r="D1356" s="23" t="s">
        <v>224</v>
      </c>
      <c r="E1356" s="23" t="s">
        <v>41</v>
      </c>
      <c r="F1356" s="23" t="s">
        <v>150</v>
      </c>
      <c r="G1356" s="23" t="s">
        <v>267</v>
      </c>
      <c r="H1356" s="23" t="s">
        <v>44</v>
      </c>
      <c r="I1356" s="23" t="s">
        <v>93</v>
      </c>
      <c r="J1356" s="23" t="s">
        <v>52</v>
      </c>
      <c r="K1356" s="23">
        <v>230.0</v>
      </c>
      <c r="L1356" s="23">
        <v>164.0</v>
      </c>
      <c r="M1356" s="23">
        <v>214.0</v>
      </c>
      <c r="N1356">
        <f t="shared" si="1"/>
        <v>239.2857143</v>
      </c>
      <c r="O1356">
        <f t="shared" si="2"/>
        <v>4.927466904</v>
      </c>
    </row>
    <row r="1357">
      <c r="A1357" s="23">
        <v>1356.0</v>
      </c>
      <c r="B1357" s="23" t="s">
        <v>1526</v>
      </c>
      <c r="C1357" s="23" t="s">
        <v>75</v>
      </c>
      <c r="D1357" s="23" t="s">
        <v>25</v>
      </c>
      <c r="E1357" s="23" t="s">
        <v>115</v>
      </c>
      <c r="F1357" s="23" t="s">
        <v>77</v>
      </c>
      <c r="G1357" s="23" t="s">
        <v>267</v>
      </c>
      <c r="H1357" s="23" t="s">
        <v>44</v>
      </c>
      <c r="I1357" s="23" t="s">
        <v>120</v>
      </c>
      <c r="J1357" s="23" t="s">
        <v>38</v>
      </c>
      <c r="K1357" s="23">
        <v>270.0</v>
      </c>
      <c r="L1357" s="23">
        <v>249.0</v>
      </c>
      <c r="M1357" s="23">
        <v>238.0</v>
      </c>
      <c r="N1357">
        <f t="shared" si="1"/>
        <v>154.2857143</v>
      </c>
      <c r="O1357">
        <f t="shared" si="2"/>
        <v>10.02109252</v>
      </c>
    </row>
    <row r="1358">
      <c r="A1358" s="23">
        <v>1357.0</v>
      </c>
      <c r="B1358" s="23" t="s">
        <v>1527</v>
      </c>
      <c r="C1358" s="23" t="s">
        <v>242</v>
      </c>
      <c r="D1358" s="23" t="s">
        <v>100</v>
      </c>
      <c r="E1358" s="23" t="s">
        <v>26</v>
      </c>
      <c r="F1358" s="23" t="s">
        <v>27</v>
      </c>
      <c r="G1358" s="23" t="s">
        <v>203</v>
      </c>
      <c r="H1358" s="23" t="s">
        <v>29</v>
      </c>
      <c r="I1358" s="23" t="s">
        <v>143</v>
      </c>
      <c r="J1358" s="23" t="s">
        <v>97</v>
      </c>
      <c r="K1358" s="23">
        <v>269.0</v>
      </c>
      <c r="L1358" s="23">
        <v>284.0</v>
      </c>
      <c r="M1358" s="23">
        <v>243.0</v>
      </c>
      <c r="N1358">
        <f t="shared" si="1"/>
        <v>121.9047619</v>
      </c>
      <c r="O1358">
        <f t="shared" si="2"/>
        <v>16.0216595</v>
      </c>
    </row>
    <row r="1359">
      <c r="A1359" s="23">
        <v>1358.0</v>
      </c>
      <c r="B1359" s="23" t="s">
        <v>1528</v>
      </c>
      <c r="C1359" s="23" t="s">
        <v>33</v>
      </c>
      <c r="D1359" s="23" t="s">
        <v>87</v>
      </c>
      <c r="E1359" s="23" t="s">
        <v>101</v>
      </c>
      <c r="F1359" s="23" t="s">
        <v>163</v>
      </c>
      <c r="G1359" s="23" t="s">
        <v>113</v>
      </c>
      <c r="H1359" s="23" t="s">
        <v>29</v>
      </c>
      <c r="I1359" s="23" t="s">
        <v>65</v>
      </c>
      <c r="J1359" s="23" t="s">
        <v>108</v>
      </c>
      <c r="K1359" s="23">
        <v>271.0</v>
      </c>
      <c r="L1359" s="23">
        <v>231.0</v>
      </c>
      <c r="M1359" s="23">
        <v>281.0</v>
      </c>
      <c r="N1359">
        <f t="shared" si="1"/>
        <v>115.3968254</v>
      </c>
      <c r="O1359">
        <f t="shared" si="2"/>
        <v>14.86263325</v>
      </c>
    </row>
    <row r="1360">
      <c r="A1360" s="23">
        <v>1359.0</v>
      </c>
      <c r="B1360" s="23" t="s">
        <v>1529</v>
      </c>
      <c r="C1360" s="23" t="s">
        <v>24</v>
      </c>
      <c r="D1360" s="23" t="s">
        <v>87</v>
      </c>
      <c r="E1360" s="23" t="s">
        <v>91</v>
      </c>
      <c r="F1360" s="23" t="s">
        <v>186</v>
      </c>
      <c r="G1360" s="23" t="s">
        <v>37</v>
      </c>
      <c r="H1360" s="23" t="s">
        <v>44</v>
      </c>
      <c r="I1360" s="23" t="s">
        <v>93</v>
      </c>
      <c r="J1360" s="23" t="s">
        <v>31</v>
      </c>
      <c r="K1360" s="23">
        <v>231.0</v>
      </c>
      <c r="L1360" s="23">
        <v>286.0</v>
      </c>
      <c r="M1360" s="23">
        <v>246.0</v>
      </c>
      <c r="N1360">
        <f t="shared" si="1"/>
        <v>155.1190476</v>
      </c>
      <c r="O1360">
        <f t="shared" si="2"/>
        <v>14.97507713</v>
      </c>
    </row>
    <row r="1361">
      <c r="A1361" s="23">
        <v>1360.0</v>
      </c>
      <c r="B1361" s="23" t="s">
        <v>1530</v>
      </c>
      <c r="C1361" s="23" t="s">
        <v>118</v>
      </c>
      <c r="D1361" s="23" t="s">
        <v>90</v>
      </c>
      <c r="E1361" s="23" t="s">
        <v>26</v>
      </c>
      <c r="F1361" s="23" t="s">
        <v>81</v>
      </c>
      <c r="G1361" s="23" t="s">
        <v>50</v>
      </c>
      <c r="H1361" s="23" t="s">
        <v>51</v>
      </c>
      <c r="I1361" s="23" t="s">
        <v>120</v>
      </c>
      <c r="J1361" s="23" t="s">
        <v>84</v>
      </c>
      <c r="K1361" s="23">
        <v>275.0</v>
      </c>
      <c r="L1361" s="23">
        <v>220.0</v>
      </c>
      <c r="M1361" s="23">
        <v>236.0</v>
      </c>
      <c r="N1361">
        <f t="shared" si="1"/>
        <v>129.9206349</v>
      </c>
      <c r="O1361">
        <f t="shared" si="2"/>
        <v>10.00610501</v>
      </c>
    </row>
    <row r="1362">
      <c r="A1362" s="23">
        <v>1361.0</v>
      </c>
      <c r="B1362" s="23" t="s">
        <v>1531</v>
      </c>
      <c r="C1362" s="23" t="s">
        <v>75</v>
      </c>
      <c r="D1362" s="23" t="s">
        <v>87</v>
      </c>
      <c r="E1362" s="23" t="s">
        <v>101</v>
      </c>
      <c r="F1362" s="23" t="s">
        <v>163</v>
      </c>
      <c r="G1362" s="23" t="s">
        <v>127</v>
      </c>
      <c r="H1362" s="23" t="s">
        <v>138</v>
      </c>
      <c r="I1362" s="23" t="s">
        <v>72</v>
      </c>
      <c r="J1362" s="23" t="s">
        <v>94</v>
      </c>
      <c r="K1362" s="23">
        <v>200.0</v>
      </c>
      <c r="L1362" s="23">
        <v>231.0</v>
      </c>
      <c r="M1362" s="23">
        <v>160.0</v>
      </c>
      <c r="N1362">
        <f t="shared" si="1"/>
        <v>148.0952381</v>
      </c>
      <c r="O1362">
        <f t="shared" si="2"/>
        <v>4.69128642</v>
      </c>
    </row>
    <row r="1363">
      <c r="A1363" s="23">
        <v>1362.0</v>
      </c>
      <c r="B1363" s="23" t="s">
        <v>1532</v>
      </c>
      <c r="C1363" s="23" t="s">
        <v>135</v>
      </c>
      <c r="D1363" s="23" t="s">
        <v>100</v>
      </c>
      <c r="E1363" s="23" t="s">
        <v>26</v>
      </c>
      <c r="F1363" s="23" t="s">
        <v>27</v>
      </c>
      <c r="G1363" s="23" t="s">
        <v>116</v>
      </c>
      <c r="H1363" s="23" t="s">
        <v>128</v>
      </c>
      <c r="I1363" s="23" t="s">
        <v>120</v>
      </c>
      <c r="J1363" s="23" t="s">
        <v>108</v>
      </c>
      <c r="K1363" s="23">
        <v>179.0</v>
      </c>
      <c r="L1363" s="23">
        <v>251.0</v>
      </c>
      <c r="M1363" s="23">
        <v>290.0</v>
      </c>
      <c r="N1363">
        <f t="shared" si="1"/>
        <v>162.6190476</v>
      </c>
      <c r="O1363">
        <f t="shared" si="2"/>
        <v>18.8466691</v>
      </c>
    </row>
    <row r="1364">
      <c r="A1364" s="23">
        <v>1363.0</v>
      </c>
      <c r="B1364" s="23" t="s">
        <v>1533</v>
      </c>
      <c r="C1364" s="23" t="s">
        <v>54</v>
      </c>
      <c r="D1364" s="23" t="s">
        <v>158</v>
      </c>
      <c r="E1364" s="23" t="s">
        <v>55</v>
      </c>
      <c r="F1364" s="23" t="s">
        <v>287</v>
      </c>
      <c r="G1364" s="23" t="s">
        <v>70</v>
      </c>
      <c r="H1364" s="23" t="s">
        <v>29</v>
      </c>
      <c r="I1364" s="23" t="s">
        <v>773</v>
      </c>
      <c r="J1364" s="23" t="s">
        <v>52</v>
      </c>
      <c r="K1364" s="23">
        <v>192.0</v>
      </c>
      <c r="L1364" s="23">
        <v>267.0</v>
      </c>
      <c r="M1364" s="23">
        <v>207.0</v>
      </c>
      <c r="N1364">
        <f t="shared" si="1"/>
        <v>152.5169324</v>
      </c>
      <c r="O1364">
        <f t="shared" si="2"/>
        <v>7.265713374</v>
      </c>
    </row>
    <row r="1365">
      <c r="A1365" s="23">
        <v>1364.0</v>
      </c>
      <c r="B1365" s="23" t="s">
        <v>1534</v>
      </c>
      <c r="C1365" s="23" t="s">
        <v>48</v>
      </c>
      <c r="D1365" s="23" t="s">
        <v>189</v>
      </c>
      <c r="E1365" s="23" t="s">
        <v>141</v>
      </c>
      <c r="F1365" s="23" t="s">
        <v>150</v>
      </c>
      <c r="G1365" s="23" t="s">
        <v>203</v>
      </c>
      <c r="H1365" s="23" t="s">
        <v>58</v>
      </c>
      <c r="I1365" s="23" t="s">
        <v>102</v>
      </c>
      <c r="J1365" s="23" t="s">
        <v>52</v>
      </c>
      <c r="K1365" s="23">
        <v>273.0</v>
      </c>
      <c r="L1365" s="23">
        <v>240.0</v>
      </c>
      <c r="M1365" s="23">
        <v>238.0</v>
      </c>
      <c r="N1365">
        <f t="shared" si="1"/>
        <v>184.6428571</v>
      </c>
      <c r="O1365">
        <f t="shared" si="2"/>
        <v>10.14924661</v>
      </c>
    </row>
    <row r="1366">
      <c r="A1366" s="23">
        <v>1365.0</v>
      </c>
      <c r="B1366" s="23" t="s">
        <v>1535</v>
      </c>
      <c r="C1366" s="23" t="s">
        <v>178</v>
      </c>
      <c r="D1366" s="23" t="s">
        <v>87</v>
      </c>
      <c r="E1366" s="23" t="s">
        <v>62</v>
      </c>
      <c r="F1366" s="23" t="s">
        <v>110</v>
      </c>
      <c r="G1366" s="23" t="s">
        <v>203</v>
      </c>
      <c r="H1366" s="23" t="s">
        <v>29</v>
      </c>
      <c r="I1366" s="23" t="s">
        <v>773</v>
      </c>
      <c r="J1366" s="23" t="s">
        <v>46</v>
      </c>
      <c r="K1366" s="23">
        <v>197.0</v>
      </c>
      <c r="L1366" s="23">
        <v>161.0</v>
      </c>
      <c r="M1366" s="23">
        <v>213.0</v>
      </c>
      <c r="N1366">
        <f t="shared" si="1"/>
        <v>112.63598</v>
      </c>
      <c r="O1366">
        <f t="shared" si="2"/>
        <v>4.226661006</v>
      </c>
    </row>
    <row r="1367">
      <c r="A1367" s="23">
        <v>1366.0</v>
      </c>
      <c r="B1367" s="23" t="s">
        <v>1536</v>
      </c>
      <c r="C1367" s="23" t="s">
        <v>75</v>
      </c>
      <c r="D1367" s="23" t="s">
        <v>182</v>
      </c>
      <c r="E1367" s="23" t="s">
        <v>196</v>
      </c>
      <c r="F1367" s="23" t="s">
        <v>27</v>
      </c>
      <c r="G1367" s="23" t="s">
        <v>70</v>
      </c>
      <c r="H1367" s="23" t="s">
        <v>29</v>
      </c>
      <c r="I1367" s="23" t="s">
        <v>254</v>
      </c>
      <c r="J1367" s="23" t="s">
        <v>88</v>
      </c>
      <c r="K1367" s="23">
        <v>154.0</v>
      </c>
      <c r="L1367" s="23">
        <v>169.0</v>
      </c>
      <c r="M1367" s="23">
        <v>282.0</v>
      </c>
      <c r="N1367">
        <f t="shared" si="1"/>
        <v>156.0714286</v>
      </c>
      <c r="O1367">
        <f t="shared" si="2"/>
        <v>10.09187015</v>
      </c>
    </row>
    <row r="1368">
      <c r="A1368" s="23">
        <v>1367.0</v>
      </c>
      <c r="B1368" s="23" t="s">
        <v>1537</v>
      </c>
      <c r="C1368" s="23" t="s">
        <v>75</v>
      </c>
      <c r="D1368" s="23" t="s">
        <v>149</v>
      </c>
      <c r="E1368" s="23" t="s">
        <v>62</v>
      </c>
      <c r="F1368" s="23" t="s">
        <v>110</v>
      </c>
      <c r="G1368" s="23" t="s">
        <v>70</v>
      </c>
      <c r="H1368" s="23" t="s">
        <v>128</v>
      </c>
      <c r="I1368" s="23" t="s">
        <v>72</v>
      </c>
      <c r="J1368" s="23" t="s">
        <v>147</v>
      </c>
      <c r="K1368" s="23">
        <v>175.0</v>
      </c>
      <c r="L1368" s="23">
        <v>293.0</v>
      </c>
      <c r="M1368" s="23">
        <v>246.0</v>
      </c>
      <c r="N1368">
        <f t="shared" si="1"/>
        <v>126.4285714</v>
      </c>
      <c r="O1368">
        <f t="shared" si="2"/>
        <v>23.50374112</v>
      </c>
    </row>
    <row r="1369">
      <c r="A1369" s="23">
        <v>1368.0</v>
      </c>
      <c r="B1369" s="23" t="s">
        <v>1538</v>
      </c>
      <c r="C1369" s="23" t="s">
        <v>118</v>
      </c>
      <c r="D1369" s="23" t="s">
        <v>176</v>
      </c>
      <c r="E1369" s="23" t="s">
        <v>35</v>
      </c>
      <c r="F1369" s="23" t="s">
        <v>63</v>
      </c>
      <c r="G1369" s="23" t="s">
        <v>92</v>
      </c>
      <c r="H1369" s="23" t="s">
        <v>128</v>
      </c>
      <c r="I1369" s="23" t="s">
        <v>93</v>
      </c>
      <c r="J1369" s="23" t="s">
        <v>52</v>
      </c>
      <c r="K1369" s="23">
        <v>270.0</v>
      </c>
      <c r="L1369" s="23">
        <v>161.0</v>
      </c>
      <c r="M1369" s="23">
        <v>167.0</v>
      </c>
      <c r="N1369">
        <f t="shared" si="1"/>
        <v>154.4047619</v>
      </c>
      <c r="O1369">
        <f t="shared" si="2"/>
        <v>7.119222597</v>
      </c>
    </row>
    <row r="1370">
      <c r="A1370" s="23">
        <v>1369.0</v>
      </c>
      <c r="B1370" s="23" t="s">
        <v>1539</v>
      </c>
      <c r="C1370" s="23" t="s">
        <v>99</v>
      </c>
      <c r="D1370" s="23" t="s">
        <v>149</v>
      </c>
      <c r="E1370" s="23" t="s">
        <v>26</v>
      </c>
      <c r="F1370" s="23" t="s">
        <v>152</v>
      </c>
      <c r="G1370" s="23" t="s">
        <v>50</v>
      </c>
      <c r="H1370" s="23" t="s">
        <v>29</v>
      </c>
      <c r="I1370" s="23" t="s">
        <v>773</v>
      </c>
      <c r="J1370" s="23" t="s">
        <v>66</v>
      </c>
      <c r="K1370" s="23">
        <v>224.0</v>
      </c>
      <c r="L1370" s="23">
        <v>152.0</v>
      </c>
      <c r="M1370" s="23">
        <v>190.0</v>
      </c>
      <c r="N1370">
        <f t="shared" si="1"/>
        <v>111.8026467</v>
      </c>
      <c r="O1370">
        <f t="shared" si="2"/>
        <v>4.370587794</v>
      </c>
    </row>
    <row r="1371">
      <c r="A1371" s="23">
        <v>1370.0</v>
      </c>
      <c r="B1371" s="23" t="s">
        <v>1540</v>
      </c>
      <c r="C1371" s="23" t="s">
        <v>40</v>
      </c>
      <c r="D1371" s="23" t="s">
        <v>332</v>
      </c>
      <c r="E1371" s="23" t="s">
        <v>115</v>
      </c>
      <c r="F1371" s="23" t="s">
        <v>193</v>
      </c>
      <c r="G1371" s="23" t="s">
        <v>57</v>
      </c>
      <c r="H1371" s="23" t="s">
        <v>29</v>
      </c>
      <c r="I1371" s="23" t="s">
        <v>773</v>
      </c>
      <c r="J1371" s="23" t="s">
        <v>46</v>
      </c>
      <c r="K1371" s="23">
        <v>210.0</v>
      </c>
      <c r="L1371" s="23">
        <v>250.0</v>
      </c>
      <c r="M1371" s="23">
        <v>212.0</v>
      </c>
      <c r="N1371">
        <f t="shared" si="1"/>
        <v>120.5328054</v>
      </c>
      <c r="O1371">
        <f t="shared" si="2"/>
        <v>6.183913822</v>
      </c>
    </row>
    <row r="1372">
      <c r="A1372" s="23">
        <v>1371.0</v>
      </c>
      <c r="B1372" s="23" t="s">
        <v>1541</v>
      </c>
      <c r="C1372" s="23" t="s">
        <v>79</v>
      </c>
      <c r="D1372" s="23" t="s">
        <v>300</v>
      </c>
      <c r="E1372" s="23" t="s">
        <v>62</v>
      </c>
      <c r="F1372" s="23" t="s">
        <v>150</v>
      </c>
      <c r="G1372" s="23" t="s">
        <v>50</v>
      </c>
      <c r="H1372" s="23" t="s">
        <v>96</v>
      </c>
      <c r="I1372" s="23" t="s">
        <v>155</v>
      </c>
      <c r="J1372" s="23" t="s">
        <v>97</v>
      </c>
      <c r="K1372" s="23">
        <v>260.0</v>
      </c>
      <c r="L1372" s="23">
        <v>191.0</v>
      </c>
      <c r="M1372" s="23">
        <v>174.0</v>
      </c>
      <c r="N1372">
        <f t="shared" si="1"/>
        <v>237.8571429</v>
      </c>
      <c r="O1372">
        <f t="shared" si="2"/>
        <v>6.218711203</v>
      </c>
    </row>
    <row r="1373">
      <c r="A1373" s="23">
        <v>1372.0</v>
      </c>
      <c r="B1373" s="23" t="s">
        <v>1542</v>
      </c>
      <c r="C1373" s="23" t="s">
        <v>135</v>
      </c>
      <c r="D1373" s="23" t="s">
        <v>34</v>
      </c>
      <c r="E1373" s="23" t="s">
        <v>62</v>
      </c>
      <c r="F1373" s="23" t="s">
        <v>27</v>
      </c>
      <c r="G1373" s="23" t="s">
        <v>28</v>
      </c>
      <c r="H1373" s="23" t="s">
        <v>29</v>
      </c>
      <c r="I1373" s="23" t="s">
        <v>45</v>
      </c>
      <c r="J1373" s="23" t="s">
        <v>38</v>
      </c>
      <c r="K1373" s="23">
        <v>254.0</v>
      </c>
      <c r="L1373" s="23">
        <v>248.0</v>
      </c>
      <c r="M1373" s="23">
        <v>273.0</v>
      </c>
      <c r="N1373">
        <f t="shared" si="1"/>
        <v>136.2301587</v>
      </c>
      <c r="O1373">
        <f t="shared" si="2"/>
        <v>11.43936435</v>
      </c>
    </row>
    <row r="1374">
      <c r="A1374" s="23">
        <v>1373.0</v>
      </c>
      <c r="B1374" s="23" t="s">
        <v>1543</v>
      </c>
      <c r="C1374" s="23" t="s">
        <v>133</v>
      </c>
      <c r="D1374" s="23" t="s">
        <v>182</v>
      </c>
      <c r="E1374" s="23" t="s">
        <v>26</v>
      </c>
      <c r="F1374" s="23" t="s">
        <v>63</v>
      </c>
      <c r="G1374" s="23" t="s">
        <v>57</v>
      </c>
      <c r="H1374" s="23" t="s">
        <v>128</v>
      </c>
      <c r="I1374" s="23" t="s">
        <v>773</v>
      </c>
      <c r="J1374" s="23" t="s">
        <v>73</v>
      </c>
      <c r="K1374" s="23">
        <v>220.0</v>
      </c>
      <c r="L1374" s="23">
        <v>290.0</v>
      </c>
      <c r="M1374" s="23">
        <v>286.0</v>
      </c>
      <c r="N1374">
        <f t="shared" si="1"/>
        <v>95.17566253</v>
      </c>
      <c r="O1374">
        <f t="shared" si="2"/>
        <v>25.08145379</v>
      </c>
    </row>
    <row r="1375">
      <c r="A1375" s="23">
        <v>1374.0</v>
      </c>
      <c r="B1375" s="23" t="s">
        <v>1544</v>
      </c>
      <c r="C1375" s="23" t="s">
        <v>133</v>
      </c>
      <c r="D1375" s="23" t="s">
        <v>25</v>
      </c>
      <c r="E1375" s="23" t="s">
        <v>35</v>
      </c>
      <c r="F1375" s="23" t="s">
        <v>150</v>
      </c>
      <c r="G1375" s="23" t="s">
        <v>113</v>
      </c>
      <c r="H1375" s="23" t="s">
        <v>123</v>
      </c>
      <c r="I1375" s="23" t="s">
        <v>72</v>
      </c>
      <c r="J1375" s="23" t="s">
        <v>94</v>
      </c>
      <c r="K1375" s="23">
        <v>155.0</v>
      </c>
      <c r="L1375" s="23">
        <v>205.0</v>
      </c>
      <c r="M1375" s="23">
        <v>167.0</v>
      </c>
      <c r="N1375">
        <f t="shared" si="1"/>
        <v>152.1428571</v>
      </c>
      <c r="O1375">
        <f t="shared" si="2"/>
        <v>3.714285756</v>
      </c>
    </row>
    <row r="1376">
      <c r="A1376" s="23">
        <v>1375.0</v>
      </c>
      <c r="B1376" s="23" t="s">
        <v>1545</v>
      </c>
      <c r="C1376" s="23" t="s">
        <v>162</v>
      </c>
      <c r="D1376" s="23" t="s">
        <v>158</v>
      </c>
      <c r="E1376" s="23" t="s">
        <v>62</v>
      </c>
      <c r="F1376" s="23" t="s">
        <v>56</v>
      </c>
      <c r="G1376" s="23" t="s">
        <v>43</v>
      </c>
      <c r="H1376" s="23" t="s">
        <v>29</v>
      </c>
      <c r="I1376" s="23" t="s">
        <v>72</v>
      </c>
      <c r="J1376" s="23" t="s">
        <v>52</v>
      </c>
      <c r="K1376" s="23">
        <v>277.0</v>
      </c>
      <c r="L1376" s="23">
        <v>246.0</v>
      </c>
      <c r="M1376" s="23">
        <v>164.0</v>
      </c>
      <c r="N1376">
        <f t="shared" si="1"/>
        <v>107.1428571</v>
      </c>
      <c r="O1376">
        <f t="shared" si="2"/>
        <v>10.1256994</v>
      </c>
    </row>
    <row r="1377">
      <c r="A1377" s="23">
        <v>1376.0</v>
      </c>
      <c r="B1377" s="23" t="s">
        <v>1546</v>
      </c>
      <c r="C1377" s="23" t="s">
        <v>175</v>
      </c>
      <c r="D1377" s="23" t="s">
        <v>49</v>
      </c>
      <c r="E1377" s="23" t="s">
        <v>62</v>
      </c>
      <c r="F1377" s="23" t="s">
        <v>81</v>
      </c>
      <c r="G1377" s="23" t="s">
        <v>37</v>
      </c>
      <c r="H1377" s="23" t="s">
        <v>123</v>
      </c>
      <c r="I1377" s="23" t="s">
        <v>72</v>
      </c>
      <c r="J1377" s="23" t="s">
        <v>38</v>
      </c>
      <c r="K1377" s="23">
        <v>189.0</v>
      </c>
      <c r="L1377" s="23">
        <v>201.0</v>
      </c>
      <c r="M1377" s="23">
        <v>277.0</v>
      </c>
      <c r="N1377">
        <f t="shared" si="1"/>
        <v>156.4285714</v>
      </c>
      <c r="O1377">
        <f t="shared" si="2"/>
        <v>9.26226073</v>
      </c>
    </row>
    <row r="1378">
      <c r="A1378" s="23">
        <v>1377.0</v>
      </c>
      <c r="B1378" s="23" t="s">
        <v>1547</v>
      </c>
      <c r="C1378" s="23" t="s">
        <v>242</v>
      </c>
      <c r="D1378" s="23" t="s">
        <v>252</v>
      </c>
      <c r="E1378" s="23" t="s">
        <v>26</v>
      </c>
      <c r="F1378" s="23" t="s">
        <v>163</v>
      </c>
      <c r="G1378" s="23" t="s">
        <v>153</v>
      </c>
      <c r="H1378" s="23" t="s">
        <v>96</v>
      </c>
      <c r="I1378" s="23" t="s">
        <v>72</v>
      </c>
      <c r="J1378" s="23" t="s">
        <v>31</v>
      </c>
      <c r="K1378" s="23">
        <v>266.0</v>
      </c>
      <c r="L1378" s="23">
        <v>261.0</v>
      </c>
      <c r="M1378" s="23">
        <v>254.0</v>
      </c>
      <c r="N1378">
        <f t="shared" si="1"/>
        <v>197.4206349</v>
      </c>
      <c r="O1378">
        <f t="shared" si="2"/>
        <v>11.1028123</v>
      </c>
    </row>
    <row r="1379">
      <c r="A1379" s="23">
        <v>1378.0</v>
      </c>
      <c r="B1379" s="23" t="s">
        <v>1548</v>
      </c>
      <c r="C1379" s="23" t="s">
        <v>228</v>
      </c>
      <c r="D1379" s="23" t="s">
        <v>80</v>
      </c>
      <c r="E1379" s="23" t="s">
        <v>62</v>
      </c>
      <c r="F1379" s="23" t="s">
        <v>56</v>
      </c>
      <c r="G1379" s="23" t="s">
        <v>57</v>
      </c>
      <c r="H1379" s="23" t="s">
        <v>123</v>
      </c>
      <c r="I1379" s="23" t="s">
        <v>72</v>
      </c>
      <c r="J1379" s="23" t="s">
        <v>97</v>
      </c>
      <c r="K1379" s="23">
        <v>211.0</v>
      </c>
      <c r="L1379" s="23">
        <v>222.0</v>
      </c>
      <c r="M1379" s="23">
        <v>189.0</v>
      </c>
      <c r="N1379">
        <f t="shared" si="1"/>
        <v>303.2539683</v>
      </c>
      <c r="O1379">
        <f t="shared" si="2"/>
        <v>4.938350626</v>
      </c>
    </row>
    <row r="1380">
      <c r="A1380" s="23">
        <v>1379.0</v>
      </c>
      <c r="B1380" s="23" t="s">
        <v>1549</v>
      </c>
      <c r="C1380" s="23" t="s">
        <v>33</v>
      </c>
      <c r="D1380" s="23" t="s">
        <v>191</v>
      </c>
      <c r="E1380" s="23" t="s">
        <v>26</v>
      </c>
      <c r="F1380" s="23" t="s">
        <v>69</v>
      </c>
      <c r="G1380" s="23" t="s">
        <v>43</v>
      </c>
      <c r="H1380" s="23" t="s">
        <v>215</v>
      </c>
      <c r="I1380" s="23" t="s">
        <v>120</v>
      </c>
      <c r="J1380" s="23" t="s">
        <v>52</v>
      </c>
      <c r="K1380" s="23">
        <v>269.0</v>
      </c>
      <c r="L1380" s="23">
        <v>237.0</v>
      </c>
      <c r="M1380" s="23">
        <v>160.0</v>
      </c>
      <c r="N1380">
        <f t="shared" si="1"/>
        <v>155.1190476</v>
      </c>
      <c r="O1380">
        <f t="shared" si="2"/>
        <v>8.103008103</v>
      </c>
    </row>
    <row r="1381">
      <c r="A1381" s="23">
        <v>1380.0</v>
      </c>
      <c r="B1381" s="23" t="s">
        <v>1550</v>
      </c>
      <c r="C1381" s="23" t="s">
        <v>162</v>
      </c>
      <c r="D1381" s="23" t="s">
        <v>285</v>
      </c>
      <c r="E1381" s="23" t="s">
        <v>101</v>
      </c>
      <c r="F1381" s="23" t="s">
        <v>63</v>
      </c>
      <c r="G1381" s="23" t="s">
        <v>153</v>
      </c>
      <c r="H1381" s="23" t="s">
        <v>29</v>
      </c>
      <c r="I1381" s="23" t="s">
        <v>773</v>
      </c>
      <c r="J1381" s="23" t="s">
        <v>66</v>
      </c>
      <c r="K1381" s="23">
        <v>293.0</v>
      </c>
      <c r="L1381" s="23">
        <v>213.0</v>
      </c>
      <c r="M1381" s="23">
        <v>200.0</v>
      </c>
      <c r="N1381">
        <f t="shared" si="1"/>
        <v>107.6756625</v>
      </c>
      <c r="O1381">
        <f t="shared" si="2"/>
        <v>25.89929286</v>
      </c>
    </row>
    <row r="1382">
      <c r="A1382" s="23">
        <v>1381.0</v>
      </c>
      <c r="B1382" s="23" t="s">
        <v>1551</v>
      </c>
      <c r="C1382" s="23" t="s">
        <v>125</v>
      </c>
      <c r="D1382" s="23" t="s">
        <v>90</v>
      </c>
      <c r="E1382" s="23" t="s">
        <v>62</v>
      </c>
      <c r="F1382" s="23" t="s">
        <v>42</v>
      </c>
      <c r="G1382" s="23" t="s">
        <v>267</v>
      </c>
      <c r="H1382" s="23" t="s">
        <v>29</v>
      </c>
      <c r="I1382" s="23" t="s">
        <v>120</v>
      </c>
      <c r="J1382" s="23" t="s">
        <v>46</v>
      </c>
      <c r="K1382" s="23">
        <v>170.0</v>
      </c>
      <c r="L1382" s="23">
        <v>197.0</v>
      </c>
      <c r="M1382" s="23">
        <v>284.0</v>
      </c>
      <c r="N1382">
        <f t="shared" si="1"/>
        <v>185.2380952</v>
      </c>
      <c r="O1382">
        <f t="shared" si="2"/>
        <v>11.4368775</v>
      </c>
    </row>
    <row r="1383">
      <c r="A1383" s="23">
        <v>1382.0</v>
      </c>
      <c r="B1383" s="23" t="s">
        <v>1552</v>
      </c>
      <c r="C1383" s="23" t="s">
        <v>79</v>
      </c>
      <c r="D1383" s="23" t="s">
        <v>25</v>
      </c>
      <c r="E1383" s="23" t="s">
        <v>101</v>
      </c>
      <c r="F1383" s="23" t="s">
        <v>36</v>
      </c>
      <c r="G1383" s="23" t="s">
        <v>203</v>
      </c>
      <c r="H1383" s="23" t="s">
        <v>44</v>
      </c>
      <c r="I1383" s="23" t="s">
        <v>120</v>
      </c>
      <c r="J1383" s="23" t="s">
        <v>31</v>
      </c>
      <c r="K1383" s="23">
        <v>170.0</v>
      </c>
      <c r="L1383" s="23">
        <v>276.0</v>
      </c>
      <c r="M1383" s="23">
        <v>155.0</v>
      </c>
      <c r="N1383">
        <f t="shared" si="1"/>
        <v>105.3571429</v>
      </c>
      <c r="O1383">
        <f t="shared" si="2"/>
        <v>7.972153224</v>
      </c>
    </row>
    <row r="1384">
      <c r="A1384" s="23">
        <v>1383.0</v>
      </c>
      <c r="B1384" s="23" t="s">
        <v>1553</v>
      </c>
      <c r="C1384" s="23" t="s">
        <v>162</v>
      </c>
      <c r="D1384" s="23" t="s">
        <v>176</v>
      </c>
      <c r="E1384" s="23" t="s">
        <v>26</v>
      </c>
      <c r="F1384" s="23" t="s">
        <v>77</v>
      </c>
      <c r="G1384" s="23" t="s">
        <v>50</v>
      </c>
      <c r="H1384" s="23" t="s">
        <v>138</v>
      </c>
      <c r="I1384" s="23" t="s">
        <v>72</v>
      </c>
      <c r="J1384" s="23" t="s">
        <v>52</v>
      </c>
      <c r="K1384" s="23">
        <v>279.0</v>
      </c>
      <c r="L1384" s="23">
        <v>279.0</v>
      </c>
      <c r="M1384" s="23">
        <v>244.0</v>
      </c>
      <c r="N1384">
        <f t="shared" si="1"/>
        <v>144.047619</v>
      </c>
      <c r="O1384">
        <f t="shared" si="2"/>
        <v>16.51721014</v>
      </c>
    </row>
    <row r="1385">
      <c r="A1385" s="23">
        <v>1384.0</v>
      </c>
      <c r="B1385" s="23" t="s">
        <v>1554</v>
      </c>
      <c r="C1385" s="23" t="s">
        <v>104</v>
      </c>
      <c r="D1385" s="23" t="s">
        <v>202</v>
      </c>
      <c r="E1385" s="23" t="s">
        <v>26</v>
      </c>
      <c r="F1385" s="23" t="s">
        <v>81</v>
      </c>
      <c r="G1385" s="23" t="s">
        <v>203</v>
      </c>
      <c r="H1385" s="23" t="s">
        <v>29</v>
      </c>
      <c r="I1385" s="23" t="s">
        <v>93</v>
      </c>
      <c r="J1385" s="23" t="s">
        <v>73</v>
      </c>
      <c r="K1385" s="23">
        <v>178.0</v>
      </c>
      <c r="L1385" s="23">
        <v>174.0</v>
      </c>
      <c r="M1385" s="23">
        <v>298.0</v>
      </c>
      <c r="N1385">
        <f t="shared" si="1"/>
        <v>176.0714286</v>
      </c>
      <c r="O1385">
        <f t="shared" si="2"/>
        <v>73.83257724</v>
      </c>
    </row>
    <row r="1386">
      <c r="A1386" s="23">
        <v>1385.0</v>
      </c>
      <c r="B1386" s="23" t="s">
        <v>1555</v>
      </c>
      <c r="C1386" s="23" t="s">
        <v>133</v>
      </c>
      <c r="D1386" s="23" t="s">
        <v>189</v>
      </c>
      <c r="E1386" s="23" t="s">
        <v>55</v>
      </c>
      <c r="F1386" s="23" t="s">
        <v>56</v>
      </c>
      <c r="G1386" s="23" t="s">
        <v>153</v>
      </c>
      <c r="H1386" s="23" t="s">
        <v>96</v>
      </c>
      <c r="I1386" s="23" t="s">
        <v>72</v>
      </c>
      <c r="J1386" s="23" t="s">
        <v>73</v>
      </c>
      <c r="K1386" s="23">
        <v>179.0</v>
      </c>
      <c r="L1386" s="23">
        <v>239.0</v>
      </c>
      <c r="M1386" s="23">
        <v>215.0</v>
      </c>
      <c r="N1386">
        <f t="shared" si="1"/>
        <v>116.1111111</v>
      </c>
      <c r="O1386">
        <f t="shared" si="2"/>
        <v>5.293558109</v>
      </c>
    </row>
    <row r="1387">
      <c r="A1387" s="23">
        <v>1386.0</v>
      </c>
      <c r="B1387" s="23" t="s">
        <v>1556</v>
      </c>
      <c r="C1387" s="23" t="s">
        <v>79</v>
      </c>
      <c r="D1387" s="23" t="s">
        <v>182</v>
      </c>
      <c r="E1387" s="23" t="s">
        <v>26</v>
      </c>
      <c r="F1387" s="23" t="s">
        <v>36</v>
      </c>
      <c r="G1387" s="23" t="s">
        <v>92</v>
      </c>
      <c r="H1387" s="23" t="s">
        <v>29</v>
      </c>
      <c r="I1387" s="23" t="s">
        <v>773</v>
      </c>
      <c r="J1387" s="23" t="s">
        <v>31</v>
      </c>
      <c r="K1387" s="23">
        <v>285.0</v>
      </c>
      <c r="L1387" s="23">
        <v>195.0</v>
      </c>
      <c r="M1387" s="23">
        <v>285.0</v>
      </c>
      <c r="N1387">
        <f t="shared" si="1"/>
        <v>82.63597999</v>
      </c>
      <c r="O1387">
        <f t="shared" si="2"/>
        <v>20.73025564</v>
      </c>
    </row>
    <row r="1388">
      <c r="A1388" s="23">
        <v>1387.0</v>
      </c>
      <c r="B1388" s="23" t="s">
        <v>1557</v>
      </c>
      <c r="C1388" s="23" t="s">
        <v>79</v>
      </c>
      <c r="D1388" s="23" t="s">
        <v>149</v>
      </c>
      <c r="E1388" s="23" t="s">
        <v>26</v>
      </c>
      <c r="F1388" s="23" t="s">
        <v>69</v>
      </c>
      <c r="G1388" s="23" t="s">
        <v>203</v>
      </c>
      <c r="H1388" s="23" t="s">
        <v>29</v>
      </c>
      <c r="I1388" s="23" t="s">
        <v>72</v>
      </c>
      <c r="J1388" s="23" t="s">
        <v>52</v>
      </c>
      <c r="K1388" s="23">
        <v>260.0</v>
      </c>
      <c r="L1388" s="23">
        <v>244.0</v>
      </c>
      <c r="M1388" s="23">
        <v>179.0</v>
      </c>
      <c r="N1388">
        <f t="shared" si="1"/>
        <v>97.38095238</v>
      </c>
      <c r="O1388">
        <f t="shared" si="2"/>
        <v>7.460157223</v>
      </c>
    </row>
    <row r="1389">
      <c r="A1389" s="23">
        <v>1388.0</v>
      </c>
      <c r="B1389" s="23" t="s">
        <v>1558</v>
      </c>
      <c r="C1389" s="23" t="s">
        <v>133</v>
      </c>
      <c r="D1389" s="23" t="s">
        <v>158</v>
      </c>
      <c r="E1389" s="23" t="s">
        <v>68</v>
      </c>
      <c r="F1389" s="23" t="s">
        <v>27</v>
      </c>
      <c r="G1389" s="23" t="s">
        <v>70</v>
      </c>
      <c r="H1389" s="23" t="s">
        <v>71</v>
      </c>
      <c r="I1389" s="23" t="s">
        <v>773</v>
      </c>
      <c r="J1389" s="23" t="s">
        <v>84</v>
      </c>
      <c r="K1389" s="23">
        <v>213.0</v>
      </c>
      <c r="L1389" s="23">
        <v>150.0</v>
      </c>
      <c r="M1389" s="23">
        <v>183.0</v>
      </c>
      <c r="N1389">
        <f t="shared" si="1"/>
        <v>125.8502657</v>
      </c>
      <c r="O1389">
        <f t="shared" si="2"/>
        <v>4.036073584</v>
      </c>
    </row>
    <row r="1390">
      <c r="A1390" s="23">
        <v>1389.0</v>
      </c>
      <c r="B1390" s="23" t="s">
        <v>1559</v>
      </c>
      <c r="C1390" s="23" t="s">
        <v>48</v>
      </c>
      <c r="D1390" s="23" t="s">
        <v>76</v>
      </c>
      <c r="E1390" s="23" t="s">
        <v>55</v>
      </c>
      <c r="F1390" s="23" t="s">
        <v>27</v>
      </c>
      <c r="G1390" s="23" t="s">
        <v>226</v>
      </c>
      <c r="H1390" s="23" t="s">
        <v>44</v>
      </c>
      <c r="I1390" s="23" t="s">
        <v>65</v>
      </c>
      <c r="J1390" s="23" t="s">
        <v>147</v>
      </c>
      <c r="K1390" s="23">
        <v>192.0</v>
      </c>
      <c r="L1390" s="23">
        <v>199.0</v>
      </c>
      <c r="M1390" s="23">
        <v>235.0</v>
      </c>
      <c r="N1390">
        <f t="shared" si="1"/>
        <v>125.515873</v>
      </c>
      <c r="O1390">
        <f t="shared" si="2"/>
        <v>5.066260263</v>
      </c>
    </row>
    <row r="1391">
      <c r="A1391" s="23">
        <v>1390.0</v>
      </c>
      <c r="B1391" s="23" t="s">
        <v>1560</v>
      </c>
      <c r="C1391" s="23" t="s">
        <v>104</v>
      </c>
      <c r="D1391" s="23" t="s">
        <v>61</v>
      </c>
      <c r="E1391" s="23" t="s">
        <v>41</v>
      </c>
      <c r="F1391" s="23" t="s">
        <v>110</v>
      </c>
      <c r="G1391" s="23" t="s">
        <v>57</v>
      </c>
      <c r="H1391" s="23" t="s">
        <v>58</v>
      </c>
      <c r="I1391" s="23" t="s">
        <v>254</v>
      </c>
      <c r="J1391" s="23" t="s">
        <v>38</v>
      </c>
      <c r="K1391" s="23">
        <v>274.0</v>
      </c>
      <c r="L1391" s="23">
        <v>271.0</v>
      </c>
      <c r="M1391" s="23">
        <v>270.0</v>
      </c>
      <c r="N1391">
        <f t="shared" si="1"/>
        <v>166.2301587</v>
      </c>
      <c r="O1391">
        <f t="shared" si="2"/>
        <v>15.27552361</v>
      </c>
    </row>
    <row r="1392">
      <c r="A1392" s="23">
        <v>1391.0</v>
      </c>
      <c r="B1392" s="23" t="s">
        <v>1561</v>
      </c>
      <c r="C1392" s="23" t="s">
        <v>118</v>
      </c>
      <c r="D1392" s="23" t="s">
        <v>119</v>
      </c>
      <c r="E1392" s="23" t="s">
        <v>91</v>
      </c>
      <c r="F1392" s="23" t="s">
        <v>193</v>
      </c>
      <c r="G1392" s="23" t="s">
        <v>43</v>
      </c>
      <c r="H1392" s="23" t="s">
        <v>64</v>
      </c>
      <c r="I1392" s="23" t="s">
        <v>72</v>
      </c>
      <c r="J1392" s="23" t="s">
        <v>38</v>
      </c>
      <c r="K1392" s="23">
        <v>189.0</v>
      </c>
      <c r="L1392" s="23">
        <v>262.0</v>
      </c>
      <c r="M1392" s="23">
        <v>231.0</v>
      </c>
      <c r="N1392">
        <f t="shared" si="1"/>
        <v>148.2142857</v>
      </c>
      <c r="O1392">
        <f t="shared" si="2"/>
        <v>7.213201387</v>
      </c>
    </row>
    <row r="1393">
      <c r="A1393" s="23">
        <v>1392.0</v>
      </c>
      <c r="B1393" s="23" t="s">
        <v>1562</v>
      </c>
      <c r="C1393" s="23" t="s">
        <v>86</v>
      </c>
      <c r="D1393" s="23" t="s">
        <v>49</v>
      </c>
      <c r="E1393" s="23" t="s">
        <v>196</v>
      </c>
      <c r="F1393" s="23" t="s">
        <v>77</v>
      </c>
      <c r="G1393" s="23" t="s">
        <v>70</v>
      </c>
      <c r="H1393" s="23" t="s">
        <v>29</v>
      </c>
      <c r="I1393" s="23" t="s">
        <v>72</v>
      </c>
      <c r="J1393" s="23" t="s">
        <v>66</v>
      </c>
      <c r="K1393" s="23">
        <v>196.0</v>
      </c>
      <c r="L1393" s="23">
        <v>169.0</v>
      </c>
      <c r="M1393" s="23">
        <v>241.0</v>
      </c>
      <c r="N1393">
        <f t="shared" si="1"/>
        <v>137.8571429</v>
      </c>
      <c r="O1393">
        <f t="shared" si="2"/>
        <v>5.059792278</v>
      </c>
    </row>
    <row r="1394">
      <c r="A1394" s="23">
        <v>1393.0</v>
      </c>
      <c r="B1394" s="23" t="s">
        <v>1563</v>
      </c>
      <c r="C1394" s="23" t="s">
        <v>133</v>
      </c>
      <c r="D1394" s="23" t="s">
        <v>182</v>
      </c>
      <c r="E1394" s="23" t="s">
        <v>26</v>
      </c>
      <c r="F1394" s="23" t="s">
        <v>69</v>
      </c>
      <c r="G1394" s="23" t="s">
        <v>43</v>
      </c>
      <c r="H1394" s="23" t="s">
        <v>29</v>
      </c>
      <c r="I1394" s="23" t="s">
        <v>72</v>
      </c>
      <c r="J1394" s="23" t="s">
        <v>66</v>
      </c>
      <c r="K1394" s="23">
        <v>291.0</v>
      </c>
      <c r="L1394" s="23">
        <v>286.0</v>
      </c>
      <c r="M1394" s="23">
        <v>186.0</v>
      </c>
      <c r="N1394">
        <f t="shared" si="1"/>
        <v>77.14285714</v>
      </c>
      <c r="O1394">
        <f t="shared" si="2"/>
        <v>28.64787244</v>
      </c>
    </row>
    <row r="1395">
      <c r="A1395" s="23">
        <v>1394.0</v>
      </c>
      <c r="B1395" s="23" t="s">
        <v>1564</v>
      </c>
      <c r="C1395" s="23" t="s">
        <v>228</v>
      </c>
      <c r="D1395" s="23" t="s">
        <v>332</v>
      </c>
      <c r="E1395" s="23" t="s">
        <v>115</v>
      </c>
      <c r="F1395" s="23" t="s">
        <v>36</v>
      </c>
      <c r="G1395" s="23" t="s">
        <v>57</v>
      </c>
      <c r="H1395" s="23" t="s">
        <v>51</v>
      </c>
      <c r="I1395" s="23" t="s">
        <v>65</v>
      </c>
      <c r="J1395" s="23" t="s">
        <v>108</v>
      </c>
      <c r="K1395" s="23">
        <v>239.0</v>
      </c>
      <c r="L1395" s="23">
        <v>198.0</v>
      </c>
      <c r="M1395" s="23">
        <v>226.0</v>
      </c>
      <c r="N1395">
        <f t="shared" si="1"/>
        <v>208.6904762</v>
      </c>
      <c r="O1395">
        <f t="shared" si="2"/>
        <v>5.874092873</v>
      </c>
    </row>
    <row r="1396">
      <c r="A1396" s="23">
        <v>1395.0</v>
      </c>
      <c r="B1396" s="23" t="s">
        <v>1565</v>
      </c>
      <c r="C1396" s="23" t="s">
        <v>162</v>
      </c>
      <c r="D1396" s="23" t="s">
        <v>61</v>
      </c>
      <c r="E1396" s="23" t="s">
        <v>115</v>
      </c>
      <c r="F1396" s="23" t="s">
        <v>42</v>
      </c>
      <c r="G1396" s="23" t="s">
        <v>28</v>
      </c>
      <c r="H1396" s="23" t="s">
        <v>29</v>
      </c>
      <c r="I1396" s="23" t="s">
        <v>93</v>
      </c>
      <c r="J1396" s="23" t="s">
        <v>38</v>
      </c>
      <c r="K1396" s="23">
        <v>172.0</v>
      </c>
      <c r="L1396" s="23">
        <v>198.0</v>
      </c>
      <c r="M1396" s="23">
        <v>248.0</v>
      </c>
      <c r="N1396">
        <f t="shared" si="1"/>
        <v>125.2777778</v>
      </c>
      <c r="O1396">
        <f t="shared" si="2"/>
        <v>5.431254899</v>
      </c>
    </row>
    <row r="1397">
      <c r="A1397" s="23">
        <v>1396.0</v>
      </c>
      <c r="B1397" s="23" t="s">
        <v>1566</v>
      </c>
      <c r="C1397" s="23" t="s">
        <v>162</v>
      </c>
      <c r="D1397" s="23" t="s">
        <v>158</v>
      </c>
      <c r="E1397" s="23" t="s">
        <v>91</v>
      </c>
      <c r="F1397" s="23" t="s">
        <v>56</v>
      </c>
      <c r="G1397" s="23" t="s">
        <v>82</v>
      </c>
      <c r="H1397" s="23" t="s">
        <v>64</v>
      </c>
      <c r="I1397" s="23" t="s">
        <v>93</v>
      </c>
      <c r="J1397" s="23" t="s">
        <v>46</v>
      </c>
      <c r="K1397" s="23">
        <v>271.0</v>
      </c>
      <c r="L1397" s="23">
        <v>260.0</v>
      </c>
      <c r="M1397" s="23">
        <v>183.0</v>
      </c>
      <c r="N1397">
        <f t="shared" si="1"/>
        <v>149.2857143</v>
      </c>
      <c r="O1397">
        <f t="shared" si="2"/>
        <v>9.949814623</v>
      </c>
    </row>
    <row r="1398">
      <c r="A1398" s="23">
        <v>1397.0</v>
      </c>
      <c r="B1398" s="23" t="s">
        <v>1567</v>
      </c>
      <c r="C1398" s="23" t="s">
        <v>135</v>
      </c>
      <c r="D1398" s="23" t="s">
        <v>87</v>
      </c>
      <c r="E1398" s="23" t="s">
        <v>112</v>
      </c>
      <c r="F1398" s="23" t="s">
        <v>163</v>
      </c>
      <c r="G1398" s="23" t="s">
        <v>70</v>
      </c>
      <c r="H1398" s="23" t="s">
        <v>44</v>
      </c>
      <c r="I1398" s="23" t="s">
        <v>773</v>
      </c>
      <c r="J1398" s="23" t="s">
        <v>73</v>
      </c>
      <c r="K1398" s="23">
        <v>156.0</v>
      </c>
      <c r="L1398" s="23">
        <v>160.0</v>
      </c>
      <c r="M1398" s="23">
        <v>192.0</v>
      </c>
      <c r="N1398">
        <f t="shared" si="1"/>
        <v>141.683599</v>
      </c>
      <c r="O1398">
        <f t="shared" si="2"/>
        <v>3.475780225</v>
      </c>
    </row>
    <row r="1399">
      <c r="A1399" s="23">
        <v>1398.0</v>
      </c>
      <c r="B1399" s="23" t="s">
        <v>1568</v>
      </c>
      <c r="C1399" s="23" t="s">
        <v>175</v>
      </c>
      <c r="D1399" s="23" t="s">
        <v>100</v>
      </c>
      <c r="E1399" s="23" t="s">
        <v>62</v>
      </c>
      <c r="F1399" s="23" t="s">
        <v>27</v>
      </c>
      <c r="G1399" s="23" t="s">
        <v>82</v>
      </c>
      <c r="H1399" s="23" t="s">
        <v>64</v>
      </c>
      <c r="I1399" s="23" t="s">
        <v>72</v>
      </c>
      <c r="J1399" s="23" t="s">
        <v>84</v>
      </c>
      <c r="K1399" s="23">
        <v>225.0</v>
      </c>
      <c r="L1399" s="23">
        <v>154.0</v>
      </c>
      <c r="M1399" s="23">
        <v>232.0</v>
      </c>
      <c r="N1399">
        <f t="shared" si="1"/>
        <v>115.4761905</v>
      </c>
      <c r="O1399">
        <f t="shared" si="2"/>
        <v>5.17612998</v>
      </c>
    </row>
    <row r="1400">
      <c r="A1400" s="23">
        <v>1399.0</v>
      </c>
      <c r="B1400" s="23" t="s">
        <v>1569</v>
      </c>
      <c r="C1400" s="23" t="s">
        <v>178</v>
      </c>
      <c r="D1400" s="23" t="s">
        <v>25</v>
      </c>
      <c r="E1400" s="23" t="s">
        <v>62</v>
      </c>
      <c r="F1400" s="23" t="s">
        <v>209</v>
      </c>
      <c r="G1400" s="23" t="s">
        <v>172</v>
      </c>
      <c r="H1400" s="23" t="s">
        <v>51</v>
      </c>
      <c r="I1400" s="23" t="s">
        <v>120</v>
      </c>
      <c r="J1400" s="23" t="s">
        <v>52</v>
      </c>
      <c r="K1400" s="23">
        <v>266.0</v>
      </c>
      <c r="L1400" s="23">
        <v>228.0</v>
      </c>
      <c r="M1400" s="23">
        <v>194.0</v>
      </c>
      <c r="N1400">
        <f t="shared" si="1"/>
        <v>248.6111111</v>
      </c>
      <c r="O1400">
        <f t="shared" si="2"/>
        <v>7.726890363</v>
      </c>
    </row>
    <row r="1401">
      <c r="A1401" s="23">
        <v>1400.0</v>
      </c>
      <c r="B1401" s="23" t="s">
        <v>1570</v>
      </c>
      <c r="C1401" s="23" t="s">
        <v>125</v>
      </c>
      <c r="D1401" s="23" t="s">
        <v>158</v>
      </c>
      <c r="E1401" s="23" t="s">
        <v>35</v>
      </c>
      <c r="F1401" s="23" t="s">
        <v>77</v>
      </c>
      <c r="G1401" s="23" t="s">
        <v>70</v>
      </c>
      <c r="H1401" s="23" t="s">
        <v>44</v>
      </c>
      <c r="I1401" s="23" t="s">
        <v>83</v>
      </c>
      <c r="J1401" s="23" t="s">
        <v>147</v>
      </c>
      <c r="K1401" s="23">
        <v>162.0</v>
      </c>
      <c r="L1401" s="23">
        <v>203.0</v>
      </c>
      <c r="M1401" s="23">
        <v>225.0</v>
      </c>
      <c r="N1401">
        <f t="shared" si="1"/>
        <v>200.8333333</v>
      </c>
      <c r="O1401">
        <f t="shared" si="2"/>
        <v>4.531968353</v>
      </c>
    </row>
    <row r="1402">
      <c r="A1402" s="23">
        <v>1401.0</v>
      </c>
      <c r="B1402" s="23" t="s">
        <v>1571</v>
      </c>
      <c r="C1402" s="23" t="s">
        <v>24</v>
      </c>
      <c r="D1402" s="23" t="s">
        <v>182</v>
      </c>
      <c r="E1402" s="23" t="s">
        <v>91</v>
      </c>
      <c r="F1402" s="23" t="s">
        <v>56</v>
      </c>
      <c r="G1402" s="23" t="s">
        <v>153</v>
      </c>
      <c r="H1402" s="23" t="s">
        <v>138</v>
      </c>
      <c r="I1402" s="23" t="s">
        <v>773</v>
      </c>
      <c r="J1402" s="23" t="s">
        <v>84</v>
      </c>
      <c r="K1402" s="23">
        <v>268.0</v>
      </c>
      <c r="L1402" s="23">
        <v>288.0</v>
      </c>
      <c r="M1402" s="23">
        <v>224.0</v>
      </c>
      <c r="N1402">
        <f t="shared" si="1"/>
        <v>143.6280435</v>
      </c>
      <c r="O1402">
        <f t="shared" si="2"/>
        <v>17.82737962</v>
      </c>
    </row>
    <row r="1403">
      <c r="A1403" s="23">
        <v>1402.0</v>
      </c>
      <c r="B1403" s="23" t="s">
        <v>1572</v>
      </c>
      <c r="C1403" s="23" t="s">
        <v>86</v>
      </c>
      <c r="D1403" s="23" t="s">
        <v>25</v>
      </c>
      <c r="E1403" s="23" t="s">
        <v>112</v>
      </c>
      <c r="F1403" s="23" t="s">
        <v>63</v>
      </c>
      <c r="G1403" s="23" t="s">
        <v>200</v>
      </c>
      <c r="H1403" s="23" t="s">
        <v>58</v>
      </c>
      <c r="I1403" s="23" t="s">
        <v>72</v>
      </c>
      <c r="J1403" s="23" t="s">
        <v>147</v>
      </c>
      <c r="K1403" s="23">
        <v>285.0</v>
      </c>
      <c r="L1403" s="23">
        <v>150.0</v>
      </c>
      <c r="M1403" s="23">
        <v>238.0</v>
      </c>
      <c r="N1403">
        <f t="shared" si="1"/>
        <v>168.6904762</v>
      </c>
      <c r="O1403">
        <f t="shared" si="2"/>
        <v>13.11339039</v>
      </c>
    </row>
    <row r="1404">
      <c r="A1404" s="23">
        <v>1403.0</v>
      </c>
      <c r="B1404" s="23" t="s">
        <v>1573</v>
      </c>
      <c r="C1404" s="23" t="s">
        <v>24</v>
      </c>
      <c r="D1404" s="23" t="s">
        <v>182</v>
      </c>
      <c r="E1404" s="23" t="s">
        <v>55</v>
      </c>
      <c r="F1404" s="23" t="s">
        <v>27</v>
      </c>
      <c r="G1404" s="23" t="s">
        <v>43</v>
      </c>
      <c r="H1404" s="23" t="s">
        <v>184</v>
      </c>
      <c r="I1404" s="23" t="s">
        <v>93</v>
      </c>
      <c r="J1404" s="23" t="s">
        <v>94</v>
      </c>
      <c r="K1404" s="23">
        <v>206.0</v>
      </c>
      <c r="L1404" s="23">
        <v>297.0</v>
      </c>
      <c r="M1404" s="23">
        <v>210.0</v>
      </c>
      <c r="N1404">
        <f t="shared" si="1"/>
        <v>153.5714286</v>
      </c>
      <c r="O1404">
        <f t="shared" si="2"/>
        <v>48.69868469</v>
      </c>
    </row>
    <row r="1405">
      <c r="A1405" s="23">
        <v>1404.0</v>
      </c>
      <c r="B1405" s="23" t="s">
        <v>1574</v>
      </c>
      <c r="C1405" s="23" t="s">
        <v>175</v>
      </c>
      <c r="D1405" s="23" t="s">
        <v>61</v>
      </c>
      <c r="E1405" s="23" t="s">
        <v>141</v>
      </c>
      <c r="F1405" s="23" t="s">
        <v>63</v>
      </c>
      <c r="G1405" s="23" t="s">
        <v>116</v>
      </c>
      <c r="H1405" s="23" t="s">
        <v>51</v>
      </c>
      <c r="I1405" s="23" t="s">
        <v>72</v>
      </c>
      <c r="J1405" s="23" t="s">
        <v>31</v>
      </c>
      <c r="K1405" s="23">
        <v>253.0</v>
      </c>
      <c r="L1405" s="23">
        <v>152.0</v>
      </c>
      <c r="M1405" s="23">
        <v>157.0</v>
      </c>
      <c r="N1405">
        <f t="shared" si="1"/>
        <v>163.1349206</v>
      </c>
      <c r="O1405">
        <f t="shared" si="2"/>
        <v>5.23476368</v>
      </c>
    </row>
    <row r="1406">
      <c r="A1406" s="23">
        <v>1405.0</v>
      </c>
      <c r="B1406" s="23" t="s">
        <v>1575</v>
      </c>
      <c r="C1406" s="23" t="s">
        <v>175</v>
      </c>
      <c r="D1406" s="23" t="s">
        <v>182</v>
      </c>
      <c r="E1406" s="23" t="s">
        <v>55</v>
      </c>
      <c r="F1406" s="23" t="s">
        <v>63</v>
      </c>
      <c r="G1406" s="23" t="s">
        <v>153</v>
      </c>
      <c r="H1406" s="23" t="s">
        <v>71</v>
      </c>
      <c r="I1406" s="23" t="s">
        <v>72</v>
      </c>
      <c r="J1406" s="23" t="s">
        <v>88</v>
      </c>
      <c r="K1406" s="23">
        <v>173.0</v>
      </c>
      <c r="L1406" s="23">
        <v>289.0</v>
      </c>
      <c r="M1406" s="23">
        <v>153.0</v>
      </c>
      <c r="N1406">
        <f t="shared" si="1"/>
        <v>96.58730159</v>
      </c>
      <c r="O1406">
        <f t="shared" si="2"/>
        <v>14.24959386</v>
      </c>
    </row>
    <row r="1407">
      <c r="A1407" s="23">
        <v>1406.0</v>
      </c>
      <c r="B1407" s="23" t="s">
        <v>1576</v>
      </c>
      <c r="C1407" s="23" t="s">
        <v>79</v>
      </c>
      <c r="D1407" s="23" t="s">
        <v>87</v>
      </c>
      <c r="E1407" s="23" t="s">
        <v>26</v>
      </c>
      <c r="F1407" s="23" t="s">
        <v>36</v>
      </c>
      <c r="G1407" s="23" t="s">
        <v>226</v>
      </c>
      <c r="H1407" s="23" t="s">
        <v>29</v>
      </c>
      <c r="I1407" s="23" t="s">
        <v>93</v>
      </c>
      <c r="J1407" s="23" t="s">
        <v>84</v>
      </c>
      <c r="K1407" s="23">
        <v>186.0</v>
      </c>
      <c r="L1407" s="23">
        <v>172.0</v>
      </c>
      <c r="M1407" s="23">
        <v>167.0</v>
      </c>
      <c r="N1407">
        <f t="shared" si="1"/>
        <v>100.2380952</v>
      </c>
      <c r="O1407">
        <f t="shared" si="2"/>
        <v>3.599749366</v>
      </c>
    </row>
    <row r="1408">
      <c r="A1408" s="23">
        <v>1407.0</v>
      </c>
      <c r="B1408" s="23" t="s">
        <v>1577</v>
      </c>
      <c r="C1408" s="23" t="s">
        <v>86</v>
      </c>
      <c r="D1408" s="23" t="s">
        <v>171</v>
      </c>
      <c r="E1408" s="23" t="s">
        <v>26</v>
      </c>
      <c r="F1408" s="23" t="s">
        <v>163</v>
      </c>
      <c r="G1408" s="23" t="s">
        <v>28</v>
      </c>
      <c r="H1408" s="23" t="s">
        <v>44</v>
      </c>
      <c r="I1408" s="23" t="s">
        <v>773</v>
      </c>
      <c r="J1408" s="23" t="s">
        <v>46</v>
      </c>
      <c r="K1408" s="23">
        <v>239.0</v>
      </c>
      <c r="L1408" s="23">
        <v>211.0</v>
      </c>
      <c r="M1408" s="23">
        <v>261.0</v>
      </c>
      <c r="N1408">
        <f t="shared" si="1"/>
        <v>172.7947102</v>
      </c>
      <c r="O1408">
        <f t="shared" si="2"/>
        <v>7.876626373</v>
      </c>
    </row>
    <row r="1409">
      <c r="A1409" s="23">
        <v>1408.0</v>
      </c>
      <c r="B1409" s="23" t="s">
        <v>1578</v>
      </c>
      <c r="C1409" s="23" t="s">
        <v>40</v>
      </c>
      <c r="D1409" s="23" t="s">
        <v>149</v>
      </c>
      <c r="E1409" s="23" t="s">
        <v>41</v>
      </c>
      <c r="F1409" s="23" t="s">
        <v>63</v>
      </c>
      <c r="G1409" s="23" t="s">
        <v>50</v>
      </c>
      <c r="H1409" s="23" t="s">
        <v>29</v>
      </c>
      <c r="I1409" s="23" t="s">
        <v>773</v>
      </c>
      <c r="J1409" s="23" t="s">
        <v>46</v>
      </c>
      <c r="K1409" s="23">
        <v>278.0</v>
      </c>
      <c r="L1409" s="23">
        <v>277.0</v>
      </c>
      <c r="M1409" s="23">
        <v>210.0</v>
      </c>
      <c r="N1409">
        <f t="shared" si="1"/>
        <v>123.3502657</v>
      </c>
      <c r="O1409">
        <f t="shared" si="2"/>
        <v>14.40886802</v>
      </c>
    </row>
    <row r="1410">
      <c r="A1410" s="23">
        <v>1409.0</v>
      </c>
      <c r="B1410" s="23" t="s">
        <v>1579</v>
      </c>
      <c r="C1410" s="23" t="s">
        <v>133</v>
      </c>
      <c r="D1410" s="23" t="s">
        <v>189</v>
      </c>
      <c r="E1410" s="23" t="s">
        <v>26</v>
      </c>
      <c r="F1410" s="23" t="s">
        <v>163</v>
      </c>
      <c r="G1410" s="23" t="s">
        <v>57</v>
      </c>
      <c r="H1410" s="23" t="s">
        <v>71</v>
      </c>
      <c r="I1410" s="23" t="s">
        <v>72</v>
      </c>
      <c r="J1410" s="23" t="s">
        <v>88</v>
      </c>
      <c r="K1410" s="23">
        <v>162.0</v>
      </c>
      <c r="L1410" s="23">
        <v>264.0</v>
      </c>
      <c r="M1410" s="23">
        <v>264.0</v>
      </c>
      <c r="N1410">
        <f t="shared" si="1"/>
        <v>95.15873016</v>
      </c>
      <c r="O1410">
        <f t="shared" si="2"/>
        <v>9.110441824</v>
      </c>
    </row>
    <row r="1411">
      <c r="A1411" s="23">
        <v>1410.0</v>
      </c>
      <c r="B1411" s="23" t="s">
        <v>1580</v>
      </c>
      <c r="C1411" s="23" t="s">
        <v>40</v>
      </c>
      <c r="D1411" s="23" t="s">
        <v>61</v>
      </c>
      <c r="E1411" s="23" t="s">
        <v>26</v>
      </c>
      <c r="F1411" s="23" t="s">
        <v>56</v>
      </c>
      <c r="G1411" s="23" t="s">
        <v>57</v>
      </c>
      <c r="H1411" s="23" t="s">
        <v>44</v>
      </c>
      <c r="I1411" s="23" t="s">
        <v>72</v>
      </c>
      <c r="J1411" s="23" t="s">
        <v>38</v>
      </c>
      <c r="K1411" s="23">
        <v>170.0</v>
      </c>
      <c r="L1411" s="23">
        <v>190.0</v>
      </c>
      <c r="M1411" s="23">
        <v>266.0</v>
      </c>
      <c r="N1411">
        <f t="shared" si="1"/>
        <v>110.7539683</v>
      </c>
      <c r="O1411">
        <f t="shared" si="2"/>
        <v>6.824651276</v>
      </c>
    </row>
    <row r="1412">
      <c r="A1412" s="23">
        <v>1411.0</v>
      </c>
      <c r="B1412" s="23" t="s">
        <v>1581</v>
      </c>
      <c r="C1412" s="23" t="s">
        <v>99</v>
      </c>
      <c r="D1412" s="23" t="s">
        <v>122</v>
      </c>
      <c r="E1412" s="23" t="s">
        <v>35</v>
      </c>
      <c r="F1412" s="23" t="s">
        <v>77</v>
      </c>
      <c r="G1412" s="23" t="s">
        <v>226</v>
      </c>
      <c r="H1412" s="23" t="s">
        <v>51</v>
      </c>
      <c r="I1412" s="23" t="s">
        <v>65</v>
      </c>
      <c r="J1412" s="23" t="s">
        <v>84</v>
      </c>
      <c r="K1412" s="23">
        <v>157.0</v>
      </c>
      <c r="L1412" s="23">
        <v>217.0</v>
      </c>
      <c r="M1412" s="23">
        <v>175.0</v>
      </c>
      <c r="N1412">
        <f t="shared" si="1"/>
        <v>143.0555556</v>
      </c>
      <c r="O1412">
        <f t="shared" si="2"/>
        <v>4.018872465</v>
      </c>
    </row>
    <row r="1413">
      <c r="A1413" s="23">
        <v>1412.0</v>
      </c>
      <c r="B1413" s="23" t="s">
        <v>1582</v>
      </c>
      <c r="C1413" s="23" t="s">
        <v>99</v>
      </c>
      <c r="D1413" s="23" t="s">
        <v>248</v>
      </c>
      <c r="E1413" s="23" t="s">
        <v>26</v>
      </c>
      <c r="F1413" s="23" t="s">
        <v>36</v>
      </c>
      <c r="G1413" s="23" t="s">
        <v>226</v>
      </c>
      <c r="H1413" s="23" t="s">
        <v>29</v>
      </c>
      <c r="I1413" s="23" t="s">
        <v>155</v>
      </c>
      <c r="J1413" s="23" t="s">
        <v>88</v>
      </c>
      <c r="K1413" s="23">
        <v>168.0</v>
      </c>
      <c r="L1413" s="23">
        <v>172.0</v>
      </c>
      <c r="M1413" s="23">
        <v>189.0</v>
      </c>
      <c r="N1413">
        <f t="shared" si="1"/>
        <v>160.952381</v>
      </c>
      <c r="O1413">
        <f t="shared" si="2"/>
        <v>3.631853445</v>
      </c>
    </row>
    <row r="1414">
      <c r="A1414" s="23">
        <v>1413.0</v>
      </c>
      <c r="B1414" s="23" t="s">
        <v>1583</v>
      </c>
      <c r="C1414" s="23" t="s">
        <v>135</v>
      </c>
      <c r="D1414" s="23" t="s">
        <v>202</v>
      </c>
      <c r="E1414" s="23" t="s">
        <v>26</v>
      </c>
      <c r="F1414" s="23" t="s">
        <v>63</v>
      </c>
      <c r="G1414" s="23" t="s">
        <v>57</v>
      </c>
      <c r="H1414" s="23" t="s">
        <v>29</v>
      </c>
      <c r="I1414" s="23" t="s">
        <v>72</v>
      </c>
      <c r="J1414" s="23" t="s">
        <v>31</v>
      </c>
      <c r="K1414" s="23">
        <v>174.0</v>
      </c>
      <c r="L1414" s="23">
        <v>244.0</v>
      </c>
      <c r="M1414" s="23">
        <v>170.0</v>
      </c>
      <c r="N1414">
        <f t="shared" si="1"/>
        <v>182.3015873</v>
      </c>
      <c r="O1414">
        <f t="shared" si="2"/>
        <v>4.88840799</v>
      </c>
    </row>
    <row r="1415">
      <c r="A1415" s="23">
        <v>1414.0</v>
      </c>
      <c r="B1415" s="23" t="s">
        <v>1584</v>
      </c>
      <c r="C1415" s="23" t="s">
        <v>99</v>
      </c>
      <c r="D1415" s="23" t="s">
        <v>61</v>
      </c>
      <c r="E1415" s="23" t="s">
        <v>26</v>
      </c>
      <c r="F1415" s="23" t="s">
        <v>27</v>
      </c>
      <c r="G1415" s="23" t="s">
        <v>203</v>
      </c>
      <c r="H1415" s="23" t="s">
        <v>58</v>
      </c>
      <c r="I1415" s="23" t="s">
        <v>72</v>
      </c>
      <c r="J1415" s="23" t="s">
        <v>52</v>
      </c>
      <c r="K1415" s="23">
        <v>188.0</v>
      </c>
      <c r="L1415" s="23">
        <v>285.0</v>
      </c>
      <c r="M1415" s="23">
        <v>178.0</v>
      </c>
      <c r="N1415">
        <f t="shared" si="1"/>
        <v>125.5952381</v>
      </c>
      <c r="O1415">
        <f t="shared" si="2"/>
        <v>11.83277713</v>
      </c>
    </row>
    <row r="1416">
      <c r="A1416" s="23">
        <v>1415.0</v>
      </c>
      <c r="B1416" s="23" t="s">
        <v>1585</v>
      </c>
      <c r="C1416" s="23" t="s">
        <v>40</v>
      </c>
      <c r="D1416" s="23" t="s">
        <v>332</v>
      </c>
      <c r="E1416" s="23" t="s">
        <v>35</v>
      </c>
      <c r="F1416" s="23" t="s">
        <v>110</v>
      </c>
      <c r="G1416" s="23" t="s">
        <v>43</v>
      </c>
      <c r="H1416" s="23" t="s">
        <v>29</v>
      </c>
      <c r="I1416" s="23" t="s">
        <v>773</v>
      </c>
      <c r="J1416" s="23" t="s">
        <v>88</v>
      </c>
      <c r="K1416" s="23">
        <v>266.0</v>
      </c>
      <c r="L1416" s="23">
        <v>272.0</v>
      </c>
      <c r="M1416" s="23">
        <v>208.0</v>
      </c>
      <c r="N1416">
        <f t="shared" si="1"/>
        <v>116.0883609</v>
      </c>
      <c r="O1416">
        <f t="shared" si="2"/>
        <v>10.87412397</v>
      </c>
    </row>
    <row r="1417">
      <c r="A1417" s="23">
        <v>1416.0</v>
      </c>
      <c r="B1417" s="23" t="s">
        <v>1586</v>
      </c>
      <c r="C1417" s="23" t="s">
        <v>54</v>
      </c>
      <c r="D1417" s="23" t="s">
        <v>182</v>
      </c>
      <c r="E1417" s="23" t="s">
        <v>115</v>
      </c>
      <c r="F1417" s="23" t="s">
        <v>69</v>
      </c>
      <c r="G1417" s="23" t="s">
        <v>82</v>
      </c>
      <c r="H1417" s="23" t="s">
        <v>58</v>
      </c>
      <c r="I1417" s="23" t="s">
        <v>773</v>
      </c>
      <c r="J1417" s="23" t="s">
        <v>38</v>
      </c>
      <c r="K1417" s="23">
        <v>203.0</v>
      </c>
      <c r="L1417" s="23">
        <v>165.0</v>
      </c>
      <c r="M1417" s="23">
        <v>178.0</v>
      </c>
      <c r="N1417">
        <f t="shared" si="1"/>
        <v>122.5169324</v>
      </c>
      <c r="O1417">
        <f t="shared" si="2"/>
        <v>3.898853085</v>
      </c>
    </row>
    <row r="1418">
      <c r="A1418" s="23">
        <v>1417.0</v>
      </c>
      <c r="B1418" s="23" t="s">
        <v>1587</v>
      </c>
      <c r="C1418" s="23" t="s">
        <v>104</v>
      </c>
      <c r="D1418" s="23" t="s">
        <v>145</v>
      </c>
      <c r="E1418" s="23" t="s">
        <v>26</v>
      </c>
      <c r="F1418" s="23" t="s">
        <v>36</v>
      </c>
      <c r="G1418" s="23" t="s">
        <v>153</v>
      </c>
      <c r="H1418" s="23" t="s">
        <v>71</v>
      </c>
      <c r="I1418" s="23" t="s">
        <v>93</v>
      </c>
      <c r="J1418" s="23" t="s">
        <v>84</v>
      </c>
      <c r="K1418" s="23">
        <v>210.0</v>
      </c>
      <c r="L1418" s="23">
        <v>228.0</v>
      </c>
      <c r="M1418" s="23">
        <v>159.0</v>
      </c>
      <c r="N1418">
        <f t="shared" si="1"/>
        <v>180.3968254</v>
      </c>
      <c r="O1418">
        <f t="shared" si="2"/>
        <v>4.792522631</v>
      </c>
    </row>
    <row r="1419">
      <c r="A1419" s="23">
        <v>1418.0</v>
      </c>
      <c r="B1419" s="23" t="s">
        <v>1588</v>
      </c>
      <c r="C1419" s="23" t="s">
        <v>24</v>
      </c>
      <c r="D1419" s="23" t="s">
        <v>49</v>
      </c>
      <c r="E1419" s="23" t="s">
        <v>26</v>
      </c>
      <c r="F1419" s="23" t="s">
        <v>110</v>
      </c>
      <c r="G1419" s="23" t="s">
        <v>226</v>
      </c>
      <c r="H1419" s="23" t="s">
        <v>44</v>
      </c>
      <c r="I1419" s="23" t="s">
        <v>102</v>
      </c>
      <c r="J1419" s="23" t="s">
        <v>97</v>
      </c>
      <c r="K1419" s="23">
        <v>233.0</v>
      </c>
      <c r="L1419" s="23">
        <v>164.0</v>
      </c>
      <c r="M1419" s="23">
        <v>153.0</v>
      </c>
      <c r="N1419">
        <f t="shared" si="1"/>
        <v>158.452381</v>
      </c>
      <c r="O1419">
        <f t="shared" si="2"/>
        <v>4.370796239</v>
      </c>
    </row>
    <row r="1420">
      <c r="A1420" s="23">
        <v>1419.0</v>
      </c>
      <c r="B1420" s="23" t="s">
        <v>1589</v>
      </c>
      <c r="C1420" s="23" t="s">
        <v>133</v>
      </c>
      <c r="D1420" s="23" t="s">
        <v>87</v>
      </c>
      <c r="E1420" s="23" t="s">
        <v>68</v>
      </c>
      <c r="F1420" s="23" t="s">
        <v>152</v>
      </c>
      <c r="G1420" s="23" t="s">
        <v>127</v>
      </c>
      <c r="H1420" s="23" t="s">
        <v>44</v>
      </c>
      <c r="I1420" s="23" t="s">
        <v>59</v>
      </c>
      <c r="J1420" s="23" t="s">
        <v>52</v>
      </c>
      <c r="K1420" s="23">
        <v>161.0</v>
      </c>
      <c r="L1420" s="23">
        <v>250.0</v>
      </c>
      <c r="M1420" s="23">
        <v>253.0</v>
      </c>
      <c r="N1420">
        <f t="shared" si="1"/>
        <v>159.2857143</v>
      </c>
      <c r="O1420">
        <f t="shared" si="2"/>
        <v>7.0115299</v>
      </c>
    </row>
    <row r="1421">
      <c r="A1421" s="23">
        <v>1420.0</v>
      </c>
      <c r="B1421" s="23" t="s">
        <v>1590</v>
      </c>
      <c r="C1421" s="23" t="s">
        <v>75</v>
      </c>
      <c r="D1421" s="23" t="s">
        <v>90</v>
      </c>
      <c r="E1421" s="23" t="s">
        <v>196</v>
      </c>
      <c r="F1421" s="23" t="s">
        <v>42</v>
      </c>
      <c r="G1421" s="23" t="s">
        <v>226</v>
      </c>
      <c r="H1421" s="23" t="s">
        <v>96</v>
      </c>
      <c r="I1421" s="23" t="s">
        <v>65</v>
      </c>
      <c r="J1421" s="23" t="s">
        <v>31</v>
      </c>
      <c r="K1421" s="23">
        <v>196.0</v>
      </c>
      <c r="L1421" s="23">
        <v>186.0</v>
      </c>
      <c r="M1421" s="23">
        <v>295.0</v>
      </c>
      <c r="N1421">
        <f t="shared" si="1"/>
        <v>156.468254</v>
      </c>
      <c r="O1421">
        <f t="shared" si="2"/>
        <v>33.06035539</v>
      </c>
    </row>
    <row r="1422">
      <c r="A1422" s="23">
        <v>1421.0</v>
      </c>
      <c r="B1422" s="23" t="s">
        <v>1591</v>
      </c>
      <c r="C1422" s="23" t="s">
        <v>54</v>
      </c>
      <c r="D1422" s="23" t="s">
        <v>137</v>
      </c>
      <c r="E1422" s="23" t="s">
        <v>62</v>
      </c>
      <c r="F1422" s="23" t="s">
        <v>69</v>
      </c>
      <c r="G1422" s="23" t="s">
        <v>82</v>
      </c>
      <c r="H1422" s="23" t="s">
        <v>128</v>
      </c>
      <c r="I1422" s="23" t="s">
        <v>72</v>
      </c>
      <c r="J1422" s="23" t="s">
        <v>108</v>
      </c>
      <c r="K1422" s="23">
        <v>217.0</v>
      </c>
      <c r="L1422" s="23">
        <v>299.0</v>
      </c>
      <c r="M1422" s="23">
        <v>190.0</v>
      </c>
      <c r="N1422">
        <f t="shared" si="1"/>
        <v>127.3809524</v>
      </c>
      <c r="O1422">
        <f t="shared" si="2"/>
        <v>146.0467295</v>
      </c>
    </row>
    <row r="1423">
      <c r="A1423" s="23">
        <v>1422.0</v>
      </c>
      <c r="B1423" s="23" t="s">
        <v>1592</v>
      </c>
      <c r="C1423" s="23" t="s">
        <v>54</v>
      </c>
      <c r="D1423" s="23" t="s">
        <v>285</v>
      </c>
      <c r="E1423" s="23" t="s">
        <v>26</v>
      </c>
      <c r="F1423" s="23" t="s">
        <v>152</v>
      </c>
      <c r="G1423" s="23" t="s">
        <v>153</v>
      </c>
      <c r="H1423" s="23" t="s">
        <v>58</v>
      </c>
      <c r="I1423" s="23" t="s">
        <v>65</v>
      </c>
      <c r="J1423" s="23" t="s">
        <v>46</v>
      </c>
      <c r="K1423" s="23">
        <v>231.0</v>
      </c>
      <c r="L1423" s="23">
        <v>188.0</v>
      </c>
      <c r="M1423" s="23">
        <v>198.0</v>
      </c>
      <c r="N1423">
        <f t="shared" si="1"/>
        <v>122.3412698</v>
      </c>
      <c r="O1423">
        <f t="shared" si="2"/>
        <v>4.947927083</v>
      </c>
    </row>
    <row r="1424">
      <c r="A1424" s="23">
        <v>1423.0</v>
      </c>
      <c r="B1424" s="23" t="s">
        <v>1593</v>
      </c>
      <c r="C1424" s="23" t="s">
        <v>125</v>
      </c>
      <c r="D1424" s="23" t="s">
        <v>300</v>
      </c>
      <c r="E1424" s="23" t="s">
        <v>26</v>
      </c>
      <c r="F1424" s="23" t="s">
        <v>152</v>
      </c>
      <c r="G1424" s="23" t="s">
        <v>37</v>
      </c>
      <c r="H1424" s="23" t="s">
        <v>128</v>
      </c>
      <c r="I1424" s="23" t="s">
        <v>65</v>
      </c>
      <c r="J1424" s="23" t="s">
        <v>97</v>
      </c>
      <c r="K1424" s="23">
        <v>152.0</v>
      </c>
      <c r="L1424" s="23">
        <v>281.0</v>
      </c>
      <c r="M1424" s="23">
        <v>196.0</v>
      </c>
      <c r="N1424">
        <f t="shared" si="1"/>
        <v>225.515873</v>
      </c>
      <c r="O1424">
        <f t="shared" si="2"/>
        <v>9.9574972</v>
      </c>
    </row>
    <row r="1425">
      <c r="A1425" s="23">
        <v>1424.0</v>
      </c>
      <c r="B1425" s="23" t="s">
        <v>1594</v>
      </c>
      <c r="C1425" s="23" t="s">
        <v>86</v>
      </c>
      <c r="D1425" s="23" t="s">
        <v>182</v>
      </c>
      <c r="E1425" s="23" t="s">
        <v>206</v>
      </c>
      <c r="F1425" s="23" t="s">
        <v>56</v>
      </c>
      <c r="G1425" s="23" t="s">
        <v>82</v>
      </c>
      <c r="H1425" s="23" t="s">
        <v>128</v>
      </c>
      <c r="I1425" s="23" t="s">
        <v>773</v>
      </c>
      <c r="J1425" s="23" t="s">
        <v>46</v>
      </c>
      <c r="K1425" s="23">
        <v>296.0</v>
      </c>
      <c r="L1425" s="23">
        <v>159.0</v>
      </c>
      <c r="M1425" s="23">
        <v>249.0</v>
      </c>
      <c r="N1425">
        <f t="shared" si="1"/>
        <v>135.8502657</v>
      </c>
      <c r="O1425">
        <f t="shared" si="2"/>
        <v>43.90274363</v>
      </c>
    </row>
    <row r="1426">
      <c r="A1426" s="23">
        <v>1425.0</v>
      </c>
      <c r="B1426" s="23" t="s">
        <v>1595</v>
      </c>
      <c r="C1426" s="23" t="s">
        <v>133</v>
      </c>
      <c r="D1426" s="23" t="s">
        <v>122</v>
      </c>
      <c r="E1426" s="23" t="s">
        <v>141</v>
      </c>
      <c r="F1426" s="23" t="s">
        <v>56</v>
      </c>
      <c r="G1426" s="23" t="s">
        <v>92</v>
      </c>
      <c r="H1426" s="23" t="s">
        <v>44</v>
      </c>
      <c r="I1426" s="23" t="s">
        <v>72</v>
      </c>
      <c r="J1426" s="23" t="s">
        <v>38</v>
      </c>
      <c r="K1426" s="23">
        <v>198.0</v>
      </c>
      <c r="L1426" s="23">
        <v>271.0</v>
      </c>
      <c r="M1426" s="23">
        <v>274.0</v>
      </c>
      <c r="N1426">
        <f t="shared" si="1"/>
        <v>120.4761905</v>
      </c>
      <c r="O1426">
        <f t="shared" si="2"/>
        <v>11.91369199</v>
      </c>
    </row>
    <row r="1427">
      <c r="A1427" s="23">
        <v>1426.0</v>
      </c>
      <c r="B1427" s="23" t="s">
        <v>1596</v>
      </c>
      <c r="C1427" s="23" t="s">
        <v>75</v>
      </c>
      <c r="D1427" s="23" t="s">
        <v>90</v>
      </c>
      <c r="E1427" s="23" t="s">
        <v>35</v>
      </c>
      <c r="F1427" s="23" t="s">
        <v>63</v>
      </c>
      <c r="G1427" s="23" t="s">
        <v>28</v>
      </c>
      <c r="H1427" s="23" t="s">
        <v>58</v>
      </c>
      <c r="I1427" s="23" t="s">
        <v>773</v>
      </c>
      <c r="J1427" s="23" t="s">
        <v>108</v>
      </c>
      <c r="K1427" s="23">
        <v>256.0</v>
      </c>
      <c r="L1427" s="23">
        <v>264.0</v>
      </c>
      <c r="M1427" s="23">
        <v>188.0</v>
      </c>
      <c r="N1427">
        <f t="shared" si="1"/>
        <v>119.6994721</v>
      </c>
      <c r="O1427">
        <f t="shared" si="2"/>
        <v>8.613075306</v>
      </c>
    </row>
    <row r="1428">
      <c r="A1428" s="23">
        <v>1427.0</v>
      </c>
      <c r="B1428" s="23" t="s">
        <v>1597</v>
      </c>
      <c r="C1428" s="23" t="s">
        <v>75</v>
      </c>
      <c r="D1428" s="23" t="s">
        <v>100</v>
      </c>
      <c r="E1428" s="23" t="s">
        <v>26</v>
      </c>
      <c r="F1428" s="23" t="s">
        <v>81</v>
      </c>
      <c r="G1428" s="23" t="s">
        <v>57</v>
      </c>
      <c r="H1428" s="23" t="s">
        <v>71</v>
      </c>
      <c r="I1428" s="23" t="s">
        <v>83</v>
      </c>
      <c r="J1428" s="23" t="s">
        <v>88</v>
      </c>
      <c r="K1428" s="23">
        <v>153.0</v>
      </c>
      <c r="L1428" s="23">
        <v>291.0</v>
      </c>
      <c r="M1428" s="23">
        <v>197.0</v>
      </c>
      <c r="N1428">
        <f t="shared" si="1"/>
        <v>132.1825397</v>
      </c>
      <c r="O1428">
        <f t="shared" si="2"/>
        <v>17.38359005</v>
      </c>
    </row>
    <row r="1429">
      <c r="A1429" s="23">
        <v>1428.0</v>
      </c>
      <c r="B1429" s="23" t="s">
        <v>1598</v>
      </c>
      <c r="C1429" s="23" t="s">
        <v>162</v>
      </c>
      <c r="D1429" s="23" t="s">
        <v>189</v>
      </c>
      <c r="E1429" s="23" t="s">
        <v>35</v>
      </c>
      <c r="F1429" s="23" t="s">
        <v>131</v>
      </c>
      <c r="G1429" s="23" t="s">
        <v>28</v>
      </c>
      <c r="H1429" s="23" t="s">
        <v>29</v>
      </c>
      <c r="I1429" s="23" t="s">
        <v>211</v>
      </c>
      <c r="J1429" s="23" t="s">
        <v>108</v>
      </c>
      <c r="K1429" s="23">
        <v>226.0</v>
      </c>
      <c r="L1429" s="23">
        <v>238.0</v>
      </c>
      <c r="M1429" s="23">
        <v>156.0</v>
      </c>
      <c r="N1429">
        <f t="shared" si="1"/>
        <v>177.1825397</v>
      </c>
      <c r="O1429">
        <f t="shared" si="2"/>
        <v>5.390672192</v>
      </c>
    </row>
    <row r="1430">
      <c r="A1430" s="23">
        <v>1429.0</v>
      </c>
      <c r="B1430" s="23" t="s">
        <v>1599</v>
      </c>
      <c r="C1430" s="23" t="s">
        <v>33</v>
      </c>
      <c r="D1430" s="23" t="s">
        <v>80</v>
      </c>
      <c r="E1430" s="23" t="s">
        <v>26</v>
      </c>
      <c r="F1430" s="23" t="s">
        <v>56</v>
      </c>
      <c r="G1430" s="23" t="s">
        <v>28</v>
      </c>
      <c r="H1430" s="23" t="s">
        <v>58</v>
      </c>
      <c r="I1430" s="23" t="s">
        <v>72</v>
      </c>
      <c r="J1430" s="23" t="s">
        <v>94</v>
      </c>
      <c r="K1430" s="23">
        <v>250.0</v>
      </c>
      <c r="L1430" s="23">
        <v>243.0</v>
      </c>
      <c r="M1430" s="23">
        <v>294.0</v>
      </c>
      <c r="N1430">
        <f t="shared" si="1"/>
        <v>176.5873016</v>
      </c>
      <c r="O1430">
        <f t="shared" si="2"/>
        <v>30.46484555</v>
      </c>
    </row>
    <row r="1431">
      <c r="A1431" s="23">
        <v>1430.0</v>
      </c>
      <c r="B1431" s="23" t="s">
        <v>1600</v>
      </c>
      <c r="C1431" s="23" t="s">
        <v>99</v>
      </c>
      <c r="D1431" s="23" t="s">
        <v>182</v>
      </c>
      <c r="E1431" s="23" t="s">
        <v>41</v>
      </c>
      <c r="F1431" s="23" t="s">
        <v>36</v>
      </c>
      <c r="G1431" s="23" t="s">
        <v>226</v>
      </c>
      <c r="H1431" s="23" t="s">
        <v>44</v>
      </c>
      <c r="I1431" s="23" t="s">
        <v>93</v>
      </c>
      <c r="J1431" s="23" t="s">
        <v>94</v>
      </c>
      <c r="K1431" s="23">
        <v>166.0</v>
      </c>
      <c r="L1431" s="23">
        <v>169.0</v>
      </c>
      <c r="M1431" s="23">
        <v>175.0</v>
      </c>
      <c r="N1431">
        <f t="shared" si="1"/>
        <v>121.7857143</v>
      </c>
      <c r="O1431">
        <f t="shared" si="2"/>
        <v>3.451132355</v>
      </c>
    </row>
    <row r="1432">
      <c r="A1432" s="23">
        <v>1431.0</v>
      </c>
      <c r="B1432" s="23" t="s">
        <v>1601</v>
      </c>
      <c r="C1432" s="23" t="s">
        <v>125</v>
      </c>
      <c r="D1432" s="23" t="s">
        <v>49</v>
      </c>
      <c r="E1432" s="23" t="s">
        <v>62</v>
      </c>
      <c r="F1432" s="23" t="s">
        <v>131</v>
      </c>
      <c r="G1432" s="23" t="s">
        <v>50</v>
      </c>
      <c r="H1432" s="23" t="s">
        <v>128</v>
      </c>
      <c r="I1432" s="23" t="s">
        <v>773</v>
      </c>
      <c r="J1432" s="23" t="s">
        <v>231</v>
      </c>
      <c r="K1432" s="23">
        <v>271.0</v>
      </c>
      <c r="L1432" s="23">
        <v>274.0</v>
      </c>
      <c r="M1432" s="23">
        <v>181.0</v>
      </c>
      <c r="N1432">
        <f t="shared" si="1"/>
        <v>211.683599</v>
      </c>
      <c r="O1432">
        <f t="shared" si="2"/>
        <v>11.73524455</v>
      </c>
    </row>
    <row r="1433">
      <c r="A1433" s="23">
        <v>1432.0</v>
      </c>
      <c r="B1433" s="23" t="s">
        <v>1602</v>
      </c>
      <c r="C1433" s="23" t="s">
        <v>54</v>
      </c>
      <c r="D1433" s="23" t="s">
        <v>189</v>
      </c>
      <c r="E1433" s="23" t="s">
        <v>62</v>
      </c>
      <c r="F1433" s="23" t="s">
        <v>110</v>
      </c>
      <c r="G1433" s="23" t="s">
        <v>82</v>
      </c>
      <c r="H1433" s="23" t="s">
        <v>51</v>
      </c>
      <c r="I1433" s="23" t="s">
        <v>45</v>
      </c>
      <c r="J1433" s="23" t="s">
        <v>147</v>
      </c>
      <c r="K1433" s="23">
        <v>220.0</v>
      </c>
      <c r="L1433" s="23">
        <v>295.0</v>
      </c>
      <c r="M1433" s="23">
        <v>205.0</v>
      </c>
      <c r="N1433">
        <f t="shared" si="1"/>
        <v>140.6349206</v>
      </c>
      <c r="O1433">
        <f t="shared" si="2"/>
        <v>32.00024928</v>
      </c>
    </row>
    <row r="1434">
      <c r="A1434" s="23">
        <v>1433.0</v>
      </c>
      <c r="B1434" s="23" t="s">
        <v>1603</v>
      </c>
      <c r="C1434" s="23" t="s">
        <v>133</v>
      </c>
      <c r="D1434" s="23" t="s">
        <v>158</v>
      </c>
      <c r="E1434" s="23" t="s">
        <v>26</v>
      </c>
      <c r="F1434" s="23" t="s">
        <v>56</v>
      </c>
      <c r="G1434" s="23" t="s">
        <v>113</v>
      </c>
      <c r="H1434" s="23" t="s">
        <v>44</v>
      </c>
      <c r="I1434" s="23" t="s">
        <v>93</v>
      </c>
      <c r="J1434" s="23" t="s">
        <v>147</v>
      </c>
      <c r="K1434" s="23">
        <v>168.0</v>
      </c>
      <c r="L1434" s="23">
        <v>170.0</v>
      </c>
      <c r="M1434" s="23">
        <v>286.0</v>
      </c>
      <c r="N1434">
        <f t="shared" si="1"/>
        <v>134.2857143</v>
      </c>
      <c r="O1434">
        <f t="shared" si="2"/>
        <v>12.48329057</v>
      </c>
    </row>
    <row r="1435">
      <c r="A1435" s="23">
        <v>1434.0</v>
      </c>
      <c r="B1435" s="23" t="s">
        <v>1604</v>
      </c>
      <c r="C1435" s="23" t="s">
        <v>175</v>
      </c>
      <c r="D1435" s="23" t="s">
        <v>182</v>
      </c>
      <c r="E1435" s="23" t="s">
        <v>196</v>
      </c>
      <c r="F1435" s="23" t="s">
        <v>163</v>
      </c>
      <c r="G1435" s="23" t="s">
        <v>50</v>
      </c>
      <c r="H1435" s="23" t="s">
        <v>215</v>
      </c>
      <c r="I1435" s="23" t="s">
        <v>72</v>
      </c>
      <c r="J1435" s="23" t="s">
        <v>94</v>
      </c>
      <c r="K1435" s="23">
        <v>269.0</v>
      </c>
      <c r="L1435" s="23">
        <v>254.0</v>
      </c>
      <c r="M1435" s="23">
        <v>219.0</v>
      </c>
      <c r="N1435">
        <f t="shared" si="1"/>
        <v>156.4285714</v>
      </c>
      <c r="O1435">
        <f t="shared" si="2"/>
        <v>9.61829819</v>
      </c>
    </row>
    <row r="1436">
      <c r="A1436" s="23">
        <v>1435.0</v>
      </c>
      <c r="B1436" s="23" t="s">
        <v>1605</v>
      </c>
      <c r="C1436" s="23" t="s">
        <v>104</v>
      </c>
      <c r="D1436" s="23" t="s">
        <v>248</v>
      </c>
      <c r="E1436" s="23" t="s">
        <v>41</v>
      </c>
      <c r="F1436" s="23" t="s">
        <v>42</v>
      </c>
      <c r="G1436" s="23" t="s">
        <v>146</v>
      </c>
      <c r="H1436" s="23" t="s">
        <v>29</v>
      </c>
      <c r="I1436" s="23" t="s">
        <v>773</v>
      </c>
      <c r="J1436" s="23" t="s">
        <v>97</v>
      </c>
      <c r="K1436" s="23">
        <v>285.0</v>
      </c>
      <c r="L1436" s="23">
        <v>240.0</v>
      </c>
      <c r="M1436" s="23">
        <v>182.0</v>
      </c>
      <c r="N1436">
        <f t="shared" si="1"/>
        <v>146.5645514</v>
      </c>
      <c r="O1436">
        <f t="shared" si="2"/>
        <v>13.44825401</v>
      </c>
    </row>
    <row r="1437">
      <c r="A1437" s="23">
        <v>1436.0</v>
      </c>
      <c r="B1437" s="23" t="s">
        <v>1606</v>
      </c>
      <c r="C1437" s="23" t="s">
        <v>24</v>
      </c>
      <c r="D1437" s="23" t="s">
        <v>34</v>
      </c>
      <c r="E1437" s="23" t="s">
        <v>26</v>
      </c>
      <c r="F1437" s="23" t="s">
        <v>36</v>
      </c>
      <c r="G1437" s="23" t="s">
        <v>226</v>
      </c>
      <c r="H1437" s="23" t="s">
        <v>29</v>
      </c>
      <c r="I1437" s="23" t="s">
        <v>143</v>
      </c>
      <c r="J1437" s="23" t="s">
        <v>94</v>
      </c>
      <c r="K1437" s="23">
        <v>175.0</v>
      </c>
      <c r="L1437" s="23">
        <v>175.0</v>
      </c>
      <c r="M1437" s="23">
        <v>228.0</v>
      </c>
      <c r="N1437">
        <f t="shared" si="1"/>
        <v>119.2857143</v>
      </c>
      <c r="O1437">
        <f t="shared" si="2"/>
        <v>4.381322299</v>
      </c>
    </row>
    <row r="1438">
      <c r="A1438" s="23">
        <v>1437.0</v>
      </c>
      <c r="B1438" s="23" t="s">
        <v>1607</v>
      </c>
      <c r="C1438" s="23" t="s">
        <v>48</v>
      </c>
      <c r="D1438" s="23" t="s">
        <v>90</v>
      </c>
      <c r="E1438" s="23" t="s">
        <v>26</v>
      </c>
      <c r="F1438" s="23" t="s">
        <v>81</v>
      </c>
      <c r="G1438" s="23" t="s">
        <v>203</v>
      </c>
      <c r="H1438" s="23" t="s">
        <v>44</v>
      </c>
      <c r="I1438" s="23" t="s">
        <v>72</v>
      </c>
      <c r="J1438" s="23" t="s">
        <v>108</v>
      </c>
      <c r="K1438" s="23">
        <v>290.0</v>
      </c>
      <c r="L1438" s="23">
        <v>215.0</v>
      </c>
      <c r="M1438" s="23">
        <v>219.0</v>
      </c>
      <c r="N1438">
        <f t="shared" si="1"/>
        <v>109.1666667</v>
      </c>
      <c r="O1438">
        <f t="shared" si="2"/>
        <v>19.15001988</v>
      </c>
    </row>
    <row r="1439">
      <c r="A1439" s="23">
        <v>1438.0</v>
      </c>
      <c r="B1439" s="23" t="s">
        <v>1608</v>
      </c>
      <c r="C1439" s="23" t="s">
        <v>162</v>
      </c>
      <c r="D1439" s="23" t="s">
        <v>149</v>
      </c>
      <c r="E1439" s="23" t="s">
        <v>41</v>
      </c>
      <c r="F1439" s="23" t="s">
        <v>36</v>
      </c>
      <c r="G1439" s="23" t="s">
        <v>28</v>
      </c>
      <c r="H1439" s="23" t="s">
        <v>29</v>
      </c>
      <c r="I1439" s="23" t="s">
        <v>93</v>
      </c>
      <c r="J1439" s="23" t="s">
        <v>108</v>
      </c>
      <c r="K1439" s="23">
        <v>283.0</v>
      </c>
      <c r="L1439" s="23">
        <v>200.0</v>
      </c>
      <c r="M1439" s="23">
        <v>236.0</v>
      </c>
      <c r="N1439">
        <f t="shared" si="1"/>
        <v>115.3968254</v>
      </c>
      <c r="O1439">
        <f t="shared" si="2"/>
        <v>12.62138189</v>
      </c>
    </row>
    <row r="1440">
      <c r="A1440" s="23">
        <v>1439.0</v>
      </c>
      <c r="B1440" s="23" t="s">
        <v>1609</v>
      </c>
      <c r="C1440" s="23" t="s">
        <v>175</v>
      </c>
      <c r="D1440" s="23" t="s">
        <v>140</v>
      </c>
      <c r="E1440" s="23" t="s">
        <v>55</v>
      </c>
      <c r="F1440" s="23" t="s">
        <v>209</v>
      </c>
      <c r="G1440" s="23" t="s">
        <v>127</v>
      </c>
      <c r="H1440" s="23" t="s">
        <v>184</v>
      </c>
      <c r="I1440" s="23" t="s">
        <v>120</v>
      </c>
      <c r="J1440" s="23" t="s">
        <v>66</v>
      </c>
      <c r="K1440" s="23">
        <v>223.0</v>
      </c>
      <c r="L1440" s="23">
        <v>251.0</v>
      </c>
      <c r="M1440" s="23">
        <v>154.0</v>
      </c>
      <c r="N1440">
        <f t="shared" si="1"/>
        <v>200.952381</v>
      </c>
      <c r="O1440">
        <f t="shared" si="2"/>
        <v>5.892695687</v>
      </c>
    </row>
    <row r="1441">
      <c r="A1441" s="23">
        <v>1440.0</v>
      </c>
      <c r="B1441" s="23" t="s">
        <v>1610</v>
      </c>
      <c r="C1441" s="23" t="s">
        <v>135</v>
      </c>
      <c r="D1441" s="23" t="s">
        <v>87</v>
      </c>
      <c r="E1441" s="23" t="s">
        <v>115</v>
      </c>
      <c r="F1441" s="23" t="s">
        <v>69</v>
      </c>
      <c r="G1441" s="23" t="s">
        <v>226</v>
      </c>
      <c r="H1441" s="23" t="s">
        <v>71</v>
      </c>
      <c r="I1441" s="23" t="s">
        <v>72</v>
      </c>
      <c r="J1441" s="23" t="s">
        <v>73</v>
      </c>
      <c r="K1441" s="23">
        <v>273.0</v>
      </c>
      <c r="L1441" s="23">
        <v>225.0</v>
      </c>
      <c r="M1441" s="23">
        <v>156.0</v>
      </c>
      <c r="N1441">
        <f t="shared" si="1"/>
        <v>129.6428571</v>
      </c>
      <c r="O1441">
        <f t="shared" si="2"/>
        <v>8.454950273</v>
      </c>
    </row>
    <row r="1442">
      <c r="A1442" s="23">
        <v>1441.0</v>
      </c>
      <c r="B1442" s="23" t="s">
        <v>1611</v>
      </c>
      <c r="C1442" s="23" t="s">
        <v>162</v>
      </c>
      <c r="D1442" s="23" t="s">
        <v>248</v>
      </c>
      <c r="E1442" s="23" t="s">
        <v>91</v>
      </c>
      <c r="F1442" s="23" t="s">
        <v>81</v>
      </c>
      <c r="G1442" s="23" t="s">
        <v>226</v>
      </c>
      <c r="H1442" s="23" t="s">
        <v>128</v>
      </c>
      <c r="I1442" s="23" t="s">
        <v>773</v>
      </c>
      <c r="J1442" s="23" t="s">
        <v>108</v>
      </c>
      <c r="K1442" s="23">
        <v>284.0</v>
      </c>
      <c r="L1442" s="23">
        <v>181.0</v>
      </c>
      <c r="M1442" s="23">
        <v>153.0</v>
      </c>
      <c r="N1442">
        <f t="shared" si="1"/>
        <v>139.183599</v>
      </c>
      <c r="O1442">
        <f t="shared" si="2"/>
        <v>11.7838723</v>
      </c>
    </row>
    <row r="1443">
      <c r="A1443" s="23">
        <v>1442.0</v>
      </c>
      <c r="B1443" s="23" t="s">
        <v>1612</v>
      </c>
      <c r="C1443" s="23" t="s">
        <v>104</v>
      </c>
      <c r="D1443" s="23" t="s">
        <v>137</v>
      </c>
      <c r="E1443" s="23" t="s">
        <v>62</v>
      </c>
      <c r="F1443" s="23" t="s">
        <v>77</v>
      </c>
      <c r="G1443" s="23" t="s">
        <v>57</v>
      </c>
      <c r="H1443" s="23" t="s">
        <v>128</v>
      </c>
      <c r="I1443" s="23" t="s">
        <v>773</v>
      </c>
      <c r="J1443" s="23" t="s">
        <v>46</v>
      </c>
      <c r="K1443" s="23">
        <v>225.0</v>
      </c>
      <c r="L1443" s="23">
        <v>162.0</v>
      </c>
      <c r="M1443" s="23">
        <v>278.0</v>
      </c>
      <c r="N1443">
        <f t="shared" si="1"/>
        <v>123.7470911</v>
      </c>
      <c r="O1443">
        <f t="shared" si="2"/>
        <v>9.817393169</v>
      </c>
    </row>
    <row r="1444">
      <c r="A1444" s="23">
        <v>1443.0</v>
      </c>
      <c r="B1444" s="23" t="s">
        <v>1613</v>
      </c>
      <c r="C1444" s="23" t="s">
        <v>175</v>
      </c>
      <c r="D1444" s="23" t="s">
        <v>49</v>
      </c>
      <c r="E1444" s="23" t="s">
        <v>68</v>
      </c>
      <c r="F1444" s="23" t="s">
        <v>77</v>
      </c>
      <c r="G1444" s="23" t="s">
        <v>37</v>
      </c>
      <c r="H1444" s="23" t="s">
        <v>29</v>
      </c>
      <c r="I1444" s="23" t="s">
        <v>72</v>
      </c>
      <c r="J1444" s="23" t="s">
        <v>97</v>
      </c>
      <c r="K1444" s="23">
        <v>277.0</v>
      </c>
      <c r="L1444" s="23">
        <v>212.0</v>
      </c>
      <c r="M1444" s="23">
        <v>173.0</v>
      </c>
      <c r="N1444">
        <f t="shared" si="1"/>
        <v>122.1428571</v>
      </c>
      <c r="O1444">
        <f t="shared" si="2"/>
        <v>9.237800489</v>
      </c>
    </row>
    <row r="1445">
      <c r="A1445" s="23">
        <v>1444.0</v>
      </c>
      <c r="B1445" s="23" t="s">
        <v>1614</v>
      </c>
      <c r="C1445" s="23" t="s">
        <v>79</v>
      </c>
      <c r="D1445" s="23" t="s">
        <v>25</v>
      </c>
      <c r="E1445" s="23" t="s">
        <v>35</v>
      </c>
      <c r="F1445" s="23" t="s">
        <v>42</v>
      </c>
      <c r="G1445" s="23" t="s">
        <v>183</v>
      </c>
      <c r="H1445" s="23" t="s">
        <v>29</v>
      </c>
      <c r="I1445" s="23" t="s">
        <v>59</v>
      </c>
      <c r="J1445" s="23" t="s">
        <v>84</v>
      </c>
      <c r="K1445" s="23">
        <v>281.0</v>
      </c>
      <c r="L1445" s="23">
        <v>251.0</v>
      </c>
      <c r="M1445" s="23">
        <v>253.0</v>
      </c>
      <c r="N1445">
        <f t="shared" si="1"/>
        <v>172.6190476</v>
      </c>
      <c r="O1445">
        <f t="shared" si="2"/>
        <v>13.81664079</v>
      </c>
    </row>
    <row r="1446">
      <c r="A1446" s="23">
        <v>1445.0</v>
      </c>
      <c r="B1446" s="23" t="s">
        <v>1615</v>
      </c>
      <c r="C1446" s="23" t="s">
        <v>75</v>
      </c>
      <c r="D1446" s="23" t="s">
        <v>248</v>
      </c>
      <c r="E1446" s="23" t="s">
        <v>26</v>
      </c>
      <c r="F1446" s="23" t="s">
        <v>56</v>
      </c>
      <c r="G1446" s="23" t="s">
        <v>127</v>
      </c>
      <c r="H1446" s="23" t="s">
        <v>29</v>
      </c>
      <c r="I1446" s="23" t="s">
        <v>773</v>
      </c>
      <c r="J1446" s="23" t="s">
        <v>88</v>
      </c>
      <c r="K1446" s="23">
        <v>182.0</v>
      </c>
      <c r="L1446" s="23">
        <v>238.0</v>
      </c>
      <c r="M1446" s="23">
        <v>297.0</v>
      </c>
      <c r="N1446">
        <f t="shared" si="1"/>
        <v>111.8026467</v>
      </c>
      <c r="O1446">
        <f t="shared" si="2"/>
        <v>51.19708043</v>
      </c>
    </row>
    <row r="1447">
      <c r="A1447" s="23">
        <v>1446.0</v>
      </c>
      <c r="B1447" s="23" t="s">
        <v>1616</v>
      </c>
      <c r="C1447" s="23" t="s">
        <v>24</v>
      </c>
      <c r="D1447" s="23" t="s">
        <v>119</v>
      </c>
      <c r="E1447" s="23" t="s">
        <v>26</v>
      </c>
      <c r="F1447" s="23" t="s">
        <v>69</v>
      </c>
      <c r="G1447" s="23" t="s">
        <v>28</v>
      </c>
      <c r="H1447" s="23" t="s">
        <v>58</v>
      </c>
      <c r="I1447" s="23" t="s">
        <v>72</v>
      </c>
      <c r="J1447" s="23" t="s">
        <v>108</v>
      </c>
      <c r="K1447" s="23">
        <v>200.0</v>
      </c>
      <c r="L1447" s="23">
        <v>155.0</v>
      </c>
      <c r="M1447" s="23">
        <v>150.0</v>
      </c>
      <c r="N1447">
        <f t="shared" si="1"/>
        <v>109.3253968</v>
      </c>
      <c r="O1447">
        <f t="shared" si="2"/>
        <v>3.554061759</v>
      </c>
    </row>
    <row r="1448">
      <c r="A1448" s="23">
        <v>1447.0</v>
      </c>
      <c r="B1448" s="23" t="s">
        <v>1617</v>
      </c>
      <c r="C1448" s="23" t="s">
        <v>54</v>
      </c>
      <c r="D1448" s="23" t="s">
        <v>224</v>
      </c>
      <c r="E1448" s="23" t="s">
        <v>26</v>
      </c>
      <c r="F1448" s="23" t="s">
        <v>152</v>
      </c>
      <c r="G1448" s="23" t="s">
        <v>203</v>
      </c>
      <c r="H1448" s="23" t="s">
        <v>29</v>
      </c>
      <c r="I1448" s="23" t="s">
        <v>45</v>
      </c>
      <c r="J1448" s="23" t="s">
        <v>66</v>
      </c>
      <c r="K1448" s="23">
        <v>218.0</v>
      </c>
      <c r="L1448" s="23">
        <v>178.0</v>
      </c>
      <c r="M1448" s="23">
        <v>196.0</v>
      </c>
      <c r="N1448">
        <f t="shared" si="1"/>
        <v>188.5714286</v>
      </c>
      <c r="O1448">
        <f t="shared" si="2"/>
        <v>4.496334006</v>
      </c>
    </row>
    <row r="1449">
      <c r="A1449" s="23">
        <v>1448.0</v>
      </c>
      <c r="B1449" s="23" t="s">
        <v>1618</v>
      </c>
      <c r="C1449" s="23" t="s">
        <v>104</v>
      </c>
      <c r="D1449" s="23" t="s">
        <v>34</v>
      </c>
      <c r="E1449" s="23" t="s">
        <v>112</v>
      </c>
      <c r="F1449" s="23" t="s">
        <v>42</v>
      </c>
      <c r="G1449" s="23" t="s">
        <v>106</v>
      </c>
      <c r="H1449" s="23" t="s">
        <v>64</v>
      </c>
      <c r="I1449" s="23" t="s">
        <v>211</v>
      </c>
      <c r="J1449" s="23" t="s">
        <v>94</v>
      </c>
      <c r="K1449" s="23">
        <v>165.0</v>
      </c>
      <c r="L1449" s="23">
        <v>151.0</v>
      </c>
      <c r="M1449" s="23">
        <v>204.0</v>
      </c>
      <c r="N1449">
        <f t="shared" si="1"/>
        <v>220</v>
      </c>
      <c r="O1449">
        <f t="shared" si="2"/>
        <v>3.655529513</v>
      </c>
    </row>
    <row r="1450">
      <c r="A1450" s="23">
        <v>1449.0</v>
      </c>
      <c r="B1450" s="23" t="s">
        <v>1619</v>
      </c>
      <c r="C1450" s="23" t="s">
        <v>162</v>
      </c>
      <c r="D1450" s="23" t="s">
        <v>300</v>
      </c>
      <c r="E1450" s="23" t="s">
        <v>112</v>
      </c>
      <c r="F1450" s="23" t="s">
        <v>110</v>
      </c>
      <c r="G1450" s="23" t="s">
        <v>37</v>
      </c>
      <c r="H1450" s="23" t="s">
        <v>29</v>
      </c>
      <c r="I1450" s="23" t="s">
        <v>72</v>
      </c>
      <c r="J1450" s="23" t="s">
        <v>147</v>
      </c>
      <c r="K1450" s="23">
        <v>230.0</v>
      </c>
      <c r="L1450" s="23">
        <v>188.0</v>
      </c>
      <c r="M1450" s="23">
        <v>154.0</v>
      </c>
      <c r="N1450">
        <f t="shared" si="1"/>
        <v>192.2619048</v>
      </c>
      <c r="O1450">
        <f t="shared" si="2"/>
        <v>4.482758122</v>
      </c>
    </row>
    <row r="1451">
      <c r="A1451" s="23">
        <v>1450.0</v>
      </c>
      <c r="B1451" s="23" t="s">
        <v>1620</v>
      </c>
      <c r="C1451" s="23" t="s">
        <v>133</v>
      </c>
      <c r="D1451" s="23" t="s">
        <v>248</v>
      </c>
      <c r="E1451" s="23" t="s">
        <v>41</v>
      </c>
      <c r="F1451" s="23" t="s">
        <v>42</v>
      </c>
      <c r="G1451" s="23" t="s">
        <v>146</v>
      </c>
      <c r="H1451" s="23" t="s">
        <v>29</v>
      </c>
      <c r="I1451" s="23" t="s">
        <v>773</v>
      </c>
      <c r="J1451" s="23" t="s">
        <v>147</v>
      </c>
      <c r="K1451" s="23">
        <v>292.0</v>
      </c>
      <c r="L1451" s="23">
        <v>193.0</v>
      </c>
      <c r="M1451" s="23">
        <v>247.0</v>
      </c>
      <c r="N1451">
        <f t="shared" si="1"/>
        <v>146.5645514</v>
      </c>
      <c r="O1451">
        <f t="shared" si="2"/>
        <v>23.73250635</v>
      </c>
    </row>
    <row r="1452">
      <c r="A1452" s="23">
        <v>1451.0</v>
      </c>
      <c r="B1452" s="23" t="s">
        <v>1621</v>
      </c>
      <c r="C1452" s="23" t="s">
        <v>33</v>
      </c>
      <c r="D1452" s="23" t="s">
        <v>189</v>
      </c>
      <c r="E1452" s="23" t="s">
        <v>206</v>
      </c>
      <c r="F1452" s="23" t="s">
        <v>27</v>
      </c>
      <c r="G1452" s="23" t="s">
        <v>70</v>
      </c>
      <c r="H1452" s="23" t="s">
        <v>71</v>
      </c>
      <c r="I1452" s="23" t="s">
        <v>72</v>
      </c>
      <c r="J1452" s="23" t="s">
        <v>88</v>
      </c>
      <c r="K1452" s="23">
        <v>276.0</v>
      </c>
      <c r="L1452" s="23">
        <v>244.0</v>
      </c>
      <c r="M1452" s="23">
        <v>238.0</v>
      </c>
      <c r="N1452">
        <f t="shared" si="1"/>
        <v>130.7142857</v>
      </c>
      <c r="O1452">
        <f t="shared" si="2"/>
        <v>11.02683759</v>
      </c>
    </row>
    <row r="1453">
      <c r="A1453" s="23">
        <v>1452.0</v>
      </c>
      <c r="B1453" s="23" t="s">
        <v>1622</v>
      </c>
      <c r="C1453" s="23" t="s">
        <v>162</v>
      </c>
      <c r="D1453" s="23" t="s">
        <v>182</v>
      </c>
      <c r="E1453" s="23" t="s">
        <v>112</v>
      </c>
      <c r="F1453" s="23" t="s">
        <v>77</v>
      </c>
      <c r="G1453" s="23" t="s">
        <v>28</v>
      </c>
      <c r="H1453" s="23" t="s">
        <v>215</v>
      </c>
      <c r="I1453" s="23" t="s">
        <v>72</v>
      </c>
      <c r="J1453" s="23" t="s">
        <v>88</v>
      </c>
      <c r="K1453" s="23">
        <v>204.0</v>
      </c>
      <c r="L1453" s="23">
        <v>175.0</v>
      </c>
      <c r="M1453" s="23">
        <v>243.0</v>
      </c>
      <c r="N1453">
        <f t="shared" si="1"/>
        <v>154.8015873</v>
      </c>
      <c r="O1453">
        <f t="shared" si="2"/>
        <v>5.338761807</v>
      </c>
    </row>
    <row r="1454">
      <c r="A1454" s="23">
        <v>1453.0</v>
      </c>
      <c r="B1454" s="23" t="s">
        <v>1623</v>
      </c>
      <c r="C1454" s="23" t="s">
        <v>40</v>
      </c>
      <c r="D1454" s="23" t="s">
        <v>191</v>
      </c>
      <c r="E1454" s="23" t="s">
        <v>115</v>
      </c>
      <c r="F1454" s="23" t="s">
        <v>56</v>
      </c>
      <c r="G1454" s="23" t="s">
        <v>146</v>
      </c>
      <c r="H1454" s="23" t="s">
        <v>29</v>
      </c>
      <c r="I1454" s="23" t="s">
        <v>65</v>
      </c>
      <c r="J1454" s="23" t="s">
        <v>231</v>
      </c>
      <c r="K1454" s="23">
        <v>209.0</v>
      </c>
      <c r="L1454" s="23">
        <v>241.0</v>
      </c>
      <c r="M1454" s="23">
        <v>275.0</v>
      </c>
      <c r="N1454">
        <f t="shared" si="1"/>
        <v>181.2301587</v>
      </c>
      <c r="O1454">
        <f t="shared" si="2"/>
        <v>10.0987101</v>
      </c>
    </row>
    <row r="1455">
      <c r="A1455" s="23">
        <v>1454.0</v>
      </c>
      <c r="B1455" s="23" t="s">
        <v>1624</v>
      </c>
      <c r="C1455" s="23" t="s">
        <v>162</v>
      </c>
      <c r="D1455" s="23" t="s">
        <v>182</v>
      </c>
      <c r="E1455" s="23" t="s">
        <v>206</v>
      </c>
      <c r="F1455" s="23" t="s">
        <v>150</v>
      </c>
      <c r="G1455" s="23" t="s">
        <v>146</v>
      </c>
      <c r="H1455" s="23" t="s">
        <v>128</v>
      </c>
      <c r="I1455" s="23" t="s">
        <v>93</v>
      </c>
      <c r="J1455" s="23" t="s">
        <v>88</v>
      </c>
      <c r="K1455" s="23">
        <v>154.0</v>
      </c>
      <c r="L1455" s="23">
        <v>188.0</v>
      </c>
      <c r="M1455" s="23">
        <v>162.0</v>
      </c>
      <c r="N1455">
        <f t="shared" si="1"/>
        <v>171.7857143</v>
      </c>
      <c r="O1455">
        <f t="shared" si="2"/>
        <v>3.429440041</v>
      </c>
    </row>
    <row r="1456">
      <c r="A1456" s="23">
        <v>1455.0</v>
      </c>
      <c r="B1456" s="23" t="s">
        <v>1625</v>
      </c>
      <c r="C1456" s="23" t="s">
        <v>79</v>
      </c>
      <c r="D1456" s="23" t="s">
        <v>105</v>
      </c>
      <c r="E1456" s="23" t="s">
        <v>68</v>
      </c>
      <c r="F1456" s="23" t="s">
        <v>36</v>
      </c>
      <c r="G1456" s="23" t="s">
        <v>82</v>
      </c>
      <c r="H1456" s="23" t="s">
        <v>29</v>
      </c>
      <c r="I1456" s="23" t="s">
        <v>773</v>
      </c>
      <c r="J1456" s="23" t="s">
        <v>52</v>
      </c>
      <c r="K1456" s="23">
        <v>296.0</v>
      </c>
      <c r="L1456" s="23">
        <v>281.0</v>
      </c>
      <c r="M1456" s="23">
        <v>215.0</v>
      </c>
      <c r="N1456">
        <f t="shared" si="1"/>
        <v>110.13598</v>
      </c>
      <c r="O1456">
        <f t="shared" si="2"/>
        <v>49.2281987</v>
      </c>
    </row>
    <row r="1457">
      <c r="A1457" s="23">
        <v>1456.0</v>
      </c>
      <c r="B1457" s="23" t="s">
        <v>1626</v>
      </c>
      <c r="C1457" s="23" t="s">
        <v>104</v>
      </c>
      <c r="D1457" s="23" t="s">
        <v>119</v>
      </c>
      <c r="E1457" s="23" t="s">
        <v>35</v>
      </c>
      <c r="F1457" s="23" t="s">
        <v>152</v>
      </c>
      <c r="G1457" s="23" t="s">
        <v>28</v>
      </c>
      <c r="H1457" s="23" t="s">
        <v>29</v>
      </c>
      <c r="I1457" s="23" t="s">
        <v>120</v>
      </c>
      <c r="J1457" s="23" t="s">
        <v>147</v>
      </c>
      <c r="K1457" s="23">
        <v>235.0</v>
      </c>
      <c r="L1457" s="23">
        <v>224.0</v>
      </c>
      <c r="M1457" s="23">
        <v>228.0</v>
      </c>
      <c r="N1457">
        <f t="shared" si="1"/>
        <v>103.968254</v>
      </c>
      <c r="O1457">
        <f t="shared" si="2"/>
        <v>6.264710632</v>
      </c>
    </row>
    <row r="1458">
      <c r="A1458" s="23">
        <v>1457.0</v>
      </c>
      <c r="B1458" s="23" t="s">
        <v>1627</v>
      </c>
      <c r="C1458" s="23" t="s">
        <v>320</v>
      </c>
      <c r="D1458" s="23" t="s">
        <v>119</v>
      </c>
      <c r="E1458" s="23" t="s">
        <v>35</v>
      </c>
      <c r="F1458" s="23" t="s">
        <v>81</v>
      </c>
      <c r="G1458" s="23" t="s">
        <v>116</v>
      </c>
      <c r="H1458" s="23" t="s">
        <v>64</v>
      </c>
      <c r="I1458" s="23" t="s">
        <v>120</v>
      </c>
      <c r="J1458" s="23" t="s">
        <v>66</v>
      </c>
      <c r="K1458" s="23">
        <v>208.0</v>
      </c>
      <c r="L1458" s="23">
        <v>179.0</v>
      </c>
      <c r="M1458" s="23">
        <v>223.0</v>
      </c>
      <c r="N1458">
        <f t="shared" si="1"/>
        <v>197.8571429</v>
      </c>
      <c r="O1458">
        <f t="shared" si="2"/>
        <v>4.762064249</v>
      </c>
    </row>
    <row r="1459">
      <c r="A1459" s="23">
        <v>1458.0</v>
      </c>
      <c r="B1459" s="23" t="s">
        <v>1628</v>
      </c>
      <c r="C1459" s="23" t="s">
        <v>242</v>
      </c>
      <c r="D1459" s="23" t="s">
        <v>137</v>
      </c>
      <c r="E1459" s="23" t="s">
        <v>91</v>
      </c>
      <c r="F1459" s="23" t="s">
        <v>42</v>
      </c>
      <c r="G1459" s="23" t="s">
        <v>183</v>
      </c>
      <c r="H1459" s="23" t="s">
        <v>44</v>
      </c>
      <c r="I1459" s="23" t="s">
        <v>773</v>
      </c>
      <c r="J1459" s="23" t="s">
        <v>88</v>
      </c>
      <c r="K1459" s="23">
        <v>294.0</v>
      </c>
      <c r="L1459" s="23">
        <v>261.0</v>
      </c>
      <c r="M1459" s="23">
        <v>271.0</v>
      </c>
      <c r="N1459">
        <f t="shared" si="1"/>
        <v>175.9693133</v>
      </c>
      <c r="O1459">
        <f t="shared" si="2"/>
        <v>35.76543148</v>
      </c>
    </row>
    <row r="1460">
      <c r="A1460" s="23">
        <v>1459.0</v>
      </c>
      <c r="B1460" s="23" t="s">
        <v>1629</v>
      </c>
      <c r="C1460" s="23" t="s">
        <v>48</v>
      </c>
      <c r="D1460" s="23" t="s">
        <v>87</v>
      </c>
      <c r="E1460" s="23" t="s">
        <v>26</v>
      </c>
      <c r="F1460" s="23" t="s">
        <v>287</v>
      </c>
      <c r="G1460" s="23" t="s">
        <v>203</v>
      </c>
      <c r="H1460" s="23" t="s">
        <v>51</v>
      </c>
      <c r="I1460" s="23" t="s">
        <v>773</v>
      </c>
      <c r="J1460" s="23" t="s">
        <v>46</v>
      </c>
      <c r="K1460" s="23">
        <v>157.0</v>
      </c>
      <c r="L1460" s="23">
        <v>174.0</v>
      </c>
      <c r="M1460" s="23">
        <v>288.0</v>
      </c>
      <c r="N1460">
        <f t="shared" si="1"/>
        <v>139.4613768</v>
      </c>
      <c r="O1460">
        <f t="shared" si="2"/>
        <v>14.71917822</v>
      </c>
    </row>
    <row r="1461">
      <c r="A1461" s="23">
        <v>1460.0</v>
      </c>
      <c r="B1461" s="23" t="s">
        <v>1630</v>
      </c>
      <c r="C1461" s="23" t="s">
        <v>33</v>
      </c>
      <c r="D1461" s="23" t="s">
        <v>140</v>
      </c>
      <c r="E1461" s="23" t="s">
        <v>115</v>
      </c>
      <c r="F1461" s="23" t="s">
        <v>63</v>
      </c>
      <c r="G1461" s="23" t="s">
        <v>203</v>
      </c>
      <c r="H1461" s="23" t="s">
        <v>51</v>
      </c>
      <c r="I1461" s="23" t="s">
        <v>773</v>
      </c>
      <c r="J1461" s="23" t="s">
        <v>66</v>
      </c>
      <c r="K1461" s="23">
        <v>229.0</v>
      </c>
      <c r="L1461" s="23">
        <v>282.0</v>
      </c>
      <c r="M1461" s="23">
        <v>181.0</v>
      </c>
      <c r="N1461">
        <f t="shared" si="1"/>
        <v>113.6280435</v>
      </c>
      <c r="O1461">
        <f t="shared" si="2"/>
        <v>11.30121694</v>
      </c>
    </row>
    <row r="1462">
      <c r="A1462" s="23">
        <v>1461.0</v>
      </c>
      <c r="B1462" s="23" t="s">
        <v>1631</v>
      </c>
      <c r="C1462" s="23" t="s">
        <v>178</v>
      </c>
      <c r="D1462" s="23" t="s">
        <v>100</v>
      </c>
      <c r="E1462" s="23" t="s">
        <v>206</v>
      </c>
      <c r="F1462" s="23" t="s">
        <v>81</v>
      </c>
      <c r="G1462" s="23" t="s">
        <v>28</v>
      </c>
      <c r="H1462" s="23" t="s">
        <v>51</v>
      </c>
      <c r="I1462" s="23" t="s">
        <v>45</v>
      </c>
      <c r="J1462" s="23" t="s">
        <v>88</v>
      </c>
      <c r="K1462" s="23">
        <v>262.0</v>
      </c>
      <c r="L1462" s="23">
        <v>256.0</v>
      </c>
      <c r="M1462" s="23">
        <v>162.0</v>
      </c>
      <c r="N1462">
        <f t="shared" si="1"/>
        <v>157.3412698</v>
      </c>
      <c r="O1462">
        <f t="shared" si="2"/>
        <v>8.188731966</v>
      </c>
    </row>
    <row r="1463">
      <c r="A1463" s="23">
        <v>1462.0</v>
      </c>
      <c r="B1463" s="23" t="s">
        <v>1632</v>
      </c>
      <c r="C1463" s="23" t="s">
        <v>242</v>
      </c>
      <c r="D1463" s="23" t="s">
        <v>149</v>
      </c>
      <c r="E1463" s="23" t="s">
        <v>206</v>
      </c>
      <c r="F1463" s="23" t="s">
        <v>69</v>
      </c>
      <c r="G1463" s="23" t="s">
        <v>37</v>
      </c>
      <c r="H1463" s="23" t="s">
        <v>29</v>
      </c>
      <c r="I1463" s="23" t="s">
        <v>72</v>
      </c>
      <c r="J1463" s="23" t="s">
        <v>31</v>
      </c>
      <c r="K1463" s="23">
        <v>159.0</v>
      </c>
      <c r="L1463" s="23">
        <v>240.0</v>
      </c>
      <c r="M1463" s="23">
        <v>211.0</v>
      </c>
      <c r="N1463">
        <f t="shared" si="1"/>
        <v>146.4285714</v>
      </c>
      <c r="O1463">
        <f t="shared" si="2"/>
        <v>5.083431118</v>
      </c>
    </row>
    <row r="1464">
      <c r="A1464" s="23">
        <v>1463.0</v>
      </c>
      <c r="B1464" s="23" t="s">
        <v>1633</v>
      </c>
      <c r="C1464" s="23" t="s">
        <v>162</v>
      </c>
      <c r="D1464" s="23" t="s">
        <v>182</v>
      </c>
      <c r="E1464" s="23" t="s">
        <v>26</v>
      </c>
      <c r="F1464" s="23" t="s">
        <v>110</v>
      </c>
      <c r="G1464" s="23" t="s">
        <v>226</v>
      </c>
      <c r="H1464" s="23" t="s">
        <v>184</v>
      </c>
      <c r="I1464" s="23" t="s">
        <v>93</v>
      </c>
      <c r="J1464" s="23" t="s">
        <v>31</v>
      </c>
      <c r="K1464" s="23">
        <v>249.0</v>
      </c>
      <c r="L1464" s="23">
        <v>242.0</v>
      </c>
      <c r="M1464" s="23">
        <v>267.0</v>
      </c>
      <c r="N1464">
        <f t="shared" si="1"/>
        <v>141.7857143</v>
      </c>
      <c r="O1464">
        <f t="shared" si="2"/>
        <v>9.791620312</v>
      </c>
    </row>
    <row r="1465">
      <c r="A1465" s="23">
        <v>1464.0</v>
      </c>
      <c r="B1465" s="23" t="s">
        <v>1634</v>
      </c>
      <c r="C1465" s="23" t="s">
        <v>86</v>
      </c>
      <c r="D1465" s="23" t="s">
        <v>76</v>
      </c>
      <c r="E1465" s="23" t="s">
        <v>101</v>
      </c>
      <c r="F1465" s="23" t="s">
        <v>193</v>
      </c>
      <c r="G1465" s="23" t="s">
        <v>43</v>
      </c>
      <c r="H1465" s="23" t="s">
        <v>29</v>
      </c>
      <c r="I1465" s="23" t="s">
        <v>72</v>
      </c>
      <c r="J1465" s="23" t="s">
        <v>73</v>
      </c>
      <c r="K1465" s="23">
        <v>282.0</v>
      </c>
      <c r="L1465" s="23">
        <v>181.0</v>
      </c>
      <c r="M1465" s="23">
        <v>242.0</v>
      </c>
      <c r="N1465">
        <f t="shared" si="1"/>
        <v>97.97619048</v>
      </c>
      <c r="O1465">
        <f t="shared" si="2"/>
        <v>11.95630779</v>
      </c>
    </row>
    <row r="1466">
      <c r="A1466" s="23">
        <v>1465.0</v>
      </c>
      <c r="B1466" s="23" t="s">
        <v>1635</v>
      </c>
      <c r="C1466" s="23" t="s">
        <v>178</v>
      </c>
      <c r="D1466" s="23" t="s">
        <v>122</v>
      </c>
      <c r="E1466" s="23" t="s">
        <v>62</v>
      </c>
      <c r="F1466" s="23" t="s">
        <v>27</v>
      </c>
      <c r="G1466" s="23" t="s">
        <v>28</v>
      </c>
      <c r="H1466" s="23" t="s">
        <v>128</v>
      </c>
      <c r="I1466" s="23" t="s">
        <v>773</v>
      </c>
      <c r="J1466" s="23" t="s">
        <v>147</v>
      </c>
      <c r="K1466" s="23">
        <v>202.0</v>
      </c>
      <c r="L1466" s="23">
        <v>252.0</v>
      </c>
      <c r="M1466" s="23">
        <v>167.0</v>
      </c>
      <c r="N1466">
        <f t="shared" si="1"/>
        <v>143.6280435</v>
      </c>
      <c r="O1466">
        <f t="shared" si="2"/>
        <v>5.651016959</v>
      </c>
    </row>
    <row r="1467">
      <c r="A1467" s="23">
        <v>1466.0</v>
      </c>
      <c r="B1467" s="23" t="s">
        <v>1636</v>
      </c>
      <c r="C1467" s="23" t="s">
        <v>79</v>
      </c>
      <c r="D1467" s="23" t="s">
        <v>105</v>
      </c>
      <c r="E1467" s="23" t="s">
        <v>115</v>
      </c>
      <c r="F1467" s="23" t="s">
        <v>110</v>
      </c>
      <c r="G1467" s="23" t="s">
        <v>57</v>
      </c>
      <c r="H1467" s="23" t="s">
        <v>96</v>
      </c>
      <c r="I1467" s="23" t="s">
        <v>65</v>
      </c>
      <c r="J1467" s="23" t="s">
        <v>38</v>
      </c>
      <c r="K1467" s="23">
        <v>204.0</v>
      </c>
      <c r="L1467" s="23">
        <v>209.0</v>
      </c>
      <c r="M1467" s="23">
        <v>259.0</v>
      </c>
      <c r="N1467">
        <f t="shared" si="1"/>
        <v>123.2936508</v>
      </c>
      <c r="O1467">
        <f t="shared" si="2"/>
        <v>6.769289523</v>
      </c>
    </row>
    <row r="1468">
      <c r="A1468" s="23">
        <v>1467.0</v>
      </c>
      <c r="B1468" s="23" t="s">
        <v>1637</v>
      </c>
      <c r="C1468" s="23" t="s">
        <v>320</v>
      </c>
      <c r="D1468" s="23" t="s">
        <v>140</v>
      </c>
      <c r="E1468" s="23" t="s">
        <v>62</v>
      </c>
      <c r="F1468" s="23" t="s">
        <v>131</v>
      </c>
      <c r="G1468" s="23" t="s">
        <v>70</v>
      </c>
      <c r="H1468" s="23" t="s">
        <v>29</v>
      </c>
      <c r="I1468" s="23" t="s">
        <v>164</v>
      </c>
      <c r="J1468" s="23" t="s">
        <v>31</v>
      </c>
      <c r="K1468" s="23">
        <v>158.0</v>
      </c>
      <c r="L1468" s="23">
        <v>159.0</v>
      </c>
      <c r="M1468" s="23">
        <v>244.0</v>
      </c>
      <c r="N1468">
        <f t="shared" si="1"/>
        <v>214.1666667</v>
      </c>
      <c r="O1468">
        <f t="shared" si="2"/>
        <v>4.71722948</v>
      </c>
    </row>
    <row r="1469">
      <c r="A1469" s="23">
        <v>1468.0</v>
      </c>
      <c r="B1469" s="23" t="s">
        <v>1638</v>
      </c>
      <c r="C1469" s="23" t="s">
        <v>79</v>
      </c>
      <c r="D1469" s="23" t="s">
        <v>158</v>
      </c>
      <c r="E1469" s="23" t="s">
        <v>55</v>
      </c>
      <c r="F1469" s="23" t="s">
        <v>193</v>
      </c>
      <c r="G1469" s="23" t="s">
        <v>92</v>
      </c>
      <c r="H1469" s="23" t="s">
        <v>58</v>
      </c>
      <c r="I1469" s="23" t="s">
        <v>773</v>
      </c>
      <c r="J1469" s="23" t="s">
        <v>108</v>
      </c>
      <c r="K1469" s="23">
        <v>293.0</v>
      </c>
      <c r="L1469" s="23">
        <v>227.0</v>
      </c>
      <c r="M1469" s="23">
        <v>262.0</v>
      </c>
      <c r="N1469">
        <f t="shared" si="1"/>
        <v>131.9216943</v>
      </c>
      <c r="O1469">
        <f t="shared" si="2"/>
        <v>28.59630872</v>
      </c>
    </row>
    <row r="1470">
      <c r="A1470" s="23">
        <v>1469.0</v>
      </c>
      <c r="B1470" s="23" t="s">
        <v>1639</v>
      </c>
      <c r="C1470" s="23" t="s">
        <v>33</v>
      </c>
      <c r="D1470" s="23" t="s">
        <v>189</v>
      </c>
      <c r="E1470" s="23" t="s">
        <v>41</v>
      </c>
      <c r="F1470" s="23" t="s">
        <v>63</v>
      </c>
      <c r="G1470" s="23" t="s">
        <v>43</v>
      </c>
      <c r="H1470" s="23" t="s">
        <v>71</v>
      </c>
      <c r="I1470" s="23" t="s">
        <v>72</v>
      </c>
      <c r="J1470" s="23" t="s">
        <v>73</v>
      </c>
      <c r="K1470" s="23">
        <v>228.0</v>
      </c>
      <c r="L1470" s="23">
        <v>288.0</v>
      </c>
      <c r="M1470" s="23">
        <v>295.0</v>
      </c>
      <c r="N1470">
        <f t="shared" si="1"/>
        <v>112.2619048</v>
      </c>
      <c r="O1470">
        <f t="shared" si="2"/>
        <v>43.75434934</v>
      </c>
    </row>
    <row r="1471">
      <c r="A1471" s="23">
        <v>1470.0</v>
      </c>
      <c r="B1471" s="23" t="s">
        <v>1640</v>
      </c>
      <c r="C1471" s="23" t="s">
        <v>79</v>
      </c>
      <c r="D1471" s="23" t="s">
        <v>49</v>
      </c>
      <c r="E1471" s="23" t="s">
        <v>26</v>
      </c>
      <c r="F1471" s="23" t="s">
        <v>110</v>
      </c>
      <c r="G1471" s="23" t="s">
        <v>183</v>
      </c>
      <c r="H1471" s="23" t="s">
        <v>58</v>
      </c>
      <c r="I1471" s="23" t="s">
        <v>773</v>
      </c>
      <c r="J1471" s="23" t="s">
        <v>94</v>
      </c>
      <c r="K1471" s="23">
        <v>252.0</v>
      </c>
      <c r="L1471" s="23">
        <v>169.0</v>
      </c>
      <c r="M1471" s="23">
        <v>188.0</v>
      </c>
      <c r="N1471">
        <f t="shared" si="1"/>
        <v>154.3026467</v>
      </c>
      <c r="O1471">
        <f t="shared" si="2"/>
        <v>5.549146715</v>
      </c>
    </row>
    <row r="1472">
      <c r="A1472" s="23">
        <v>1471.0</v>
      </c>
      <c r="B1472" s="23" t="s">
        <v>1641</v>
      </c>
      <c r="C1472" s="23" t="s">
        <v>86</v>
      </c>
      <c r="D1472" s="23" t="s">
        <v>137</v>
      </c>
      <c r="E1472" s="23" t="s">
        <v>91</v>
      </c>
      <c r="F1472" s="23" t="s">
        <v>56</v>
      </c>
      <c r="G1472" s="23" t="s">
        <v>82</v>
      </c>
      <c r="H1472" s="23" t="s">
        <v>29</v>
      </c>
      <c r="I1472" s="23" t="s">
        <v>72</v>
      </c>
      <c r="J1472" s="23" t="s">
        <v>231</v>
      </c>
      <c r="K1472" s="23">
        <v>219.0</v>
      </c>
      <c r="L1472" s="23">
        <v>240.0</v>
      </c>
      <c r="M1472" s="23">
        <v>257.0</v>
      </c>
      <c r="N1472">
        <f t="shared" si="1"/>
        <v>129.8809524</v>
      </c>
      <c r="O1472">
        <f t="shared" si="2"/>
        <v>7.660925371</v>
      </c>
    </row>
    <row r="1473">
      <c r="A1473" s="23">
        <v>1472.0</v>
      </c>
      <c r="B1473" s="23" t="s">
        <v>1642</v>
      </c>
      <c r="C1473" s="23" t="s">
        <v>79</v>
      </c>
      <c r="D1473" s="23" t="s">
        <v>182</v>
      </c>
      <c r="E1473" s="23" t="s">
        <v>68</v>
      </c>
      <c r="F1473" s="23" t="s">
        <v>126</v>
      </c>
      <c r="G1473" s="23" t="s">
        <v>43</v>
      </c>
      <c r="H1473" s="23" t="s">
        <v>29</v>
      </c>
      <c r="I1473" s="23" t="s">
        <v>164</v>
      </c>
      <c r="J1473" s="23" t="s">
        <v>84</v>
      </c>
      <c r="K1473" s="23">
        <v>290.0</v>
      </c>
      <c r="L1473" s="23">
        <v>162.0</v>
      </c>
      <c r="M1473" s="23">
        <v>263.0</v>
      </c>
      <c r="N1473">
        <f t="shared" si="1"/>
        <v>178.452381</v>
      </c>
      <c r="O1473">
        <f t="shared" si="2"/>
        <v>20.65515538</v>
      </c>
    </row>
    <row r="1474">
      <c r="A1474" s="23">
        <v>1473.0</v>
      </c>
      <c r="B1474" s="23" t="s">
        <v>1643</v>
      </c>
      <c r="C1474" s="23" t="s">
        <v>75</v>
      </c>
      <c r="D1474" s="23" t="s">
        <v>25</v>
      </c>
      <c r="E1474" s="23" t="s">
        <v>62</v>
      </c>
      <c r="F1474" s="23" t="s">
        <v>163</v>
      </c>
      <c r="G1474" s="23" t="s">
        <v>50</v>
      </c>
      <c r="H1474" s="23" t="s">
        <v>51</v>
      </c>
      <c r="I1474" s="23" t="s">
        <v>773</v>
      </c>
      <c r="J1474" s="23" t="s">
        <v>84</v>
      </c>
      <c r="K1474" s="23">
        <v>242.0</v>
      </c>
      <c r="L1474" s="23">
        <v>250.0</v>
      </c>
      <c r="M1474" s="23">
        <v>184.0</v>
      </c>
      <c r="N1474">
        <f t="shared" si="1"/>
        <v>102.1994721</v>
      </c>
      <c r="O1474">
        <f t="shared" si="2"/>
        <v>6.697497879</v>
      </c>
    </row>
    <row r="1475">
      <c r="A1475" s="23">
        <v>1474.0</v>
      </c>
      <c r="B1475" s="23" t="s">
        <v>1644</v>
      </c>
      <c r="C1475" s="23" t="s">
        <v>240</v>
      </c>
      <c r="D1475" s="23" t="s">
        <v>158</v>
      </c>
      <c r="E1475" s="23" t="s">
        <v>101</v>
      </c>
      <c r="F1475" s="23" t="s">
        <v>27</v>
      </c>
      <c r="G1475" s="23" t="s">
        <v>37</v>
      </c>
      <c r="H1475" s="23" t="s">
        <v>29</v>
      </c>
      <c r="I1475" s="23" t="s">
        <v>72</v>
      </c>
      <c r="J1475" s="23" t="s">
        <v>46</v>
      </c>
      <c r="K1475" s="23">
        <v>190.0</v>
      </c>
      <c r="L1475" s="23">
        <v>170.0</v>
      </c>
      <c r="M1475" s="23">
        <v>221.0</v>
      </c>
      <c r="N1475">
        <f t="shared" si="1"/>
        <v>192.2619048</v>
      </c>
      <c r="O1475">
        <f t="shared" si="2"/>
        <v>4.349436498</v>
      </c>
    </row>
    <row r="1476">
      <c r="A1476" s="23">
        <v>1475.0</v>
      </c>
      <c r="B1476" s="23" t="s">
        <v>1645</v>
      </c>
      <c r="C1476" s="23" t="s">
        <v>24</v>
      </c>
      <c r="D1476" s="23" t="s">
        <v>149</v>
      </c>
      <c r="E1476" s="23" t="s">
        <v>62</v>
      </c>
      <c r="F1476" s="23" t="s">
        <v>56</v>
      </c>
      <c r="G1476" s="23" t="s">
        <v>37</v>
      </c>
      <c r="H1476" s="23" t="s">
        <v>58</v>
      </c>
      <c r="I1476" s="23" t="s">
        <v>773</v>
      </c>
      <c r="J1476" s="23" t="s">
        <v>66</v>
      </c>
      <c r="K1476" s="23">
        <v>277.0</v>
      </c>
      <c r="L1476" s="23">
        <v>176.0</v>
      </c>
      <c r="M1476" s="23">
        <v>222.0</v>
      </c>
      <c r="N1476">
        <f t="shared" si="1"/>
        <v>130.13598</v>
      </c>
      <c r="O1476">
        <f t="shared" si="2"/>
        <v>9.407219627</v>
      </c>
    </row>
    <row r="1477">
      <c r="A1477" s="23">
        <v>1476.0</v>
      </c>
      <c r="B1477" s="23" t="s">
        <v>1646</v>
      </c>
      <c r="C1477" s="23" t="s">
        <v>178</v>
      </c>
      <c r="D1477" s="23" t="s">
        <v>248</v>
      </c>
      <c r="E1477" s="23" t="s">
        <v>41</v>
      </c>
      <c r="F1477" s="23" t="s">
        <v>186</v>
      </c>
      <c r="G1477" s="23" t="s">
        <v>70</v>
      </c>
      <c r="H1477" s="23" t="s">
        <v>29</v>
      </c>
      <c r="I1477" s="23" t="s">
        <v>72</v>
      </c>
      <c r="J1477" s="23" t="s">
        <v>108</v>
      </c>
      <c r="K1477" s="23">
        <v>269.0</v>
      </c>
      <c r="L1477" s="23">
        <v>190.0</v>
      </c>
      <c r="M1477" s="23">
        <v>285.0</v>
      </c>
      <c r="N1477">
        <f t="shared" si="1"/>
        <v>163.6904762</v>
      </c>
      <c r="O1477">
        <f t="shared" si="2"/>
        <v>15.62261268</v>
      </c>
    </row>
    <row r="1478">
      <c r="A1478" s="23">
        <v>1477.0</v>
      </c>
      <c r="B1478" s="23" t="s">
        <v>1647</v>
      </c>
      <c r="C1478" s="23" t="s">
        <v>54</v>
      </c>
      <c r="D1478" s="23" t="s">
        <v>87</v>
      </c>
      <c r="E1478" s="23" t="s">
        <v>62</v>
      </c>
      <c r="F1478" s="23" t="s">
        <v>77</v>
      </c>
      <c r="G1478" s="23" t="s">
        <v>37</v>
      </c>
      <c r="H1478" s="23" t="s">
        <v>29</v>
      </c>
      <c r="I1478" s="23" t="s">
        <v>72</v>
      </c>
      <c r="J1478" s="23" t="s">
        <v>66</v>
      </c>
      <c r="K1478" s="23">
        <v>164.0</v>
      </c>
      <c r="L1478" s="23">
        <v>150.0</v>
      </c>
      <c r="M1478" s="23">
        <v>217.0</v>
      </c>
      <c r="N1478">
        <f t="shared" si="1"/>
        <v>97.97619048</v>
      </c>
      <c r="O1478">
        <f t="shared" si="2"/>
        <v>3.853848148</v>
      </c>
    </row>
    <row r="1479">
      <c r="A1479" s="23">
        <v>1478.0</v>
      </c>
      <c r="B1479" s="23" t="s">
        <v>1648</v>
      </c>
      <c r="C1479" s="23" t="s">
        <v>86</v>
      </c>
      <c r="D1479" s="23" t="s">
        <v>122</v>
      </c>
      <c r="E1479" s="23" t="s">
        <v>26</v>
      </c>
      <c r="F1479" s="23" t="s">
        <v>193</v>
      </c>
      <c r="G1479" s="23" t="s">
        <v>113</v>
      </c>
      <c r="H1479" s="23" t="s">
        <v>215</v>
      </c>
      <c r="I1479" s="23" t="s">
        <v>45</v>
      </c>
      <c r="J1479" s="23" t="s">
        <v>108</v>
      </c>
      <c r="K1479" s="23">
        <v>264.0</v>
      </c>
      <c r="L1479" s="23">
        <v>296.0</v>
      </c>
      <c r="M1479" s="23">
        <v>250.0</v>
      </c>
      <c r="N1479">
        <f t="shared" si="1"/>
        <v>188.452381</v>
      </c>
      <c r="O1479">
        <f t="shared" si="2"/>
        <v>39.27187707</v>
      </c>
    </row>
    <row r="1480">
      <c r="A1480" s="23">
        <v>1479.0</v>
      </c>
      <c r="B1480" s="23" t="s">
        <v>1649</v>
      </c>
      <c r="C1480" s="23" t="s">
        <v>48</v>
      </c>
      <c r="D1480" s="23" t="s">
        <v>105</v>
      </c>
      <c r="E1480" s="23" t="s">
        <v>41</v>
      </c>
      <c r="F1480" s="23" t="s">
        <v>69</v>
      </c>
      <c r="G1480" s="23" t="s">
        <v>57</v>
      </c>
      <c r="H1480" s="23" t="s">
        <v>44</v>
      </c>
      <c r="I1480" s="23" t="s">
        <v>773</v>
      </c>
      <c r="J1480" s="23" t="s">
        <v>84</v>
      </c>
      <c r="K1480" s="23">
        <v>227.0</v>
      </c>
      <c r="L1480" s="23">
        <v>194.0</v>
      </c>
      <c r="M1480" s="23">
        <v>150.0</v>
      </c>
      <c r="N1480">
        <f t="shared" si="1"/>
        <v>110.2947102</v>
      </c>
      <c r="O1480">
        <f t="shared" si="2"/>
        <v>4.446502058</v>
      </c>
    </row>
    <row r="1481">
      <c r="A1481" s="23">
        <v>1480.0</v>
      </c>
      <c r="B1481" s="23" t="s">
        <v>1650</v>
      </c>
      <c r="C1481" s="23" t="s">
        <v>75</v>
      </c>
      <c r="D1481" s="23" t="s">
        <v>100</v>
      </c>
      <c r="E1481" s="23" t="s">
        <v>55</v>
      </c>
      <c r="F1481" s="23" t="s">
        <v>63</v>
      </c>
      <c r="G1481" s="23" t="s">
        <v>183</v>
      </c>
      <c r="H1481" s="23" t="s">
        <v>58</v>
      </c>
      <c r="I1481" s="23" t="s">
        <v>45</v>
      </c>
      <c r="J1481" s="23" t="s">
        <v>66</v>
      </c>
      <c r="K1481" s="23">
        <v>270.0</v>
      </c>
      <c r="L1481" s="23">
        <v>277.0</v>
      </c>
      <c r="M1481" s="23">
        <v>276.0</v>
      </c>
      <c r="N1481">
        <f t="shared" si="1"/>
        <v>169.4047619</v>
      </c>
      <c r="O1481">
        <f t="shared" si="2"/>
        <v>17.12531245</v>
      </c>
    </row>
    <row r="1482">
      <c r="A1482" s="23">
        <v>1481.0</v>
      </c>
      <c r="B1482" s="23" t="s">
        <v>1651</v>
      </c>
      <c r="C1482" s="23" t="s">
        <v>75</v>
      </c>
      <c r="D1482" s="23" t="s">
        <v>202</v>
      </c>
      <c r="E1482" s="23" t="s">
        <v>35</v>
      </c>
      <c r="F1482" s="23" t="s">
        <v>110</v>
      </c>
      <c r="G1482" s="23" t="s">
        <v>28</v>
      </c>
      <c r="H1482" s="23" t="s">
        <v>215</v>
      </c>
      <c r="I1482" s="23" t="s">
        <v>143</v>
      </c>
      <c r="J1482" s="23" t="s">
        <v>38</v>
      </c>
      <c r="K1482" s="23">
        <v>189.0</v>
      </c>
      <c r="L1482" s="23">
        <v>240.0</v>
      </c>
      <c r="M1482" s="23">
        <v>217.0</v>
      </c>
      <c r="N1482">
        <f t="shared" si="1"/>
        <v>237.1825397</v>
      </c>
      <c r="O1482">
        <f t="shared" si="2"/>
        <v>5.486617829</v>
      </c>
    </row>
    <row r="1483">
      <c r="A1483" s="23">
        <v>1482.0</v>
      </c>
      <c r="B1483" s="23" t="s">
        <v>1652</v>
      </c>
      <c r="C1483" s="23" t="s">
        <v>240</v>
      </c>
      <c r="D1483" s="23" t="s">
        <v>182</v>
      </c>
      <c r="E1483" s="23" t="s">
        <v>35</v>
      </c>
      <c r="F1483" s="23" t="s">
        <v>81</v>
      </c>
      <c r="G1483" s="23" t="s">
        <v>43</v>
      </c>
      <c r="H1483" s="23" t="s">
        <v>128</v>
      </c>
      <c r="I1483" s="23" t="s">
        <v>93</v>
      </c>
      <c r="J1483" s="23" t="s">
        <v>147</v>
      </c>
      <c r="K1483" s="23">
        <v>252.0</v>
      </c>
      <c r="L1483" s="23">
        <v>271.0</v>
      </c>
      <c r="M1483" s="23">
        <v>155.0</v>
      </c>
      <c r="N1483">
        <f t="shared" si="1"/>
        <v>202.6190476</v>
      </c>
      <c r="O1483">
        <f t="shared" si="2"/>
        <v>8.868369576</v>
      </c>
    </row>
    <row r="1484">
      <c r="A1484" s="23">
        <v>1483.0</v>
      </c>
      <c r="B1484" s="23" t="s">
        <v>1653</v>
      </c>
      <c r="C1484" s="23" t="s">
        <v>320</v>
      </c>
      <c r="D1484" s="23" t="s">
        <v>76</v>
      </c>
      <c r="E1484" s="23" t="s">
        <v>26</v>
      </c>
      <c r="F1484" s="23" t="s">
        <v>63</v>
      </c>
      <c r="G1484" s="23" t="s">
        <v>127</v>
      </c>
      <c r="H1484" s="23" t="s">
        <v>29</v>
      </c>
      <c r="I1484" s="23" t="s">
        <v>72</v>
      </c>
      <c r="J1484" s="23" t="s">
        <v>108</v>
      </c>
      <c r="K1484" s="23">
        <v>203.0</v>
      </c>
      <c r="L1484" s="23">
        <v>221.0</v>
      </c>
      <c r="M1484" s="23">
        <v>238.0</v>
      </c>
      <c r="N1484">
        <f t="shared" si="1"/>
        <v>132.8571429</v>
      </c>
      <c r="O1484">
        <f t="shared" si="2"/>
        <v>5.740531926</v>
      </c>
    </row>
    <row r="1485">
      <c r="A1485" s="23">
        <v>1484.0</v>
      </c>
      <c r="B1485" s="23" t="s">
        <v>1654</v>
      </c>
      <c r="C1485" s="23" t="s">
        <v>33</v>
      </c>
      <c r="D1485" s="23" t="s">
        <v>332</v>
      </c>
      <c r="E1485" s="23" t="s">
        <v>101</v>
      </c>
      <c r="F1485" s="23" t="s">
        <v>150</v>
      </c>
      <c r="G1485" s="23" t="s">
        <v>168</v>
      </c>
      <c r="H1485" s="23" t="s">
        <v>44</v>
      </c>
      <c r="I1485" s="23" t="s">
        <v>72</v>
      </c>
      <c r="J1485" s="23" t="s">
        <v>147</v>
      </c>
      <c r="K1485" s="23">
        <v>194.0</v>
      </c>
      <c r="L1485" s="23">
        <v>190.0</v>
      </c>
      <c r="M1485" s="23">
        <v>252.0</v>
      </c>
      <c r="N1485">
        <f t="shared" si="1"/>
        <v>141.547619</v>
      </c>
      <c r="O1485">
        <f t="shared" si="2"/>
        <v>5.835924561</v>
      </c>
    </row>
    <row r="1486">
      <c r="A1486" s="23">
        <v>1485.0</v>
      </c>
      <c r="B1486" s="23" t="s">
        <v>1655</v>
      </c>
      <c r="C1486" s="23" t="s">
        <v>75</v>
      </c>
      <c r="D1486" s="23" t="s">
        <v>140</v>
      </c>
      <c r="E1486" s="23" t="s">
        <v>26</v>
      </c>
      <c r="F1486" s="23" t="s">
        <v>150</v>
      </c>
      <c r="G1486" s="23" t="s">
        <v>183</v>
      </c>
      <c r="H1486" s="23" t="s">
        <v>138</v>
      </c>
      <c r="I1486" s="23" t="s">
        <v>72</v>
      </c>
      <c r="J1486" s="23" t="s">
        <v>97</v>
      </c>
      <c r="K1486" s="23">
        <v>159.0</v>
      </c>
      <c r="L1486" s="23">
        <v>291.0</v>
      </c>
      <c r="M1486" s="23">
        <v>242.0</v>
      </c>
      <c r="N1486">
        <f t="shared" si="1"/>
        <v>167.2619048</v>
      </c>
      <c r="O1486">
        <f t="shared" si="2"/>
        <v>18.5103629</v>
      </c>
    </row>
    <row r="1487">
      <c r="A1487" s="23">
        <v>1486.0</v>
      </c>
      <c r="B1487" s="23" t="s">
        <v>1656</v>
      </c>
      <c r="C1487" s="23" t="s">
        <v>162</v>
      </c>
      <c r="D1487" s="23" t="s">
        <v>182</v>
      </c>
      <c r="E1487" s="23" t="s">
        <v>35</v>
      </c>
      <c r="F1487" s="23" t="s">
        <v>27</v>
      </c>
      <c r="G1487" s="23" t="s">
        <v>28</v>
      </c>
      <c r="H1487" s="23" t="s">
        <v>138</v>
      </c>
      <c r="I1487" s="23" t="s">
        <v>143</v>
      </c>
      <c r="J1487" s="23" t="s">
        <v>84</v>
      </c>
      <c r="K1487" s="23">
        <v>190.0</v>
      </c>
      <c r="L1487" s="23">
        <v>293.0</v>
      </c>
      <c r="M1487" s="23">
        <v>161.0</v>
      </c>
      <c r="N1487">
        <f t="shared" si="1"/>
        <v>147.8968254</v>
      </c>
      <c r="O1487">
        <f t="shared" si="2"/>
        <v>22.07123195</v>
      </c>
    </row>
    <row r="1488">
      <c r="A1488" s="23">
        <v>1487.0</v>
      </c>
      <c r="B1488" s="23" t="s">
        <v>1657</v>
      </c>
      <c r="C1488" s="23" t="s">
        <v>24</v>
      </c>
      <c r="D1488" s="23" t="s">
        <v>119</v>
      </c>
      <c r="E1488" s="23" t="s">
        <v>26</v>
      </c>
      <c r="F1488" s="23" t="s">
        <v>110</v>
      </c>
      <c r="G1488" s="23" t="s">
        <v>113</v>
      </c>
      <c r="H1488" s="23" t="s">
        <v>51</v>
      </c>
      <c r="I1488" s="23" t="s">
        <v>65</v>
      </c>
      <c r="J1488" s="23" t="s">
        <v>66</v>
      </c>
      <c r="K1488" s="23">
        <v>243.0</v>
      </c>
      <c r="L1488" s="23">
        <v>271.0</v>
      </c>
      <c r="M1488" s="23">
        <v>229.0</v>
      </c>
      <c r="N1488">
        <f t="shared" si="1"/>
        <v>130.9126984</v>
      </c>
      <c r="O1488">
        <f t="shared" si="2"/>
        <v>9.411731767</v>
      </c>
    </row>
    <row r="1489">
      <c r="A1489" s="23">
        <v>1488.0</v>
      </c>
      <c r="B1489" s="23" t="s">
        <v>1658</v>
      </c>
      <c r="C1489" s="23" t="s">
        <v>24</v>
      </c>
      <c r="D1489" s="23" t="s">
        <v>285</v>
      </c>
      <c r="E1489" s="23" t="s">
        <v>26</v>
      </c>
      <c r="F1489" s="23" t="s">
        <v>142</v>
      </c>
      <c r="G1489" s="23" t="s">
        <v>70</v>
      </c>
      <c r="H1489" s="23" t="s">
        <v>29</v>
      </c>
      <c r="I1489" s="23" t="s">
        <v>59</v>
      </c>
      <c r="J1489" s="23" t="s">
        <v>231</v>
      </c>
      <c r="K1489" s="23">
        <v>231.0</v>
      </c>
      <c r="L1489" s="23">
        <v>168.0</v>
      </c>
      <c r="M1489" s="23">
        <v>291.0</v>
      </c>
      <c r="N1489">
        <f t="shared" si="1"/>
        <v>247.5</v>
      </c>
      <c r="O1489">
        <f t="shared" si="2"/>
        <v>20.25013624</v>
      </c>
    </row>
    <row r="1490">
      <c r="A1490" s="23">
        <v>1489.0</v>
      </c>
      <c r="B1490" s="23" t="s">
        <v>1659</v>
      </c>
      <c r="C1490" s="23" t="s">
        <v>133</v>
      </c>
      <c r="D1490" s="23" t="s">
        <v>285</v>
      </c>
      <c r="E1490" s="23" t="s">
        <v>115</v>
      </c>
      <c r="F1490" s="23" t="s">
        <v>152</v>
      </c>
      <c r="G1490" s="23" t="s">
        <v>70</v>
      </c>
      <c r="H1490" s="23" t="s">
        <v>58</v>
      </c>
      <c r="I1490" s="23" t="s">
        <v>773</v>
      </c>
      <c r="J1490" s="23" t="s">
        <v>38</v>
      </c>
      <c r="K1490" s="23">
        <v>208.0</v>
      </c>
      <c r="L1490" s="23">
        <v>288.0</v>
      </c>
      <c r="M1490" s="23">
        <v>248.0</v>
      </c>
      <c r="N1490">
        <f t="shared" si="1"/>
        <v>135.8502657</v>
      </c>
      <c r="O1490">
        <f t="shared" si="2"/>
        <v>15.83099992</v>
      </c>
    </row>
    <row r="1491">
      <c r="A1491" s="23">
        <v>1490.0</v>
      </c>
      <c r="B1491" s="23" t="s">
        <v>1660</v>
      </c>
      <c r="C1491" s="23" t="s">
        <v>133</v>
      </c>
      <c r="D1491" s="23" t="s">
        <v>224</v>
      </c>
      <c r="E1491" s="23" t="s">
        <v>62</v>
      </c>
      <c r="F1491" s="23" t="s">
        <v>63</v>
      </c>
      <c r="G1491" s="23" t="s">
        <v>113</v>
      </c>
      <c r="H1491" s="23" t="s">
        <v>51</v>
      </c>
      <c r="I1491" s="23" t="s">
        <v>83</v>
      </c>
      <c r="J1491" s="23" t="s">
        <v>38</v>
      </c>
      <c r="K1491" s="23">
        <v>241.0</v>
      </c>
      <c r="L1491" s="23">
        <v>265.0</v>
      </c>
      <c r="M1491" s="23">
        <v>175.0</v>
      </c>
      <c r="N1491">
        <f t="shared" si="1"/>
        <v>248.6111111</v>
      </c>
      <c r="O1491">
        <f t="shared" si="2"/>
        <v>7.797208195</v>
      </c>
    </row>
    <row r="1492">
      <c r="A1492" s="23">
        <v>1491.0</v>
      </c>
      <c r="B1492" s="23" t="s">
        <v>1661</v>
      </c>
      <c r="C1492" s="23" t="s">
        <v>133</v>
      </c>
      <c r="D1492" s="23" t="s">
        <v>137</v>
      </c>
      <c r="E1492" s="23" t="s">
        <v>26</v>
      </c>
      <c r="F1492" s="23" t="s">
        <v>163</v>
      </c>
      <c r="G1492" s="23" t="s">
        <v>226</v>
      </c>
      <c r="H1492" s="23" t="s">
        <v>64</v>
      </c>
      <c r="I1492" s="23" t="s">
        <v>72</v>
      </c>
      <c r="J1492" s="23" t="s">
        <v>147</v>
      </c>
      <c r="K1492" s="23">
        <v>150.0</v>
      </c>
      <c r="L1492" s="23">
        <v>276.0</v>
      </c>
      <c r="M1492" s="23">
        <v>261.0</v>
      </c>
      <c r="N1492">
        <f t="shared" si="1"/>
        <v>114.047619</v>
      </c>
      <c r="O1492">
        <f t="shared" si="2"/>
        <v>10.5116901</v>
      </c>
    </row>
    <row r="1493">
      <c r="A1493" s="23">
        <v>1492.0</v>
      </c>
      <c r="B1493" s="23" t="s">
        <v>1662</v>
      </c>
      <c r="C1493" s="23" t="s">
        <v>24</v>
      </c>
      <c r="D1493" s="23" t="s">
        <v>49</v>
      </c>
      <c r="E1493" s="23" t="s">
        <v>26</v>
      </c>
      <c r="F1493" s="23" t="s">
        <v>69</v>
      </c>
      <c r="G1493" s="23" t="s">
        <v>43</v>
      </c>
      <c r="H1493" s="23" t="s">
        <v>128</v>
      </c>
      <c r="I1493" s="23" t="s">
        <v>72</v>
      </c>
      <c r="J1493" s="23" t="s">
        <v>52</v>
      </c>
      <c r="K1493" s="23">
        <v>191.0</v>
      </c>
      <c r="L1493" s="23">
        <v>225.0</v>
      </c>
      <c r="M1493" s="23">
        <v>260.0</v>
      </c>
      <c r="N1493">
        <f t="shared" si="1"/>
        <v>119.6428571</v>
      </c>
      <c r="O1493">
        <f t="shared" si="2"/>
        <v>7.014730062</v>
      </c>
    </row>
    <row r="1494">
      <c r="A1494" s="23">
        <v>1493.0</v>
      </c>
      <c r="B1494" s="23" t="s">
        <v>1663</v>
      </c>
      <c r="C1494" s="23" t="s">
        <v>33</v>
      </c>
      <c r="D1494" s="23" t="s">
        <v>182</v>
      </c>
      <c r="E1494" s="23" t="s">
        <v>115</v>
      </c>
      <c r="F1494" s="23" t="s">
        <v>42</v>
      </c>
      <c r="G1494" s="23" t="s">
        <v>153</v>
      </c>
      <c r="H1494" s="23" t="s">
        <v>29</v>
      </c>
      <c r="I1494" s="23" t="s">
        <v>155</v>
      </c>
      <c r="J1494" s="23" t="s">
        <v>66</v>
      </c>
      <c r="K1494" s="23">
        <v>273.0</v>
      </c>
      <c r="L1494" s="23">
        <v>168.0</v>
      </c>
      <c r="M1494" s="23">
        <v>269.0</v>
      </c>
      <c r="N1494">
        <f t="shared" si="1"/>
        <v>137.7777778</v>
      </c>
      <c r="O1494">
        <f t="shared" si="2"/>
        <v>11.30379646</v>
      </c>
    </row>
    <row r="1495">
      <c r="A1495" s="23">
        <v>1494.0</v>
      </c>
      <c r="B1495" s="23" t="s">
        <v>1664</v>
      </c>
      <c r="C1495" s="23" t="s">
        <v>320</v>
      </c>
      <c r="D1495" s="23" t="s">
        <v>158</v>
      </c>
      <c r="E1495" s="23" t="s">
        <v>141</v>
      </c>
      <c r="F1495" s="23" t="s">
        <v>42</v>
      </c>
      <c r="G1495" s="23" t="s">
        <v>70</v>
      </c>
      <c r="H1495" s="23" t="s">
        <v>44</v>
      </c>
      <c r="I1495" s="23" t="s">
        <v>72</v>
      </c>
      <c r="J1495" s="23" t="s">
        <v>66</v>
      </c>
      <c r="K1495" s="23">
        <v>292.0</v>
      </c>
      <c r="L1495" s="23">
        <v>177.0</v>
      </c>
      <c r="M1495" s="23">
        <v>231.0</v>
      </c>
      <c r="N1495">
        <f t="shared" si="1"/>
        <v>160.3571429</v>
      </c>
      <c r="O1495">
        <f t="shared" si="2"/>
        <v>22.90034509</v>
      </c>
    </row>
    <row r="1496">
      <c r="A1496" s="23">
        <v>1495.0</v>
      </c>
      <c r="B1496" s="23" t="s">
        <v>1665</v>
      </c>
      <c r="C1496" s="23" t="s">
        <v>133</v>
      </c>
      <c r="D1496" s="23" t="s">
        <v>100</v>
      </c>
      <c r="E1496" s="23" t="s">
        <v>101</v>
      </c>
      <c r="F1496" s="23" t="s">
        <v>150</v>
      </c>
      <c r="G1496" s="23" t="s">
        <v>153</v>
      </c>
      <c r="H1496" s="23" t="s">
        <v>64</v>
      </c>
      <c r="I1496" s="23" t="s">
        <v>773</v>
      </c>
      <c r="J1496" s="23" t="s">
        <v>147</v>
      </c>
      <c r="K1496" s="23">
        <v>178.0</v>
      </c>
      <c r="L1496" s="23">
        <v>257.0</v>
      </c>
      <c r="M1496" s="23">
        <v>245.0</v>
      </c>
      <c r="N1496">
        <f t="shared" si="1"/>
        <v>106.1280435</v>
      </c>
      <c r="O1496">
        <f t="shared" si="2"/>
        <v>7.196823795</v>
      </c>
    </row>
    <row r="1497">
      <c r="A1497" s="23">
        <v>1496.0</v>
      </c>
      <c r="B1497" s="23" t="s">
        <v>1666</v>
      </c>
      <c r="C1497" s="23" t="s">
        <v>54</v>
      </c>
      <c r="D1497" s="23" t="s">
        <v>122</v>
      </c>
      <c r="E1497" s="23" t="s">
        <v>26</v>
      </c>
      <c r="F1497" s="23" t="s">
        <v>81</v>
      </c>
      <c r="G1497" s="23" t="s">
        <v>82</v>
      </c>
      <c r="H1497" s="23" t="s">
        <v>64</v>
      </c>
      <c r="I1497" s="23" t="s">
        <v>254</v>
      </c>
      <c r="J1497" s="23" t="s">
        <v>94</v>
      </c>
      <c r="K1497" s="23">
        <v>276.0</v>
      </c>
      <c r="L1497" s="23">
        <v>253.0</v>
      </c>
      <c r="M1497" s="23">
        <v>291.0</v>
      </c>
      <c r="N1497">
        <f t="shared" si="1"/>
        <v>170.1190476</v>
      </c>
      <c r="O1497">
        <f t="shared" si="2"/>
        <v>26.16150573</v>
      </c>
    </row>
    <row r="1498">
      <c r="A1498" s="23">
        <v>1497.0</v>
      </c>
      <c r="B1498" s="23" t="s">
        <v>1667</v>
      </c>
      <c r="C1498" s="23" t="s">
        <v>125</v>
      </c>
      <c r="D1498" s="23" t="s">
        <v>137</v>
      </c>
      <c r="E1498" s="23" t="s">
        <v>141</v>
      </c>
      <c r="F1498" s="23" t="s">
        <v>42</v>
      </c>
      <c r="G1498" s="23" t="s">
        <v>92</v>
      </c>
      <c r="H1498" s="23" t="s">
        <v>71</v>
      </c>
      <c r="I1498" s="23" t="s">
        <v>72</v>
      </c>
      <c r="J1498" s="23" t="s">
        <v>108</v>
      </c>
      <c r="K1498" s="23">
        <v>170.0</v>
      </c>
      <c r="L1498" s="23">
        <v>181.0</v>
      </c>
      <c r="M1498" s="23">
        <v>291.0</v>
      </c>
      <c r="N1498">
        <f t="shared" si="1"/>
        <v>157.2619048</v>
      </c>
      <c r="O1498">
        <f t="shared" si="2"/>
        <v>19.34859588</v>
      </c>
    </row>
    <row r="1499">
      <c r="A1499" s="23">
        <v>1498.0</v>
      </c>
      <c r="B1499" s="23" t="s">
        <v>1668</v>
      </c>
      <c r="C1499" s="23" t="s">
        <v>320</v>
      </c>
      <c r="D1499" s="23" t="s">
        <v>49</v>
      </c>
      <c r="E1499" s="23" t="s">
        <v>55</v>
      </c>
      <c r="F1499" s="23" t="s">
        <v>126</v>
      </c>
      <c r="G1499" s="23" t="s">
        <v>92</v>
      </c>
      <c r="H1499" s="23" t="s">
        <v>29</v>
      </c>
      <c r="I1499" s="23" t="s">
        <v>120</v>
      </c>
      <c r="J1499" s="23" t="s">
        <v>38</v>
      </c>
      <c r="K1499" s="23">
        <v>175.0</v>
      </c>
      <c r="L1499" s="23">
        <v>262.0</v>
      </c>
      <c r="M1499" s="23">
        <v>216.0</v>
      </c>
      <c r="N1499">
        <f t="shared" si="1"/>
        <v>191.7857143</v>
      </c>
      <c r="O1499">
        <f t="shared" si="2"/>
        <v>6.686994405</v>
      </c>
    </row>
    <row r="1500">
      <c r="A1500" s="23">
        <v>1499.0</v>
      </c>
      <c r="B1500" s="23" t="s">
        <v>1669</v>
      </c>
      <c r="C1500" s="23" t="s">
        <v>75</v>
      </c>
      <c r="D1500" s="23" t="s">
        <v>34</v>
      </c>
      <c r="E1500" s="23" t="s">
        <v>41</v>
      </c>
      <c r="F1500" s="23" t="s">
        <v>63</v>
      </c>
      <c r="G1500" s="23" t="s">
        <v>70</v>
      </c>
      <c r="H1500" s="23" t="s">
        <v>215</v>
      </c>
      <c r="I1500" s="23" t="s">
        <v>254</v>
      </c>
      <c r="J1500" s="23" t="s">
        <v>46</v>
      </c>
      <c r="K1500" s="23">
        <v>225.0</v>
      </c>
      <c r="L1500" s="23">
        <v>256.0</v>
      </c>
      <c r="M1500" s="23">
        <v>172.0</v>
      </c>
      <c r="N1500">
        <f t="shared" si="1"/>
        <v>197.6190476</v>
      </c>
      <c r="O1500">
        <f t="shared" si="2"/>
        <v>6.427912938</v>
      </c>
    </row>
    <row r="1501">
      <c r="A1501" s="23">
        <v>1500.0</v>
      </c>
      <c r="B1501" s="23" t="s">
        <v>1670</v>
      </c>
      <c r="C1501" s="23" t="s">
        <v>240</v>
      </c>
      <c r="D1501" s="23" t="s">
        <v>182</v>
      </c>
      <c r="E1501" s="23" t="s">
        <v>68</v>
      </c>
      <c r="F1501" s="23" t="s">
        <v>131</v>
      </c>
      <c r="G1501" s="23" t="s">
        <v>283</v>
      </c>
      <c r="H1501" s="23" t="s">
        <v>29</v>
      </c>
      <c r="I1501" s="23" t="s">
        <v>72</v>
      </c>
      <c r="J1501" s="23" t="s">
        <v>231</v>
      </c>
      <c r="K1501" s="23">
        <v>280.0</v>
      </c>
      <c r="L1501" s="23">
        <v>251.0</v>
      </c>
      <c r="M1501" s="23">
        <v>185.0</v>
      </c>
      <c r="N1501">
        <f t="shared" si="1"/>
        <v>262.8571429</v>
      </c>
      <c r="O1501">
        <f t="shared" si="2"/>
        <v>11.65993859</v>
      </c>
    </row>
    <row r="1502">
      <c r="A1502" s="23">
        <v>1501.0</v>
      </c>
      <c r="B1502" s="23" t="s">
        <v>1671</v>
      </c>
      <c r="C1502" s="23" t="s">
        <v>86</v>
      </c>
      <c r="D1502" s="23" t="s">
        <v>49</v>
      </c>
      <c r="E1502" s="23" t="s">
        <v>26</v>
      </c>
      <c r="F1502" s="23" t="s">
        <v>69</v>
      </c>
      <c r="G1502" s="23" t="s">
        <v>70</v>
      </c>
      <c r="H1502" s="23" t="s">
        <v>51</v>
      </c>
      <c r="I1502" s="23" t="s">
        <v>72</v>
      </c>
      <c r="J1502" s="23" t="s">
        <v>31</v>
      </c>
      <c r="K1502" s="23">
        <v>255.0</v>
      </c>
      <c r="L1502" s="23">
        <v>205.0</v>
      </c>
      <c r="M1502" s="23">
        <v>290.0</v>
      </c>
      <c r="N1502">
        <f t="shared" si="1"/>
        <v>110.7539683</v>
      </c>
      <c r="O1502">
        <f t="shared" si="2"/>
        <v>19.56384478</v>
      </c>
    </row>
    <row r="1503">
      <c r="A1503" s="23">
        <v>1502.0</v>
      </c>
      <c r="B1503" s="23" t="s">
        <v>1672</v>
      </c>
      <c r="C1503" s="23" t="s">
        <v>33</v>
      </c>
      <c r="D1503" s="23" t="s">
        <v>332</v>
      </c>
      <c r="E1503" s="23" t="s">
        <v>196</v>
      </c>
      <c r="F1503" s="23" t="s">
        <v>56</v>
      </c>
      <c r="G1503" s="23" t="s">
        <v>57</v>
      </c>
      <c r="H1503" s="23" t="s">
        <v>51</v>
      </c>
      <c r="I1503" s="23" t="s">
        <v>72</v>
      </c>
      <c r="J1503" s="23" t="s">
        <v>97</v>
      </c>
      <c r="K1503" s="23">
        <v>166.0</v>
      </c>
      <c r="L1503" s="23">
        <v>215.0</v>
      </c>
      <c r="M1503" s="23">
        <v>184.0</v>
      </c>
      <c r="N1503">
        <f t="shared" si="1"/>
        <v>126.2698413</v>
      </c>
      <c r="O1503">
        <f t="shared" si="2"/>
        <v>4.149630298</v>
      </c>
    </row>
    <row r="1504">
      <c r="A1504" s="23">
        <v>1503.0</v>
      </c>
      <c r="B1504" s="23" t="s">
        <v>1673</v>
      </c>
      <c r="C1504" s="23" t="s">
        <v>162</v>
      </c>
      <c r="D1504" s="23" t="s">
        <v>332</v>
      </c>
      <c r="E1504" s="23" t="s">
        <v>26</v>
      </c>
      <c r="F1504" s="23" t="s">
        <v>131</v>
      </c>
      <c r="G1504" s="23" t="s">
        <v>116</v>
      </c>
      <c r="H1504" s="23" t="s">
        <v>71</v>
      </c>
      <c r="I1504" s="23" t="s">
        <v>164</v>
      </c>
      <c r="J1504" s="23" t="s">
        <v>31</v>
      </c>
      <c r="K1504" s="23">
        <v>168.0</v>
      </c>
      <c r="L1504" s="23">
        <v>192.0</v>
      </c>
      <c r="M1504" s="23">
        <v>179.0</v>
      </c>
      <c r="N1504">
        <f t="shared" si="1"/>
        <v>216.9047619</v>
      </c>
      <c r="O1504">
        <f t="shared" si="2"/>
        <v>3.746830103</v>
      </c>
    </row>
    <row r="1505">
      <c r="A1505" s="23">
        <v>1504.0</v>
      </c>
      <c r="B1505" s="23" t="s">
        <v>1674</v>
      </c>
      <c r="C1505" s="23" t="s">
        <v>162</v>
      </c>
      <c r="D1505" s="23" t="s">
        <v>34</v>
      </c>
      <c r="E1505" s="23" t="s">
        <v>26</v>
      </c>
      <c r="F1505" s="23" t="s">
        <v>81</v>
      </c>
      <c r="G1505" s="23" t="s">
        <v>203</v>
      </c>
      <c r="H1505" s="23" t="s">
        <v>64</v>
      </c>
      <c r="I1505" s="23" t="s">
        <v>120</v>
      </c>
      <c r="J1505" s="23" t="s">
        <v>231</v>
      </c>
      <c r="K1505" s="23">
        <v>268.0</v>
      </c>
      <c r="L1505" s="23">
        <v>151.0</v>
      </c>
      <c r="M1505" s="23">
        <v>235.0</v>
      </c>
      <c r="N1505">
        <f t="shared" si="1"/>
        <v>126.9047619</v>
      </c>
      <c r="O1505">
        <f t="shared" si="2"/>
        <v>7.77207676</v>
      </c>
    </row>
    <row r="1506">
      <c r="A1506" s="23">
        <v>1505.0</v>
      </c>
      <c r="B1506" s="23" t="s">
        <v>1675</v>
      </c>
      <c r="C1506" s="23" t="s">
        <v>79</v>
      </c>
      <c r="D1506" s="23" t="s">
        <v>87</v>
      </c>
      <c r="E1506" s="23" t="s">
        <v>55</v>
      </c>
      <c r="F1506" s="23" t="s">
        <v>77</v>
      </c>
      <c r="G1506" s="23" t="s">
        <v>92</v>
      </c>
      <c r="H1506" s="23" t="s">
        <v>58</v>
      </c>
      <c r="I1506" s="23" t="s">
        <v>102</v>
      </c>
      <c r="J1506" s="23" t="s">
        <v>84</v>
      </c>
      <c r="K1506" s="23">
        <v>179.0</v>
      </c>
      <c r="L1506" s="23">
        <v>258.0</v>
      </c>
      <c r="M1506" s="23">
        <v>271.0</v>
      </c>
      <c r="N1506">
        <f t="shared" si="1"/>
        <v>164.4047619</v>
      </c>
      <c r="O1506">
        <f t="shared" si="2"/>
        <v>9.73410735</v>
      </c>
    </row>
    <row r="1507">
      <c r="A1507" s="23">
        <v>1506.0</v>
      </c>
      <c r="B1507" s="23" t="s">
        <v>1676</v>
      </c>
      <c r="C1507" s="23" t="s">
        <v>75</v>
      </c>
      <c r="D1507" s="23" t="s">
        <v>140</v>
      </c>
      <c r="E1507" s="23" t="s">
        <v>62</v>
      </c>
      <c r="F1507" s="23" t="s">
        <v>81</v>
      </c>
      <c r="G1507" s="23" t="s">
        <v>28</v>
      </c>
      <c r="H1507" s="23" t="s">
        <v>29</v>
      </c>
      <c r="I1507" s="23" t="s">
        <v>120</v>
      </c>
      <c r="J1507" s="23" t="s">
        <v>66</v>
      </c>
      <c r="K1507" s="23">
        <v>247.0</v>
      </c>
      <c r="L1507" s="23">
        <v>210.0</v>
      </c>
      <c r="M1507" s="23">
        <v>179.0</v>
      </c>
      <c r="N1507">
        <f t="shared" si="1"/>
        <v>99.68253968</v>
      </c>
      <c r="O1507">
        <f t="shared" si="2"/>
        <v>5.690182262</v>
      </c>
    </row>
    <row r="1508">
      <c r="A1508" s="23">
        <v>1507.0</v>
      </c>
      <c r="B1508" s="23" t="s">
        <v>1677</v>
      </c>
      <c r="C1508" s="23" t="s">
        <v>162</v>
      </c>
      <c r="D1508" s="23" t="s">
        <v>100</v>
      </c>
      <c r="E1508" s="23" t="s">
        <v>26</v>
      </c>
      <c r="F1508" s="23" t="s">
        <v>126</v>
      </c>
      <c r="G1508" s="23" t="s">
        <v>92</v>
      </c>
      <c r="H1508" s="23" t="s">
        <v>29</v>
      </c>
      <c r="I1508" s="23" t="s">
        <v>773</v>
      </c>
      <c r="J1508" s="23" t="s">
        <v>46</v>
      </c>
      <c r="K1508" s="23">
        <v>266.0</v>
      </c>
      <c r="L1508" s="23">
        <v>163.0</v>
      </c>
      <c r="M1508" s="23">
        <v>279.0</v>
      </c>
      <c r="N1508">
        <f t="shared" si="1"/>
        <v>120.7312181</v>
      </c>
      <c r="O1508">
        <f t="shared" si="2"/>
        <v>12.41987534</v>
      </c>
    </row>
    <row r="1509">
      <c r="A1509" s="23">
        <v>1508.0</v>
      </c>
      <c r="B1509" s="23" t="s">
        <v>1678</v>
      </c>
      <c r="C1509" s="23" t="s">
        <v>175</v>
      </c>
      <c r="D1509" s="23" t="s">
        <v>122</v>
      </c>
      <c r="E1509" s="23" t="s">
        <v>35</v>
      </c>
      <c r="F1509" s="23" t="s">
        <v>36</v>
      </c>
      <c r="G1509" s="23" t="s">
        <v>153</v>
      </c>
      <c r="H1509" s="23" t="s">
        <v>44</v>
      </c>
      <c r="I1509" s="23" t="s">
        <v>65</v>
      </c>
      <c r="J1509" s="23" t="s">
        <v>73</v>
      </c>
      <c r="K1509" s="23">
        <v>228.0</v>
      </c>
      <c r="L1509" s="23">
        <v>296.0</v>
      </c>
      <c r="M1509" s="23">
        <v>248.0</v>
      </c>
      <c r="N1509">
        <f t="shared" si="1"/>
        <v>117.3412698</v>
      </c>
      <c r="O1509">
        <f t="shared" si="2"/>
        <v>37.15473595</v>
      </c>
    </row>
    <row r="1510">
      <c r="A1510" s="23">
        <v>1509.0</v>
      </c>
      <c r="B1510" s="23" t="s">
        <v>1679</v>
      </c>
      <c r="C1510" s="23" t="s">
        <v>33</v>
      </c>
      <c r="D1510" s="23" t="s">
        <v>250</v>
      </c>
      <c r="E1510" s="23" t="s">
        <v>115</v>
      </c>
      <c r="F1510" s="23" t="s">
        <v>163</v>
      </c>
      <c r="G1510" s="23" t="s">
        <v>28</v>
      </c>
      <c r="H1510" s="23" t="s">
        <v>51</v>
      </c>
      <c r="I1510" s="23" t="s">
        <v>72</v>
      </c>
      <c r="J1510" s="23" t="s">
        <v>94</v>
      </c>
      <c r="K1510" s="23">
        <v>172.0</v>
      </c>
      <c r="L1510" s="23">
        <v>266.0</v>
      </c>
      <c r="M1510" s="23">
        <v>179.0</v>
      </c>
      <c r="N1510">
        <f t="shared" si="1"/>
        <v>184.3650794</v>
      </c>
      <c r="O1510">
        <f t="shared" si="2"/>
        <v>6.580912171</v>
      </c>
    </row>
    <row r="1511">
      <c r="A1511" s="23">
        <v>1510.0</v>
      </c>
      <c r="B1511" s="23" t="s">
        <v>1680</v>
      </c>
      <c r="C1511" s="23" t="s">
        <v>79</v>
      </c>
      <c r="D1511" s="23" t="s">
        <v>140</v>
      </c>
      <c r="E1511" s="23" t="s">
        <v>26</v>
      </c>
      <c r="F1511" s="23" t="s">
        <v>69</v>
      </c>
      <c r="G1511" s="23" t="s">
        <v>226</v>
      </c>
      <c r="H1511" s="23" t="s">
        <v>64</v>
      </c>
      <c r="I1511" s="23" t="s">
        <v>164</v>
      </c>
      <c r="J1511" s="23" t="s">
        <v>231</v>
      </c>
      <c r="K1511" s="23">
        <v>265.0</v>
      </c>
      <c r="L1511" s="23">
        <v>296.0</v>
      </c>
      <c r="M1511" s="23">
        <v>265.0</v>
      </c>
      <c r="N1511">
        <f t="shared" si="1"/>
        <v>166.9047619</v>
      </c>
      <c r="O1511">
        <f t="shared" si="2"/>
        <v>40.64384561</v>
      </c>
    </row>
    <row r="1512">
      <c r="A1512" s="23">
        <v>1511.0</v>
      </c>
      <c r="B1512" s="23" t="s">
        <v>1681</v>
      </c>
      <c r="C1512" s="23" t="s">
        <v>79</v>
      </c>
      <c r="D1512" s="23" t="s">
        <v>87</v>
      </c>
      <c r="E1512" s="23" t="s">
        <v>26</v>
      </c>
      <c r="F1512" s="23" t="s">
        <v>126</v>
      </c>
      <c r="G1512" s="23" t="s">
        <v>106</v>
      </c>
      <c r="H1512" s="23" t="s">
        <v>51</v>
      </c>
      <c r="I1512" s="23" t="s">
        <v>93</v>
      </c>
      <c r="J1512" s="23" t="s">
        <v>73</v>
      </c>
      <c r="K1512" s="23">
        <v>256.0</v>
      </c>
      <c r="L1512" s="23">
        <v>234.0</v>
      </c>
      <c r="M1512" s="23">
        <v>175.0</v>
      </c>
      <c r="N1512">
        <f t="shared" si="1"/>
        <v>174.5634921</v>
      </c>
      <c r="O1512">
        <f t="shared" si="2"/>
        <v>6.738521201</v>
      </c>
    </row>
    <row r="1513">
      <c r="A1513" s="23">
        <v>1512.0</v>
      </c>
      <c r="B1513" s="23" t="s">
        <v>1682</v>
      </c>
      <c r="C1513" s="23" t="s">
        <v>104</v>
      </c>
      <c r="D1513" s="23" t="s">
        <v>87</v>
      </c>
      <c r="E1513" s="23" t="s">
        <v>41</v>
      </c>
      <c r="F1513" s="23" t="s">
        <v>63</v>
      </c>
      <c r="G1513" s="23" t="s">
        <v>70</v>
      </c>
      <c r="H1513" s="23" t="s">
        <v>44</v>
      </c>
      <c r="I1513" s="23" t="s">
        <v>72</v>
      </c>
      <c r="J1513" s="23" t="s">
        <v>94</v>
      </c>
      <c r="K1513" s="23">
        <v>295.0</v>
      </c>
      <c r="L1513" s="23">
        <v>293.0</v>
      </c>
      <c r="M1513" s="23">
        <v>228.0</v>
      </c>
      <c r="N1513">
        <f t="shared" si="1"/>
        <v>98.69047619</v>
      </c>
      <c r="O1513">
        <f t="shared" si="2"/>
        <v>54.93718445</v>
      </c>
    </row>
    <row r="1514">
      <c r="A1514" s="23">
        <v>1513.0</v>
      </c>
      <c r="B1514" s="23" t="s">
        <v>1683</v>
      </c>
      <c r="C1514" s="23" t="s">
        <v>104</v>
      </c>
      <c r="D1514" s="23" t="s">
        <v>182</v>
      </c>
      <c r="E1514" s="23" t="s">
        <v>35</v>
      </c>
      <c r="F1514" s="23" t="s">
        <v>150</v>
      </c>
      <c r="G1514" s="23" t="s">
        <v>127</v>
      </c>
      <c r="H1514" s="23" t="s">
        <v>51</v>
      </c>
      <c r="I1514" s="23" t="s">
        <v>773</v>
      </c>
      <c r="J1514" s="23" t="s">
        <v>46</v>
      </c>
      <c r="K1514" s="23">
        <v>250.0</v>
      </c>
      <c r="L1514" s="23">
        <v>178.0</v>
      </c>
      <c r="M1514" s="23">
        <v>258.0</v>
      </c>
      <c r="N1514">
        <f t="shared" si="1"/>
        <v>104.4613768</v>
      </c>
      <c r="O1514">
        <f t="shared" si="2"/>
        <v>7.659445451</v>
      </c>
    </row>
    <row r="1515">
      <c r="A1515" s="23">
        <v>1514.0</v>
      </c>
      <c r="B1515" s="23" t="s">
        <v>1684</v>
      </c>
      <c r="C1515" s="23" t="s">
        <v>24</v>
      </c>
      <c r="D1515" s="23" t="s">
        <v>87</v>
      </c>
      <c r="E1515" s="23" t="s">
        <v>35</v>
      </c>
      <c r="F1515" s="23" t="s">
        <v>56</v>
      </c>
      <c r="G1515" s="23" t="s">
        <v>57</v>
      </c>
      <c r="H1515" s="23" t="s">
        <v>29</v>
      </c>
      <c r="I1515" s="23" t="s">
        <v>72</v>
      </c>
      <c r="J1515" s="23" t="s">
        <v>46</v>
      </c>
      <c r="K1515" s="23">
        <v>205.0</v>
      </c>
      <c r="L1515" s="23">
        <v>248.0</v>
      </c>
      <c r="M1515" s="23">
        <v>212.0</v>
      </c>
      <c r="N1515">
        <f t="shared" si="1"/>
        <v>86.58730159</v>
      </c>
      <c r="O1515">
        <f t="shared" si="2"/>
        <v>6.015933498</v>
      </c>
    </row>
    <row r="1516">
      <c r="A1516" s="23">
        <v>1515.0</v>
      </c>
      <c r="B1516" s="23" t="s">
        <v>1685</v>
      </c>
      <c r="C1516" s="23" t="s">
        <v>162</v>
      </c>
      <c r="D1516" s="23" t="s">
        <v>105</v>
      </c>
      <c r="E1516" s="23" t="s">
        <v>196</v>
      </c>
      <c r="F1516" s="23" t="s">
        <v>56</v>
      </c>
      <c r="G1516" s="23" t="s">
        <v>28</v>
      </c>
      <c r="H1516" s="23" t="s">
        <v>29</v>
      </c>
      <c r="I1516" s="23" t="s">
        <v>65</v>
      </c>
      <c r="J1516" s="23" t="s">
        <v>66</v>
      </c>
      <c r="K1516" s="23">
        <v>204.0</v>
      </c>
      <c r="L1516" s="23">
        <v>189.0</v>
      </c>
      <c r="M1516" s="23">
        <v>264.0</v>
      </c>
      <c r="N1516">
        <f t="shared" si="1"/>
        <v>117.3412698</v>
      </c>
      <c r="O1516">
        <f t="shared" si="2"/>
        <v>7.014445722</v>
      </c>
    </row>
    <row r="1517">
      <c r="A1517" s="23">
        <v>1516.0</v>
      </c>
      <c r="B1517" s="23" t="s">
        <v>1686</v>
      </c>
      <c r="C1517" s="23" t="s">
        <v>320</v>
      </c>
      <c r="D1517" s="23" t="s">
        <v>182</v>
      </c>
      <c r="E1517" s="23" t="s">
        <v>35</v>
      </c>
      <c r="F1517" s="23" t="s">
        <v>41</v>
      </c>
      <c r="G1517" s="23" t="s">
        <v>82</v>
      </c>
      <c r="H1517" s="23" t="s">
        <v>58</v>
      </c>
      <c r="I1517" s="23" t="s">
        <v>72</v>
      </c>
      <c r="J1517" s="23" t="s">
        <v>94</v>
      </c>
      <c r="K1517" s="23">
        <v>246.0</v>
      </c>
      <c r="L1517" s="23">
        <v>231.0</v>
      </c>
      <c r="M1517" s="23">
        <v>161.0</v>
      </c>
      <c r="N1517">
        <f t="shared" si="1"/>
        <v>177.8571429</v>
      </c>
      <c r="O1517">
        <f t="shared" si="2"/>
        <v>5.93969754</v>
      </c>
    </row>
    <row r="1518">
      <c r="A1518" s="23">
        <v>1517.0</v>
      </c>
      <c r="B1518" s="23" t="s">
        <v>1687</v>
      </c>
      <c r="C1518" s="23" t="s">
        <v>24</v>
      </c>
      <c r="D1518" s="23" t="s">
        <v>25</v>
      </c>
      <c r="E1518" s="23" t="s">
        <v>68</v>
      </c>
      <c r="F1518" s="23" t="s">
        <v>193</v>
      </c>
      <c r="G1518" s="23" t="s">
        <v>28</v>
      </c>
      <c r="H1518" s="23" t="s">
        <v>51</v>
      </c>
      <c r="I1518" s="23" t="s">
        <v>72</v>
      </c>
      <c r="J1518" s="23" t="s">
        <v>66</v>
      </c>
      <c r="K1518" s="23">
        <v>221.0</v>
      </c>
      <c r="L1518" s="23">
        <v>179.0</v>
      </c>
      <c r="M1518" s="23">
        <v>234.0</v>
      </c>
      <c r="N1518">
        <f t="shared" si="1"/>
        <v>105.1984127</v>
      </c>
      <c r="O1518">
        <f t="shared" si="2"/>
        <v>5.322025242</v>
      </c>
    </row>
    <row r="1519">
      <c r="A1519" s="23">
        <v>1518.0</v>
      </c>
      <c r="B1519" s="23" t="s">
        <v>1688</v>
      </c>
      <c r="C1519" s="23" t="s">
        <v>135</v>
      </c>
      <c r="D1519" s="23" t="s">
        <v>49</v>
      </c>
      <c r="E1519" s="23" t="s">
        <v>115</v>
      </c>
      <c r="F1519" s="23" t="s">
        <v>77</v>
      </c>
      <c r="G1519" s="23" t="s">
        <v>57</v>
      </c>
      <c r="H1519" s="23" t="s">
        <v>29</v>
      </c>
      <c r="I1519" s="23" t="s">
        <v>65</v>
      </c>
      <c r="J1519" s="23" t="s">
        <v>147</v>
      </c>
      <c r="K1519" s="23">
        <v>231.0</v>
      </c>
      <c r="L1519" s="23">
        <v>202.0</v>
      </c>
      <c r="M1519" s="23">
        <v>250.0</v>
      </c>
      <c r="N1519">
        <f t="shared" si="1"/>
        <v>143.8888889</v>
      </c>
      <c r="O1519">
        <f t="shared" si="2"/>
        <v>6.600125229</v>
      </c>
    </row>
    <row r="1520">
      <c r="A1520" s="23">
        <v>1519.0</v>
      </c>
      <c r="B1520" s="23" t="s">
        <v>1689</v>
      </c>
      <c r="C1520" s="23" t="s">
        <v>175</v>
      </c>
      <c r="D1520" s="23" t="s">
        <v>260</v>
      </c>
      <c r="E1520" s="23" t="s">
        <v>41</v>
      </c>
      <c r="F1520" s="23" t="s">
        <v>27</v>
      </c>
      <c r="G1520" s="23" t="s">
        <v>37</v>
      </c>
      <c r="H1520" s="23" t="s">
        <v>29</v>
      </c>
      <c r="I1520" s="23" t="s">
        <v>155</v>
      </c>
      <c r="J1520" s="23" t="s">
        <v>88</v>
      </c>
      <c r="K1520" s="23">
        <v>299.0</v>
      </c>
      <c r="L1520" s="23">
        <v>206.0</v>
      </c>
      <c r="M1520" s="23">
        <v>285.0</v>
      </c>
      <c r="N1520">
        <f t="shared" si="1"/>
        <v>222.7380952</v>
      </c>
      <c r="O1520">
        <f t="shared" si="2"/>
        <v>211.0961366</v>
      </c>
    </row>
    <row r="1521">
      <c r="A1521" s="23">
        <v>1520.0</v>
      </c>
      <c r="B1521" s="23" t="s">
        <v>1690</v>
      </c>
      <c r="C1521" s="23" t="s">
        <v>33</v>
      </c>
      <c r="D1521" s="23" t="s">
        <v>76</v>
      </c>
      <c r="E1521" s="23" t="s">
        <v>62</v>
      </c>
      <c r="F1521" s="23" t="s">
        <v>36</v>
      </c>
      <c r="G1521" s="23" t="s">
        <v>127</v>
      </c>
      <c r="H1521" s="23" t="s">
        <v>58</v>
      </c>
      <c r="I1521" s="23" t="s">
        <v>83</v>
      </c>
      <c r="J1521" s="23" t="s">
        <v>31</v>
      </c>
      <c r="K1521" s="23">
        <v>228.0</v>
      </c>
      <c r="L1521" s="23">
        <v>249.0</v>
      </c>
      <c r="M1521" s="23">
        <v>245.0</v>
      </c>
      <c r="N1521">
        <f t="shared" si="1"/>
        <v>166.7857143</v>
      </c>
      <c r="O1521">
        <f t="shared" si="2"/>
        <v>7.525717886</v>
      </c>
    </row>
    <row r="1522">
      <c r="A1522" s="23">
        <v>1521.0</v>
      </c>
      <c r="B1522" s="23" t="s">
        <v>1691</v>
      </c>
      <c r="C1522" s="23" t="s">
        <v>86</v>
      </c>
      <c r="D1522" s="23" t="s">
        <v>189</v>
      </c>
      <c r="E1522" s="23" t="s">
        <v>62</v>
      </c>
      <c r="F1522" s="23" t="s">
        <v>193</v>
      </c>
      <c r="G1522" s="23" t="s">
        <v>153</v>
      </c>
      <c r="H1522" s="23" t="s">
        <v>29</v>
      </c>
      <c r="I1522" s="23" t="s">
        <v>59</v>
      </c>
      <c r="J1522" s="23" t="s">
        <v>52</v>
      </c>
      <c r="K1522" s="23">
        <v>222.0</v>
      </c>
      <c r="L1522" s="23">
        <v>169.0</v>
      </c>
      <c r="M1522" s="23">
        <v>290.0</v>
      </c>
      <c r="N1522">
        <f t="shared" si="1"/>
        <v>148.1349206</v>
      </c>
      <c r="O1522">
        <f t="shared" si="2"/>
        <v>17.77253502</v>
      </c>
    </row>
    <row r="1523">
      <c r="A1523" s="23">
        <v>1522.0</v>
      </c>
      <c r="B1523" s="23" t="s">
        <v>1692</v>
      </c>
      <c r="C1523" s="23" t="s">
        <v>242</v>
      </c>
      <c r="D1523" s="23" t="s">
        <v>332</v>
      </c>
      <c r="E1523" s="23" t="s">
        <v>141</v>
      </c>
      <c r="F1523" s="23" t="s">
        <v>142</v>
      </c>
      <c r="G1523" s="23" t="s">
        <v>183</v>
      </c>
      <c r="H1523" s="23" t="s">
        <v>96</v>
      </c>
      <c r="I1523" s="23" t="s">
        <v>120</v>
      </c>
      <c r="J1523" s="23" t="s">
        <v>94</v>
      </c>
      <c r="K1523" s="23">
        <v>266.0</v>
      </c>
      <c r="L1523" s="23">
        <v>231.0</v>
      </c>
      <c r="M1523" s="23">
        <v>176.0</v>
      </c>
      <c r="N1523">
        <f t="shared" si="1"/>
        <v>276.9047619</v>
      </c>
      <c r="O1523">
        <f t="shared" si="2"/>
        <v>7.598958447</v>
      </c>
    </row>
    <row r="1524">
      <c r="A1524" s="23">
        <v>1523.0</v>
      </c>
      <c r="B1524" s="23" t="s">
        <v>1693</v>
      </c>
      <c r="C1524" s="23" t="s">
        <v>99</v>
      </c>
      <c r="D1524" s="23" t="s">
        <v>145</v>
      </c>
      <c r="E1524" s="23" t="s">
        <v>141</v>
      </c>
      <c r="F1524" s="23" t="s">
        <v>69</v>
      </c>
      <c r="G1524" s="23" t="s">
        <v>283</v>
      </c>
      <c r="H1524" s="23" t="s">
        <v>96</v>
      </c>
      <c r="I1524" s="23" t="s">
        <v>120</v>
      </c>
      <c r="J1524" s="23" t="s">
        <v>52</v>
      </c>
      <c r="K1524" s="23">
        <v>251.0</v>
      </c>
      <c r="L1524" s="23">
        <v>274.0</v>
      </c>
      <c r="M1524" s="23">
        <v>174.0</v>
      </c>
      <c r="N1524">
        <f t="shared" si="1"/>
        <v>254.2857143</v>
      </c>
      <c r="O1524">
        <f t="shared" si="2"/>
        <v>9.566957255</v>
      </c>
    </row>
    <row r="1525">
      <c r="A1525" s="23">
        <v>1524.0</v>
      </c>
      <c r="B1525" s="23" t="s">
        <v>1694</v>
      </c>
      <c r="C1525" s="23" t="s">
        <v>175</v>
      </c>
      <c r="D1525" s="23" t="s">
        <v>300</v>
      </c>
      <c r="E1525" s="23" t="s">
        <v>101</v>
      </c>
      <c r="F1525" s="23" t="s">
        <v>63</v>
      </c>
      <c r="G1525" s="23" t="s">
        <v>200</v>
      </c>
      <c r="H1525" s="23" t="s">
        <v>29</v>
      </c>
      <c r="I1525" s="23" t="s">
        <v>773</v>
      </c>
      <c r="J1525" s="23" t="s">
        <v>52</v>
      </c>
      <c r="K1525" s="23">
        <v>281.0</v>
      </c>
      <c r="L1525" s="23">
        <v>150.0</v>
      </c>
      <c r="M1525" s="23">
        <v>154.0</v>
      </c>
      <c r="N1525">
        <f t="shared" si="1"/>
        <v>217.3978848</v>
      </c>
      <c r="O1525">
        <f t="shared" si="2"/>
        <v>9.838141026</v>
      </c>
    </row>
    <row r="1526">
      <c r="A1526" s="23">
        <v>1525.0</v>
      </c>
      <c r="B1526" s="23" t="s">
        <v>1695</v>
      </c>
      <c r="C1526" s="23" t="s">
        <v>178</v>
      </c>
      <c r="D1526" s="23" t="s">
        <v>87</v>
      </c>
      <c r="E1526" s="23" t="s">
        <v>91</v>
      </c>
      <c r="F1526" s="23" t="s">
        <v>110</v>
      </c>
      <c r="G1526" s="23" t="s">
        <v>183</v>
      </c>
      <c r="H1526" s="23" t="s">
        <v>29</v>
      </c>
      <c r="I1526" s="23" t="s">
        <v>65</v>
      </c>
      <c r="J1526" s="23" t="s">
        <v>147</v>
      </c>
      <c r="K1526" s="23">
        <v>218.0</v>
      </c>
      <c r="L1526" s="23">
        <v>210.0</v>
      </c>
      <c r="M1526" s="23">
        <v>254.0</v>
      </c>
      <c r="N1526">
        <f t="shared" si="1"/>
        <v>160.3968254</v>
      </c>
      <c r="O1526">
        <f t="shared" si="2"/>
        <v>6.671926869</v>
      </c>
    </row>
    <row r="1527">
      <c r="A1527" s="23">
        <v>1526.0</v>
      </c>
      <c r="B1527" s="23" t="s">
        <v>1696</v>
      </c>
      <c r="C1527" s="23" t="s">
        <v>33</v>
      </c>
      <c r="D1527" s="23" t="s">
        <v>25</v>
      </c>
      <c r="E1527" s="23" t="s">
        <v>101</v>
      </c>
      <c r="F1527" s="23" t="s">
        <v>42</v>
      </c>
      <c r="G1527" s="23" t="s">
        <v>226</v>
      </c>
      <c r="H1527" s="23" t="s">
        <v>58</v>
      </c>
      <c r="I1527" s="23" t="s">
        <v>72</v>
      </c>
      <c r="J1527" s="23" t="s">
        <v>147</v>
      </c>
      <c r="K1527" s="23">
        <v>238.0</v>
      </c>
      <c r="L1527" s="23">
        <v>236.0</v>
      </c>
      <c r="M1527" s="23">
        <v>161.0</v>
      </c>
      <c r="N1527">
        <f t="shared" si="1"/>
        <v>113.6904762</v>
      </c>
      <c r="O1527">
        <f t="shared" si="2"/>
        <v>5.751668755</v>
      </c>
    </row>
    <row r="1528">
      <c r="A1528" s="23">
        <v>1527.0</v>
      </c>
      <c r="B1528" s="23" t="s">
        <v>1697</v>
      </c>
      <c r="C1528" s="23" t="s">
        <v>40</v>
      </c>
      <c r="D1528" s="23" t="s">
        <v>171</v>
      </c>
      <c r="E1528" s="23" t="s">
        <v>35</v>
      </c>
      <c r="F1528" s="23" t="s">
        <v>81</v>
      </c>
      <c r="G1528" s="23" t="s">
        <v>50</v>
      </c>
      <c r="H1528" s="23" t="s">
        <v>29</v>
      </c>
      <c r="I1528" s="23" t="s">
        <v>72</v>
      </c>
      <c r="J1528" s="23" t="s">
        <v>31</v>
      </c>
      <c r="K1528" s="23">
        <v>183.0</v>
      </c>
      <c r="L1528" s="23">
        <v>209.0</v>
      </c>
      <c r="M1528" s="23">
        <v>194.0</v>
      </c>
      <c r="N1528">
        <f t="shared" si="1"/>
        <v>181.4285714</v>
      </c>
      <c r="O1528">
        <f t="shared" si="2"/>
        <v>4.302042466</v>
      </c>
    </row>
    <row r="1529">
      <c r="A1529" s="23">
        <v>1528.0</v>
      </c>
      <c r="B1529" s="23" t="s">
        <v>1698</v>
      </c>
      <c r="C1529" s="23" t="s">
        <v>125</v>
      </c>
      <c r="D1529" s="23" t="s">
        <v>285</v>
      </c>
      <c r="E1529" s="23" t="s">
        <v>26</v>
      </c>
      <c r="F1529" s="23" t="s">
        <v>193</v>
      </c>
      <c r="G1529" s="23" t="s">
        <v>28</v>
      </c>
      <c r="H1529" s="23" t="s">
        <v>29</v>
      </c>
      <c r="I1529" s="23" t="s">
        <v>254</v>
      </c>
      <c r="J1529" s="23" t="s">
        <v>52</v>
      </c>
      <c r="K1529" s="23">
        <v>224.0</v>
      </c>
      <c r="L1529" s="23">
        <v>244.0</v>
      </c>
      <c r="M1529" s="23">
        <v>222.0</v>
      </c>
      <c r="N1529">
        <f t="shared" si="1"/>
        <v>177.0634921</v>
      </c>
      <c r="O1529">
        <f t="shared" si="2"/>
        <v>6.390157904</v>
      </c>
    </row>
    <row r="1530">
      <c r="A1530" s="23">
        <v>1529.0</v>
      </c>
      <c r="B1530" s="23" t="s">
        <v>1699</v>
      </c>
      <c r="C1530" s="23" t="s">
        <v>162</v>
      </c>
      <c r="D1530" s="23" t="s">
        <v>332</v>
      </c>
      <c r="E1530" s="23" t="s">
        <v>35</v>
      </c>
      <c r="F1530" s="23" t="s">
        <v>69</v>
      </c>
      <c r="G1530" s="23" t="s">
        <v>113</v>
      </c>
      <c r="H1530" s="23" t="s">
        <v>29</v>
      </c>
      <c r="I1530" s="23" t="s">
        <v>65</v>
      </c>
      <c r="J1530" s="23" t="s">
        <v>88</v>
      </c>
      <c r="K1530" s="23">
        <v>162.0</v>
      </c>
      <c r="L1530" s="23">
        <v>278.0</v>
      </c>
      <c r="M1530" s="23">
        <v>261.0</v>
      </c>
      <c r="N1530">
        <f t="shared" si="1"/>
        <v>124.8015873</v>
      </c>
      <c r="O1530">
        <f t="shared" si="2"/>
        <v>11.19128258</v>
      </c>
    </row>
    <row r="1531">
      <c r="A1531" s="23">
        <v>1530.0</v>
      </c>
      <c r="B1531" s="23" t="s">
        <v>1700</v>
      </c>
      <c r="C1531" s="23" t="s">
        <v>133</v>
      </c>
      <c r="D1531" s="23" t="s">
        <v>158</v>
      </c>
      <c r="E1531" s="23" t="s">
        <v>68</v>
      </c>
      <c r="F1531" s="23" t="s">
        <v>110</v>
      </c>
      <c r="G1531" s="23" t="s">
        <v>172</v>
      </c>
      <c r="H1531" s="23" t="s">
        <v>29</v>
      </c>
      <c r="I1531" s="23" t="s">
        <v>773</v>
      </c>
      <c r="J1531" s="23" t="s">
        <v>38</v>
      </c>
      <c r="K1531" s="23">
        <v>236.0</v>
      </c>
      <c r="L1531" s="23">
        <v>217.0</v>
      </c>
      <c r="M1531" s="23">
        <v>207.0</v>
      </c>
      <c r="N1531">
        <f t="shared" si="1"/>
        <v>201.683599</v>
      </c>
      <c r="O1531">
        <f t="shared" si="2"/>
        <v>5.715744677</v>
      </c>
    </row>
    <row r="1532">
      <c r="A1532" s="23">
        <v>1531.0</v>
      </c>
      <c r="B1532" s="23" t="s">
        <v>1701</v>
      </c>
      <c r="C1532" s="23" t="s">
        <v>175</v>
      </c>
      <c r="D1532" s="23" t="s">
        <v>300</v>
      </c>
      <c r="E1532" s="23" t="s">
        <v>26</v>
      </c>
      <c r="F1532" s="23" t="s">
        <v>36</v>
      </c>
      <c r="G1532" s="23" t="s">
        <v>116</v>
      </c>
      <c r="H1532" s="23" t="s">
        <v>128</v>
      </c>
      <c r="I1532" s="23" t="s">
        <v>773</v>
      </c>
      <c r="J1532" s="23" t="s">
        <v>73</v>
      </c>
      <c r="K1532" s="23">
        <v>189.0</v>
      </c>
      <c r="L1532" s="23">
        <v>259.0</v>
      </c>
      <c r="M1532" s="23">
        <v>290.0</v>
      </c>
      <c r="N1532">
        <f t="shared" si="1"/>
        <v>223.3502657</v>
      </c>
      <c r="O1532">
        <f t="shared" si="2"/>
        <v>19.55632313</v>
      </c>
    </row>
    <row r="1533">
      <c r="A1533" s="23">
        <v>1532.0</v>
      </c>
      <c r="B1533" s="23" t="s">
        <v>1702</v>
      </c>
      <c r="C1533" s="23" t="s">
        <v>162</v>
      </c>
      <c r="D1533" s="23" t="s">
        <v>224</v>
      </c>
      <c r="E1533" s="23" t="s">
        <v>62</v>
      </c>
      <c r="F1533" s="23" t="s">
        <v>287</v>
      </c>
      <c r="G1533" s="23" t="s">
        <v>82</v>
      </c>
      <c r="H1533" s="23" t="s">
        <v>29</v>
      </c>
      <c r="I1533" s="23" t="s">
        <v>72</v>
      </c>
      <c r="J1533" s="23" t="s">
        <v>84</v>
      </c>
      <c r="K1533" s="23">
        <v>206.0</v>
      </c>
      <c r="L1533" s="23">
        <v>154.0</v>
      </c>
      <c r="M1533" s="23">
        <v>197.0</v>
      </c>
      <c r="N1533">
        <f t="shared" si="1"/>
        <v>212.8571429</v>
      </c>
      <c r="O1533">
        <f t="shared" si="2"/>
        <v>4.089455345</v>
      </c>
    </row>
    <row r="1534">
      <c r="A1534" s="23">
        <v>1533.0</v>
      </c>
      <c r="B1534" s="23" t="s">
        <v>1703</v>
      </c>
      <c r="C1534" s="23" t="s">
        <v>40</v>
      </c>
      <c r="D1534" s="23" t="s">
        <v>158</v>
      </c>
      <c r="E1534" s="23" t="s">
        <v>115</v>
      </c>
      <c r="F1534" s="23" t="s">
        <v>41</v>
      </c>
      <c r="G1534" s="23" t="s">
        <v>200</v>
      </c>
      <c r="H1534" s="23" t="s">
        <v>29</v>
      </c>
      <c r="I1534" s="23" t="s">
        <v>72</v>
      </c>
      <c r="J1534" s="23" t="s">
        <v>84</v>
      </c>
      <c r="K1534" s="23">
        <v>151.0</v>
      </c>
      <c r="L1534" s="23">
        <v>215.0</v>
      </c>
      <c r="M1534" s="23">
        <v>162.0</v>
      </c>
      <c r="N1534">
        <f t="shared" si="1"/>
        <v>196.1904762</v>
      </c>
      <c r="O1534">
        <f t="shared" si="2"/>
        <v>3.82910385</v>
      </c>
    </row>
    <row r="1535">
      <c r="A1535" s="23">
        <v>1534.0</v>
      </c>
      <c r="B1535" s="23" t="s">
        <v>1704</v>
      </c>
      <c r="C1535" s="23" t="s">
        <v>118</v>
      </c>
      <c r="D1535" s="23" t="s">
        <v>149</v>
      </c>
      <c r="E1535" s="23" t="s">
        <v>26</v>
      </c>
      <c r="F1535" s="23" t="s">
        <v>150</v>
      </c>
      <c r="G1535" s="23" t="s">
        <v>203</v>
      </c>
      <c r="H1535" s="23" t="s">
        <v>64</v>
      </c>
      <c r="I1535" s="23" t="s">
        <v>72</v>
      </c>
      <c r="J1535" s="23" t="s">
        <v>52</v>
      </c>
      <c r="K1535" s="23">
        <v>193.0</v>
      </c>
      <c r="L1535" s="23">
        <v>177.0</v>
      </c>
      <c r="M1535" s="23">
        <v>189.0</v>
      </c>
      <c r="N1535">
        <f t="shared" si="1"/>
        <v>133.9285714</v>
      </c>
      <c r="O1535">
        <f t="shared" si="2"/>
        <v>3.966219097</v>
      </c>
    </row>
    <row r="1536">
      <c r="A1536" s="23">
        <v>1535.0</v>
      </c>
      <c r="B1536" s="23" t="s">
        <v>1705</v>
      </c>
      <c r="C1536" s="23" t="s">
        <v>75</v>
      </c>
      <c r="D1536" s="23" t="s">
        <v>285</v>
      </c>
      <c r="E1536" s="23" t="s">
        <v>26</v>
      </c>
      <c r="F1536" s="23" t="s">
        <v>81</v>
      </c>
      <c r="G1536" s="23" t="s">
        <v>153</v>
      </c>
      <c r="H1536" s="23" t="s">
        <v>64</v>
      </c>
      <c r="I1536" s="23" t="s">
        <v>143</v>
      </c>
      <c r="J1536" s="23" t="s">
        <v>88</v>
      </c>
      <c r="K1536" s="23">
        <v>166.0</v>
      </c>
      <c r="L1536" s="23">
        <v>245.0</v>
      </c>
      <c r="M1536" s="23">
        <v>185.0</v>
      </c>
      <c r="N1536">
        <f t="shared" si="1"/>
        <v>133.8492063</v>
      </c>
      <c r="O1536">
        <f t="shared" si="2"/>
        <v>5.027727358</v>
      </c>
    </row>
    <row r="1537">
      <c r="A1537" s="23">
        <v>1536.0</v>
      </c>
      <c r="B1537" s="23" t="s">
        <v>1706</v>
      </c>
      <c r="C1537" s="23" t="s">
        <v>86</v>
      </c>
      <c r="D1537" s="23" t="s">
        <v>198</v>
      </c>
      <c r="E1537" s="23" t="s">
        <v>62</v>
      </c>
      <c r="F1537" s="23" t="s">
        <v>56</v>
      </c>
      <c r="G1537" s="23" t="s">
        <v>50</v>
      </c>
      <c r="H1537" s="23" t="s">
        <v>29</v>
      </c>
      <c r="I1537" s="23" t="s">
        <v>65</v>
      </c>
      <c r="J1537" s="23" t="s">
        <v>147</v>
      </c>
      <c r="K1537" s="23">
        <v>273.0</v>
      </c>
      <c r="L1537" s="23">
        <v>179.0</v>
      </c>
      <c r="M1537" s="23">
        <v>151.0</v>
      </c>
      <c r="N1537">
        <f t="shared" si="1"/>
        <v>183.8492063</v>
      </c>
      <c r="O1537">
        <f t="shared" si="2"/>
        <v>7.6945073</v>
      </c>
    </row>
    <row r="1538">
      <c r="A1538" s="23">
        <v>1537.0</v>
      </c>
      <c r="B1538" s="23" t="s">
        <v>1707</v>
      </c>
      <c r="C1538" s="23" t="s">
        <v>133</v>
      </c>
      <c r="D1538" s="23" t="s">
        <v>76</v>
      </c>
      <c r="E1538" s="23" t="s">
        <v>115</v>
      </c>
      <c r="F1538" s="23" t="s">
        <v>110</v>
      </c>
      <c r="G1538" s="23" t="s">
        <v>283</v>
      </c>
      <c r="H1538" s="23" t="s">
        <v>44</v>
      </c>
      <c r="I1538" s="23" t="s">
        <v>72</v>
      </c>
      <c r="J1538" s="23" t="s">
        <v>88</v>
      </c>
      <c r="K1538" s="23">
        <v>245.0</v>
      </c>
      <c r="L1538" s="23">
        <v>218.0</v>
      </c>
      <c r="M1538" s="23">
        <v>242.0</v>
      </c>
      <c r="N1538">
        <f t="shared" si="1"/>
        <v>140.4761905</v>
      </c>
      <c r="O1538">
        <f t="shared" si="2"/>
        <v>7.021033483</v>
      </c>
    </row>
    <row r="1539">
      <c r="A1539" s="23">
        <v>1538.0</v>
      </c>
      <c r="B1539" s="23" t="s">
        <v>1708</v>
      </c>
      <c r="C1539" s="23" t="s">
        <v>48</v>
      </c>
      <c r="D1539" s="23" t="s">
        <v>158</v>
      </c>
      <c r="E1539" s="23" t="s">
        <v>206</v>
      </c>
      <c r="F1539" s="23" t="s">
        <v>193</v>
      </c>
      <c r="G1539" s="23" t="s">
        <v>70</v>
      </c>
      <c r="H1539" s="23" t="s">
        <v>71</v>
      </c>
      <c r="I1539" s="23" t="s">
        <v>45</v>
      </c>
      <c r="J1539" s="23" t="s">
        <v>147</v>
      </c>
      <c r="K1539" s="23">
        <v>196.0</v>
      </c>
      <c r="L1539" s="23">
        <v>240.0</v>
      </c>
      <c r="M1539" s="23">
        <v>287.0</v>
      </c>
      <c r="N1539">
        <f t="shared" si="1"/>
        <v>170.1190476</v>
      </c>
      <c r="O1539">
        <f t="shared" si="2"/>
        <v>14.94839633</v>
      </c>
    </row>
    <row r="1540">
      <c r="A1540" s="23">
        <v>1539.0</v>
      </c>
      <c r="B1540" s="23" t="s">
        <v>1709</v>
      </c>
      <c r="C1540" s="23" t="s">
        <v>118</v>
      </c>
      <c r="D1540" s="23" t="s">
        <v>260</v>
      </c>
      <c r="E1540" s="23" t="s">
        <v>41</v>
      </c>
      <c r="F1540" s="23" t="s">
        <v>81</v>
      </c>
      <c r="G1540" s="23" t="s">
        <v>50</v>
      </c>
      <c r="H1540" s="23" t="s">
        <v>29</v>
      </c>
      <c r="I1540" s="23" t="s">
        <v>72</v>
      </c>
      <c r="J1540" s="23" t="s">
        <v>84</v>
      </c>
      <c r="K1540" s="23">
        <v>283.0</v>
      </c>
      <c r="L1540" s="23">
        <v>224.0</v>
      </c>
      <c r="M1540" s="23">
        <v>254.0</v>
      </c>
      <c r="N1540">
        <f t="shared" si="1"/>
        <v>192.2619048</v>
      </c>
      <c r="O1540">
        <f t="shared" si="2"/>
        <v>14.02995688</v>
      </c>
    </row>
    <row r="1541">
      <c r="A1541" s="23">
        <v>1540.0</v>
      </c>
      <c r="B1541" s="23" t="s">
        <v>1710</v>
      </c>
      <c r="C1541" s="23" t="s">
        <v>24</v>
      </c>
      <c r="D1541" s="23" t="s">
        <v>149</v>
      </c>
      <c r="E1541" s="23" t="s">
        <v>112</v>
      </c>
      <c r="F1541" s="23" t="s">
        <v>150</v>
      </c>
      <c r="G1541" s="23" t="s">
        <v>43</v>
      </c>
      <c r="H1541" s="23" t="s">
        <v>215</v>
      </c>
      <c r="I1541" s="23" t="s">
        <v>120</v>
      </c>
      <c r="J1541" s="23" t="s">
        <v>52</v>
      </c>
      <c r="K1541" s="23">
        <v>203.0</v>
      </c>
      <c r="L1541" s="23">
        <v>261.0</v>
      </c>
      <c r="M1541" s="23">
        <v>252.0</v>
      </c>
      <c r="N1541">
        <f t="shared" si="1"/>
        <v>189.2857143</v>
      </c>
      <c r="O1541">
        <f t="shared" si="2"/>
        <v>8.266794656</v>
      </c>
    </row>
    <row r="1542">
      <c r="A1542" s="23">
        <v>1541.0</v>
      </c>
      <c r="B1542" s="23" t="s">
        <v>1711</v>
      </c>
      <c r="C1542" s="23" t="s">
        <v>40</v>
      </c>
      <c r="D1542" s="23" t="s">
        <v>191</v>
      </c>
      <c r="E1542" s="23" t="s">
        <v>101</v>
      </c>
      <c r="F1542" s="23" t="s">
        <v>126</v>
      </c>
      <c r="G1542" s="23" t="s">
        <v>153</v>
      </c>
      <c r="H1542" s="23" t="s">
        <v>29</v>
      </c>
      <c r="I1542" s="23" t="s">
        <v>72</v>
      </c>
      <c r="J1542" s="23" t="s">
        <v>147</v>
      </c>
      <c r="K1542" s="23">
        <v>205.0</v>
      </c>
      <c r="L1542" s="23">
        <v>168.0</v>
      </c>
      <c r="M1542" s="23">
        <v>263.0</v>
      </c>
      <c r="N1542">
        <f t="shared" si="1"/>
        <v>149.8015873</v>
      </c>
      <c r="O1542">
        <f t="shared" si="2"/>
        <v>6.685209584</v>
      </c>
    </row>
    <row r="1543">
      <c r="A1543" s="23">
        <v>1542.0</v>
      </c>
      <c r="B1543" s="23" t="s">
        <v>1712</v>
      </c>
      <c r="C1543" s="23" t="s">
        <v>162</v>
      </c>
      <c r="D1543" s="23" t="s">
        <v>100</v>
      </c>
      <c r="E1543" s="23" t="s">
        <v>62</v>
      </c>
      <c r="F1543" s="23" t="s">
        <v>41</v>
      </c>
      <c r="G1543" s="23" t="s">
        <v>28</v>
      </c>
      <c r="H1543" s="23" t="s">
        <v>29</v>
      </c>
      <c r="I1543" s="23" t="s">
        <v>93</v>
      </c>
      <c r="J1543" s="23" t="s">
        <v>52</v>
      </c>
      <c r="K1543" s="23">
        <v>168.0</v>
      </c>
      <c r="L1543" s="23">
        <v>221.0</v>
      </c>
      <c r="M1543" s="23">
        <v>265.0</v>
      </c>
      <c r="N1543">
        <f t="shared" si="1"/>
        <v>134.4444444</v>
      </c>
      <c r="O1543">
        <f t="shared" si="2"/>
        <v>7.201969243</v>
      </c>
    </row>
    <row r="1544">
      <c r="A1544" s="23">
        <v>1543.0</v>
      </c>
      <c r="B1544" s="23" t="s">
        <v>1713</v>
      </c>
      <c r="C1544" s="23" t="s">
        <v>162</v>
      </c>
      <c r="D1544" s="23" t="s">
        <v>145</v>
      </c>
      <c r="E1544" s="23" t="s">
        <v>196</v>
      </c>
      <c r="F1544" s="23" t="s">
        <v>163</v>
      </c>
      <c r="G1544" s="23" t="s">
        <v>28</v>
      </c>
      <c r="H1544" s="23" t="s">
        <v>29</v>
      </c>
      <c r="I1544" s="23" t="s">
        <v>72</v>
      </c>
      <c r="J1544" s="23" t="s">
        <v>231</v>
      </c>
      <c r="K1544" s="23">
        <v>282.0</v>
      </c>
      <c r="L1544" s="23">
        <v>272.0</v>
      </c>
      <c r="M1544" s="23">
        <v>198.0</v>
      </c>
      <c r="N1544">
        <f t="shared" si="1"/>
        <v>201.5873016</v>
      </c>
      <c r="O1544">
        <f t="shared" si="2"/>
        <v>14.65020968</v>
      </c>
    </row>
    <row r="1545">
      <c r="A1545" s="23">
        <v>1544.0</v>
      </c>
      <c r="B1545" s="23" t="s">
        <v>1714</v>
      </c>
      <c r="C1545" s="23" t="s">
        <v>99</v>
      </c>
      <c r="D1545" s="23" t="s">
        <v>202</v>
      </c>
      <c r="E1545" s="23" t="s">
        <v>112</v>
      </c>
      <c r="F1545" s="23" t="s">
        <v>42</v>
      </c>
      <c r="G1545" s="23" t="s">
        <v>153</v>
      </c>
      <c r="H1545" s="23" t="s">
        <v>29</v>
      </c>
      <c r="I1545" s="23" t="s">
        <v>773</v>
      </c>
      <c r="J1545" s="23" t="s">
        <v>46</v>
      </c>
      <c r="K1545" s="23">
        <v>173.0</v>
      </c>
      <c r="L1545" s="23">
        <v>293.0</v>
      </c>
      <c r="M1545" s="23">
        <v>226.0</v>
      </c>
      <c r="N1545">
        <f t="shared" si="1"/>
        <v>207.6756625</v>
      </c>
      <c r="O1545">
        <f t="shared" si="2"/>
        <v>22.73540153</v>
      </c>
    </row>
    <row r="1546">
      <c r="A1546" s="23">
        <v>1545.0</v>
      </c>
      <c r="B1546" s="23" t="s">
        <v>1715</v>
      </c>
      <c r="C1546" s="23" t="s">
        <v>118</v>
      </c>
      <c r="D1546" s="23" t="s">
        <v>332</v>
      </c>
      <c r="E1546" s="23" t="s">
        <v>141</v>
      </c>
      <c r="F1546" s="23" t="s">
        <v>63</v>
      </c>
      <c r="G1546" s="23" t="s">
        <v>28</v>
      </c>
      <c r="H1546" s="23" t="s">
        <v>184</v>
      </c>
      <c r="I1546" s="23" t="s">
        <v>72</v>
      </c>
      <c r="J1546" s="23" t="s">
        <v>88</v>
      </c>
      <c r="K1546" s="23">
        <v>164.0</v>
      </c>
      <c r="L1546" s="23">
        <v>165.0</v>
      </c>
      <c r="M1546" s="23">
        <v>278.0</v>
      </c>
      <c r="N1546">
        <f t="shared" si="1"/>
        <v>175.0396825</v>
      </c>
      <c r="O1546">
        <f t="shared" si="2"/>
        <v>8.922592678</v>
      </c>
    </row>
    <row r="1547">
      <c r="A1547" s="23">
        <v>1546.0</v>
      </c>
      <c r="B1547" s="23" t="s">
        <v>1716</v>
      </c>
      <c r="C1547" s="23" t="s">
        <v>33</v>
      </c>
      <c r="D1547" s="23" t="s">
        <v>25</v>
      </c>
      <c r="E1547" s="23" t="s">
        <v>141</v>
      </c>
      <c r="F1547" s="23" t="s">
        <v>36</v>
      </c>
      <c r="G1547" s="23" t="s">
        <v>57</v>
      </c>
      <c r="H1547" s="23" t="s">
        <v>96</v>
      </c>
      <c r="I1547" s="23" t="s">
        <v>120</v>
      </c>
      <c r="J1547" s="23" t="s">
        <v>52</v>
      </c>
      <c r="K1547" s="23">
        <v>233.0</v>
      </c>
      <c r="L1547" s="23">
        <v>218.0</v>
      </c>
      <c r="M1547" s="23">
        <v>281.0</v>
      </c>
      <c r="N1547">
        <f t="shared" si="1"/>
        <v>119.5634921</v>
      </c>
      <c r="O1547">
        <f t="shared" si="2"/>
        <v>11.68303882</v>
      </c>
    </row>
    <row r="1548">
      <c r="A1548" s="23">
        <v>1547.0</v>
      </c>
      <c r="B1548" s="23" t="s">
        <v>1717</v>
      </c>
      <c r="C1548" s="23" t="s">
        <v>40</v>
      </c>
      <c r="D1548" s="23" t="s">
        <v>182</v>
      </c>
      <c r="E1548" s="23" t="s">
        <v>62</v>
      </c>
      <c r="F1548" s="23" t="s">
        <v>36</v>
      </c>
      <c r="G1548" s="23" t="s">
        <v>43</v>
      </c>
      <c r="H1548" s="23" t="s">
        <v>29</v>
      </c>
      <c r="I1548" s="23" t="s">
        <v>72</v>
      </c>
      <c r="J1548" s="23" t="s">
        <v>46</v>
      </c>
      <c r="K1548" s="23">
        <v>232.0</v>
      </c>
      <c r="L1548" s="23">
        <v>162.0</v>
      </c>
      <c r="M1548" s="23">
        <v>278.0</v>
      </c>
      <c r="N1548">
        <f t="shared" si="1"/>
        <v>98.80952381</v>
      </c>
      <c r="O1548">
        <f t="shared" si="2"/>
        <v>10.02113846</v>
      </c>
    </row>
    <row r="1549">
      <c r="A1549" s="23">
        <v>1548.0</v>
      </c>
      <c r="B1549" s="23" t="s">
        <v>1718</v>
      </c>
      <c r="C1549" s="23" t="s">
        <v>175</v>
      </c>
      <c r="D1549" s="23" t="s">
        <v>176</v>
      </c>
      <c r="E1549" s="23" t="s">
        <v>35</v>
      </c>
      <c r="F1549" s="23" t="s">
        <v>42</v>
      </c>
      <c r="G1549" s="23" t="s">
        <v>43</v>
      </c>
      <c r="H1549" s="23" t="s">
        <v>29</v>
      </c>
      <c r="I1549" s="23" t="s">
        <v>93</v>
      </c>
      <c r="J1549" s="23" t="s">
        <v>84</v>
      </c>
      <c r="K1549" s="23">
        <v>206.0</v>
      </c>
      <c r="L1549" s="23">
        <v>207.0</v>
      </c>
      <c r="M1549" s="23">
        <v>234.0</v>
      </c>
      <c r="N1549">
        <f t="shared" si="1"/>
        <v>120.2380952</v>
      </c>
      <c r="O1549">
        <f t="shared" si="2"/>
        <v>5.391967085</v>
      </c>
    </row>
    <row r="1550">
      <c r="A1550" s="23">
        <v>1549.0</v>
      </c>
      <c r="B1550" s="23" t="s">
        <v>1719</v>
      </c>
      <c r="C1550" s="23" t="s">
        <v>175</v>
      </c>
      <c r="D1550" s="23" t="s">
        <v>176</v>
      </c>
      <c r="E1550" s="23" t="s">
        <v>62</v>
      </c>
      <c r="F1550" s="23" t="s">
        <v>27</v>
      </c>
      <c r="G1550" s="23" t="s">
        <v>172</v>
      </c>
      <c r="H1550" s="23" t="s">
        <v>29</v>
      </c>
      <c r="I1550" s="23" t="s">
        <v>72</v>
      </c>
      <c r="J1550" s="23" t="s">
        <v>108</v>
      </c>
      <c r="K1550" s="23">
        <v>291.0</v>
      </c>
      <c r="L1550" s="23">
        <v>241.0</v>
      </c>
      <c r="M1550" s="23">
        <v>222.0</v>
      </c>
      <c r="N1550">
        <f t="shared" si="1"/>
        <v>189.8809524</v>
      </c>
      <c r="O1550">
        <f t="shared" si="2"/>
        <v>21.5101844</v>
      </c>
    </row>
    <row r="1551">
      <c r="A1551" s="23">
        <v>1550.0</v>
      </c>
      <c r="B1551" s="23" t="s">
        <v>1720</v>
      </c>
      <c r="C1551" s="23" t="s">
        <v>242</v>
      </c>
      <c r="D1551" s="23" t="s">
        <v>87</v>
      </c>
      <c r="E1551" s="23" t="s">
        <v>115</v>
      </c>
      <c r="F1551" s="23" t="s">
        <v>150</v>
      </c>
      <c r="G1551" s="23" t="s">
        <v>283</v>
      </c>
      <c r="H1551" s="23" t="s">
        <v>71</v>
      </c>
      <c r="I1551" s="23" t="s">
        <v>45</v>
      </c>
      <c r="J1551" s="23" t="s">
        <v>52</v>
      </c>
      <c r="K1551" s="23">
        <v>172.0</v>
      </c>
      <c r="L1551" s="23">
        <v>189.0</v>
      </c>
      <c r="M1551" s="23">
        <v>192.0</v>
      </c>
      <c r="N1551">
        <f t="shared" si="1"/>
        <v>181.7857143</v>
      </c>
      <c r="O1551">
        <f t="shared" si="2"/>
        <v>3.874974452</v>
      </c>
    </row>
    <row r="1552">
      <c r="A1552" s="23">
        <v>1551.0</v>
      </c>
      <c r="B1552" s="23" t="s">
        <v>1721</v>
      </c>
      <c r="C1552" s="23" t="s">
        <v>104</v>
      </c>
      <c r="D1552" s="23" t="s">
        <v>176</v>
      </c>
      <c r="E1552" s="23" t="s">
        <v>26</v>
      </c>
      <c r="F1552" s="23" t="s">
        <v>81</v>
      </c>
      <c r="G1552" s="23" t="s">
        <v>50</v>
      </c>
      <c r="H1552" s="23" t="s">
        <v>58</v>
      </c>
      <c r="I1552" s="23" t="s">
        <v>773</v>
      </c>
      <c r="J1552" s="23" t="s">
        <v>38</v>
      </c>
      <c r="K1552" s="23">
        <v>180.0</v>
      </c>
      <c r="L1552" s="23">
        <v>266.0</v>
      </c>
      <c r="M1552" s="23">
        <v>269.0</v>
      </c>
      <c r="N1552">
        <f t="shared" si="1"/>
        <v>112.0407419</v>
      </c>
      <c r="O1552">
        <f t="shared" si="2"/>
        <v>10.13521225</v>
      </c>
    </row>
    <row r="1553">
      <c r="A1553" s="23">
        <v>1552.0</v>
      </c>
      <c r="B1553" s="23" t="s">
        <v>1722</v>
      </c>
      <c r="C1553" s="23" t="s">
        <v>125</v>
      </c>
      <c r="D1553" s="23" t="s">
        <v>61</v>
      </c>
      <c r="E1553" s="23" t="s">
        <v>41</v>
      </c>
      <c r="F1553" s="23" t="s">
        <v>36</v>
      </c>
      <c r="G1553" s="23" t="s">
        <v>70</v>
      </c>
      <c r="H1553" s="23" t="s">
        <v>51</v>
      </c>
      <c r="I1553" s="23" t="s">
        <v>45</v>
      </c>
      <c r="J1553" s="23" t="s">
        <v>88</v>
      </c>
      <c r="K1553" s="23">
        <v>241.0</v>
      </c>
      <c r="L1553" s="23">
        <v>172.0</v>
      </c>
      <c r="M1553" s="23">
        <v>253.0</v>
      </c>
      <c r="N1553">
        <f t="shared" si="1"/>
        <v>175.3968254</v>
      </c>
      <c r="O1553">
        <f t="shared" si="2"/>
        <v>6.810013008</v>
      </c>
    </row>
    <row r="1554">
      <c r="A1554" s="23">
        <v>1553.0</v>
      </c>
      <c r="B1554" s="23" t="s">
        <v>1723</v>
      </c>
      <c r="C1554" s="23" t="s">
        <v>79</v>
      </c>
      <c r="D1554" s="23" t="s">
        <v>105</v>
      </c>
      <c r="E1554" s="23" t="s">
        <v>35</v>
      </c>
      <c r="F1554" s="23" t="s">
        <v>150</v>
      </c>
      <c r="G1554" s="23" t="s">
        <v>200</v>
      </c>
      <c r="H1554" s="23" t="s">
        <v>51</v>
      </c>
      <c r="I1554" s="23" t="s">
        <v>93</v>
      </c>
      <c r="J1554" s="23" t="s">
        <v>84</v>
      </c>
      <c r="K1554" s="23">
        <v>254.0</v>
      </c>
      <c r="L1554" s="23">
        <v>268.0</v>
      </c>
      <c r="M1554" s="23">
        <v>182.0</v>
      </c>
      <c r="N1554">
        <f t="shared" si="1"/>
        <v>148.8492063</v>
      </c>
      <c r="O1554">
        <f t="shared" si="2"/>
        <v>8.931650867</v>
      </c>
    </row>
    <row r="1555">
      <c r="A1555" s="23">
        <v>1554.0</v>
      </c>
      <c r="B1555" s="23" t="s">
        <v>1724</v>
      </c>
      <c r="C1555" s="23" t="s">
        <v>33</v>
      </c>
      <c r="D1555" s="23" t="s">
        <v>100</v>
      </c>
      <c r="E1555" s="23" t="s">
        <v>26</v>
      </c>
      <c r="F1555" s="23" t="s">
        <v>150</v>
      </c>
      <c r="G1555" s="23" t="s">
        <v>183</v>
      </c>
      <c r="H1555" s="23" t="s">
        <v>51</v>
      </c>
      <c r="I1555" s="23" t="s">
        <v>254</v>
      </c>
      <c r="J1555" s="23" t="s">
        <v>147</v>
      </c>
      <c r="K1555" s="23">
        <v>217.0</v>
      </c>
      <c r="L1555" s="23">
        <v>276.0</v>
      </c>
      <c r="M1555" s="23">
        <v>204.0</v>
      </c>
      <c r="N1555">
        <f t="shared" si="1"/>
        <v>170.3968254</v>
      </c>
      <c r="O1555">
        <f t="shared" si="2"/>
        <v>9.149975683</v>
      </c>
    </row>
    <row r="1556">
      <c r="A1556" s="23">
        <v>1555.0</v>
      </c>
      <c r="B1556" s="23" t="s">
        <v>1725</v>
      </c>
      <c r="C1556" s="23" t="s">
        <v>99</v>
      </c>
      <c r="D1556" s="23" t="s">
        <v>119</v>
      </c>
      <c r="E1556" s="23" t="s">
        <v>41</v>
      </c>
      <c r="F1556" s="23" t="s">
        <v>287</v>
      </c>
      <c r="G1556" s="23" t="s">
        <v>183</v>
      </c>
      <c r="H1556" s="23" t="s">
        <v>29</v>
      </c>
      <c r="I1556" s="23" t="s">
        <v>65</v>
      </c>
      <c r="J1556" s="23" t="s">
        <v>97</v>
      </c>
      <c r="K1556" s="23">
        <v>151.0</v>
      </c>
      <c r="L1556" s="23">
        <v>164.0</v>
      </c>
      <c r="M1556" s="23">
        <v>281.0</v>
      </c>
      <c r="N1556">
        <f t="shared" si="1"/>
        <v>192.1825397</v>
      </c>
      <c r="O1556">
        <f t="shared" si="2"/>
        <v>9.733715907</v>
      </c>
    </row>
    <row r="1557">
      <c r="A1557" s="23">
        <v>1556.0</v>
      </c>
      <c r="B1557" s="23" t="s">
        <v>1726</v>
      </c>
      <c r="C1557" s="23" t="s">
        <v>162</v>
      </c>
      <c r="D1557" s="23" t="s">
        <v>100</v>
      </c>
      <c r="E1557" s="23" t="s">
        <v>26</v>
      </c>
      <c r="F1557" s="23" t="s">
        <v>150</v>
      </c>
      <c r="G1557" s="23" t="s">
        <v>57</v>
      </c>
      <c r="H1557" s="23" t="s">
        <v>44</v>
      </c>
      <c r="I1557" s="23" t="s">
        <v>65</v>
      </c>
      <c r="J1557" s="23" t="s">
        <v>108</v>
      </c>
      <c r="K1557" s="23">
        <v>275.0</v>
      </c>
      <c r="L1557" s="23">
        <v>266.0</v>
      </c>
      <c r="M1557" s="23">
        <v>221.0</v>
      </c>
      <c r="N1557">
        <f t="shared" si="1"/>
        <v>89.84126984</v>
      </c>
      <c r="O1557">
        <f t="shared" si="2"/>
        <v>11.94386514</v>
      </c>
    </row>
    <row r="1558">
      <c r="A1558" s="23">
        <v>1557.0</v>
      </c>
      <c r="B1558" s="23" t="s">
        <v>1727</v>
      </c>
      <c r="C1558" s="23" t="s">
        <v>133</v>
      </c>
      <c r="D1558" s="23" t="s">
        <v>252</v>
      </c>
      <c r="E1558" s="23" t="s">
        <v>62</v>
      </c>
      <c r="F1558" s="23" t="s">
        <v>63</v>
      </c>
      <c r="G1558" s="23" t="s">
        <v>28</v>
      </c>
      <c r="H1558" s="23" t="s">
        <v>51</v>
      </c>
      <c r="I1558" s="23" t="s">
        <v>72</v>
      </c>
      <c r="J1558" s="23" t="s">
        <v>46</v>
      </c>
      <c r="K1558" s="23">
        <v>288.0</v>
      </c>
      <c r="L1558" s="23">
        <v>184.0</v>
      </c>
      <c r="M1558" s="23">
        <v>218.0</v>
      </c>
      <c r="N1558">
        <f t="shared" si="1"/>
        <v>179.2460317</v>
      </c>
      <c r="O1558">
        <f t="shared" si="2"/>
        <v>15.54055953</v>
      </c>
    </row>
    <row r="1559">
      <c r="A1559" s="23">
        <v>1558.0</v>
      </c>
      <c r="B1559" s="23" t="s">
        <v>1728</v>
      </c>
      <c r="C1559" s="23" t="s">
        <v>162</v>
      </c>
      <c r="D1559" s="23" t="s">
        <v>90</v>
      </c>
      <c r="E1559" s="23" t="s">
        <v>35</v>
      </c>
      <c r="F1559" s="23" t="s">
        <v>36</v>
      </c>
      <c r="G1559" s="23" t="s">
        <v>43</v>
      </c>
      <c r="H1559" s="23" t="s">
        <v>29</v>
      </c>
      <c r="I1559" s="23" t="s">
        <v>83</v>
      </c>
      <c r="J1559" s="23" t="s">
        <v>88</v>
      </c>
      <c r="K1559" s="23">
        <v>220.0</v>
      </c>
      <c r="L1559" s="23">
        <v>158.0</v>
      </c>
      <c r="M1559" s="23">
        <v>228.0</v>
      </c>
      <c r="N1559">
        <f t="shared" si="1"/>
        <v>147.0238095</v>
      </c>
      <c r="O1559">
        <f t="shared" si="2"/>
        <v>4.934585182</v>
      </c>
    </row>
    <row r="1560">
      <c r="A1560" s="23">
        <v>1559.0</v>
      </c>
      <c r="B1560" s="23" t="s">
        <v>1729</v>
      </c>
      <c r="C1560" s="23" t="s">
        <v>175</v>
      </c>
      <c r="D1560" s="23" t="s">
        <v>76</v>
      </c>
      <c r="E1560" s="23" t="s">
        <v>26</v>
      </c>
      <c r="F1560" s="23" t="s">
        <v>163</v>
      </c>
      <c r="G1560" s="23" t="s">
        <v>226</v>
      </c>
      <c r="H1560" s="23" t="s">
        <v>44</v>
      </c>
      <c r="I1560" s="23" t="s">
        <v>773</v>
      </c>
      <c r="J1560" s="23" t="s">
        <v>108</v>
      </c>
      <c r="K1560" s="23">
        <v>175.0</v>
      </c>
      <c r="L1560" s="23">
        <v>202.0</v>
      </c>
      <c r="M1560" s="23">
        <v>293.0</v>
      </c>
      <c r="N1560">
        <f t="shared" si="1"/>
        <v>101.683599</v>
      </c>
      <c r="O1560">
        <f t="shared" si="2"/>
        <v>24.92872651</v>
      </c>
    </row>
    <row r="1561">
      <c r="A1561" s="23">
        <v>1560.0</v>
      </c>
      <c r="B1561" s="23" t="s">
        <v>1730</v>
      </c>
      <c r="C1561" s="23" t="s">
        <v>33</v>
      </c>
      <c r="D1561" s="23" t="s">
        <v>100</v>
      </c>
      <c r="E1561" s="23" t="s">
        <v>41</v>
      </c>
      <c r="F1561" s="23" t="s">
        <v>110</v>
      </c>
      <c r="G1561" s="23" t="s">
        <v>92</v>
      </c>
      <c r="H1561" s="23" t="s">
        <v>29</v>
      </c>
      <c r="I1561" s="23" t="s">
        <v>773</v>
      </c>
      <c r="J1561" s="23" t="s">
        <v>84</v>
      </c>
      <c r="K1561" s="23">
        <v>257.0</v>
      </c>
      <c r="L1561" s="23">
        <v>275.0</v>
      </c>
      <c r="M1561" s="23">
        <v>296.0</v>
      </c>
      <c r="N1561">
        <f t="shared" si="1"/>
        <v>94.18359904</v>
      </c>
      <c r="O1561">
        <f t="shared" si="2"/>
        <v>46.02901871</v>
      </c>
    </row>
    <row r="1562">
      <c r="A1562" s="23">
        <v>1561.0</v>
      </c>
      <c r="B1562" s="23" t="s">
        <v>1731</v>
      </c>
      <c r="C1562" s="23" t="s">
        <v>75</v>
      </c>
      <c r="D1562" s="23" t="s">
        <v>176</v>
      </c>
      <c r="E1562" s="23" t="s">
        <v>41</v>
      </c>
      <c r="F1562" s="23" t="s">
        <v>193</v>
      </c>
      <c r="G1562" s="23" t="s">
        <v>127</v>
      </c>
      <c r="H1562" s="23" t="s">
        <v>64</v>
      </c>
      <c r="I1562" s="23" t="s">
        <v>65</v>
      </c>
      <c r="J1562" s="23" t="s">
        <v>88</v>
      </c>
      <c r="K1562" s="23">
        <v>231.0</v>
      </c>
      <c r="L1562" s="23">
        <v>297.0</v>
      </c>
      <c r="M1562" s="23">
        <v>267.0</v>
      </c>
      <c r="N1562">
        <f t="shared" si="1"/>
        <v>138.2539683</v>
      </c>
      <c r="O1562">
        <f t="shared" si="2"/>
        <v>52.07763914</v>
      </c>
    </row>
    <row r="1563">
      <c r="A1563" s="23">
        <v>1562.0</v>
      </c>
      <c r="B1563" s="23" t="s">
        <v>1732</v>
      </c>
      <c r="C1563" s="23" t="s">
        <v>178</v>
      </c>
      <c r="D1563" s="23" t="s">
        <v>332</v>
      </c>
      <c r="E1563" s="23" t="s">
        <v>26</v>
      </c>
      <c r="F1563" s="23" t="s">
        <v>27</v>
      </c>
      <c r="G1563" s="23" t="s">
        <v>70</v>
      </c>
      <c r="H1563" s="23" t="s">
        <v>215</v>
      </c>
      <c r="I1563" s="23" t="s">
        <v>72</v>
      </c>
      <c r="J1563" s="23" t="s">
        <v>231</v>
      </c>
      <c r="K1563" s="23">
        <v>248.0</v>
      </c>
      <c r="L1563" s="23">
        <v>202.0</v>
      </c>
      <c r="M1563" s="23">
        <v>205.0</v>
      </c>
      <c r="N1563">
        <f t="shared" si="1"/>
        <v>174.047619</v>
      </c>
      <c r="O1563">
        <f t="shared" si="2"/>
        <v>5.893488484</v>
      </c>
    </row>
    <row r="1564">
      <c r="A1564" s="23">
        <v>1563.0</v>
      </c>
      <c r="B1564" s="23" t="s">
        <v>1733</v>
      </c>
      <c r="C1564" s="23" t="s">
        <v>178</v>
      </c>
      <c r="D1564" s="23" t="s">
        <v>202</v>
      </c>
      <c r="E1564" s="23" t="s">
        <v>112</v>
      </c>
      <c r="F1564" s="23" t="s">
        <v>63</v>
      </c>
      <c r="G1564" s="23" t="s">
        <v>82</v>
      </c>
      <c r="H1564" s="23" t="s">
        <v>96</v>
      </c>
      <c r="I1564" s="23" t="s">
        <v>72</v>
      </c>
      <c r="J1564" s="23" t="s">
        <v>46</v>
      </c>
      <c r="K1564" s="23">
        <v>274.0</v>
      </c>
      <c r="L1564" s="23">
        <v>210.0</v>
      </c>
      <c r="M1564" s="23">
        <v>281.0</v>
      </c>
      <c r="N1564">
        <f t="shared" si="1"/>
        <v>238.6904762</v>
      </c>
      <c r="O1564">
        <f t="shared" si="2"/>
        <v>14.95744209</v>
      </c>
    </row>
    <row r="1565">
      <c r="A1565" s="23">
        <v>1564.0</v>
      </c>
      <c r="B1565" s="23" t="s">
        <v>1734</v>
      </c>
      <c r="C1565" s="23" t="s">
        <v>86</v>
      </c>
      <c r="D1565" s="23" t="s">
        <v>100</v>
      </c>
      <c r="E1565" s="23" t="s">
        <v>41</v>
      </c>
      <c r="F1565" s="23" t="s">
        <v>81</v>
      </c>
      <c r="G1565" s="23" t="s">
        <v>57</v>
      </c>
      <c r="H1565" s="23" t="s">
        <v>29</v>
      </c>
      <c r="I1565" s="23" t="s">
        <v>65</v>
      </c>
      <c r="J1565" s="23" t="s">
        <v>97</v>
      </c>
      <c r="K1565" s="23">
        <v>246.0</v>
      </c>
      <c r="L1565" s="23">
        <v>182.0</v>
      </c>
      <c r="M1565" s="23">
        <v>270.0</v>
      </c>
      <c r="N1565">
        <f t="shared" si="1"/>
        <v>97.34126984</v>
      </c>
      <c r="O1565">
        <f t="shared" si="2"/>
        <v>8.869932703</v>
      </c>
    </row>
    <row r="1566">
      <c r="A1566" s="23">
        <v>1565.0</v>
      </c>
      <c r="B1566" s="23" t="s">
        <v>1735</v>
      </c>
      <c r="C1566" s="23" t="s">
        <v>24</v>
      </c>
      <c r="D1566" s="23" t="s">
        <v>34</v>
      </c>
      <c r="E1566" s="23" t="s">
        <v>26</v>
      </c>
      <c r="F1566" s="23" t="s">
        <v>77</v>
      </c>
      <c r="G1566" s="23" t="s">
        <v>57</v>
      </c>
      <c r="H1566" s="23" t="s">
        <v>51</v>
      </c>
      <c r="I1566" s="23" t="s">
        <v>72</v>
      </c>
      <c r="J1566" s="23" t="s">
        <v>147</v>
      </c>
      <c r="K1566" s="23">
        <v>176.0</v>
      </c>
      <c r="L1566" s="23">
        <v>244.0</v>
      </c>
      <c r="M1566" s="23">
        <v>178.0</v>
      </c>
      <c r="N1566">
        <f t="shared" si="1"/>
        <v>102.5793651</v>
      </c>
      <c r="O1566">
        <f t="shared" si="2"/>
        <v>4.979173223</v>
      </c>
    </row>
    <row r="1567">
      <c r="A1567" s="23">
        <v>1566.0</v>
      </c>
      <c r="B1567" s="23" t="s">
        <v>1736</v>
      </c>
      <c r="C1567" s="23" t="s">
        <v>162</v>
      </c>
      <c r="D1567" s="23" t="s">
        <v>191</v>
      </c>
      <c r="E1567" s="23" t="s">
        <v>55</v>
      </c>
      <c r="F1567" s="23" t="s">
        <v>69</v>
      </c>
      <c r="G1567" s="23" t="s">
        <v>70</v>
      </c>
      <c r="H1567" s="23" t="s">
        <v>51</v>
      </c>
      <c r="I1567" s="23" t="s">
        <v>65</v>
      </c>
      <c r="J1567" s="23" t="s">
        <v>46</v>
      </c>
      <c r="K1567" s="23">
        <v>162.0</v>
      </c>
      <c r="L1567" s="23">
        <v>249.0</v>
      </c>
      <c r="M1567" s="23">
        <v>295.0</v>
      </c>
      <c r="N1567">
        <f t="shared" si="1"/>
        <v>125.7936508</v>
      </c>
      <c r="O1567">
        <f t="shared" si="2"/>
        <v>34.17905816</v>
      </c>
    </row>
    <row r="1568">
      <c r="A1568" s="23">
        <v>1567.0</v>
      </c>
      <c r="B1568" s="23" t="s">
        <v>1737</v>
      </c>
      <c r="C1568" s="23" t="s">
        <v>135</v>
      </c>
      <c r="D1568" s="23" t="s">
        <v>137</v>
      </c>
      <c r="E1568" s="23" t="s">
        <v>115</v>
      </c>
      <c r="F1568" s="23" t="s">
        <v>81</v>
      </c>
      <c r="G1568" s="23" t="s">
        <v>82</v>
      </c>
      <c r="H1568" s="23" t="s">
        <v>215</v>
      </c>
      <c r="I1568" s="23" t="s">
        <v>155</v>
      </c>
      <c r="J1568" s="23" t="s">
        <v>97</v>
      </c>
      <c r="K1568" s="23">
        <v>240.0</v>
      </c>
      <c r="L1568" s="23">
        <v>277.0</v>
      </c>
      <c r="M1568" s="23">
        <v>192.0</v>
      </c>
      <c r="N1568">
        <f t="shared" si="1"/>
        <v>228.6904762</v>
      </c>
      <c r="O1568">
        <f t="shared" si="2"/>
        <v>9.880542013</v>
      </c>
    </row>
    <row r="1569">
      <c r="A1569" s="23">
        <v>1568.0</v>
      </c>
      <c r="B1569" s="23" t="s">
        <v>1738</v>
      </c>
      <c r="C1569" s="23" t="s">
        <v>33</v>
      </c>
      <c r="D1569" s="23" t="s">
        <v>25</v>
      </c>
      <c r="E1569" s="23" t="s">
        <v>68</v>
      </c>
      <c r="F1569" s="23" t="s">
        <v>110</v>
      </c>
      <c r="G1569" s="23" t="s">
        <v>43</v>
      </c>
      <c r="H1569" s="23" t="s">
        <v>71</v>
      </c>
      <c r="I1569" s="23" t="s">
        <v>120</v>
      </c>
      <c r="J1569" s="23" t="s">
        <v>38</v>
      </c>
      <c r="K1569" s="23">
        <v>218.0</v>
      </c>
      <c r="L1569" s="23">
        <v>225.0</v>
      </c>
      <c r="M1569" s="23">
        <v>238.0</v>
      </c>
      <c r="N1569">
        <f t="shared" si="1"/>
        <v>115.1190476</v>
      </c>
      <c r="O1569">
        <f t="shared" si="2"/>
        <v>6.117881392</v>
      </c>
    </row>
    <row r="1570">
      <c r="A1570" s="23">
        <v>1569.0</v>
      </c>
      <c r="B1570" s="23" t="s">
        <v>1739</v>
      </c>
      <c r="C1570" s="23" t="s">
        <v>24</v>
      </c>
      <c r="D1570" s="23" t="s">
        <v>80</v>
      </c>
      <c r="E1570" s="23" t="s">
        <v>26</v>
      </c>
      <c r="F1570" s="23" t="s">
        <v>150</v>
      </c>
      <c r="G1570" s="23" t="s">
        <v>28</v>
      </c>
      <c r="H1570" s="23" t="s">
        <v>44</v>
      </c>
      <c r="I1570" s="23" t="s">
        <v>72</v>
      </c>
      <c r="J1570" s="23" t="s">
        <v>97</v>
      </c>
      <c r="K1570" s="23">
        <v>250.0</v>
      </c>
      <c r="L1570" s="23">
        <v>189.0</v>
      </c>
      <c r="M1570" s="23">
        <v>212.0</v>
      </c>
      <c r="N1570">
        <f t="shared" si="1"/>
        <v>169.0873016</v>
      </c>
      <c r="O1570">
        <f t="shared" si="2"/>
        <v>5.943214621</v>
      </c>
    </row>
    <row r="1571">
      <c r="A1571" s="23">
        <v>1570.0</v>
      </c>
      <c r="B1571" s="23" t="s">
        <v>1740</v>
      </c>
      <c r="C1571" s="23" t="s">
        <v>175</v>
      </c>
      <c r="D1571" s="23" t="s">
        <v>158</v>
      </c>
      <c r="E1571" s="23" t="s">
        <v>26</v>
      </c>
      <c r="F1571" s="23" t="s">
        <v>131</v>
      </c>
      <c r="G1571" s="23" t="s">
        <v>70</v>
      </c>
      <c r="H1571" s="23" t="s">
        <v>71</v>
      </c>
      <c r="I1571" s="23" t="s">
        <v>155</v>
      </c>
      <c r="J1571" s="23" t="s">
        <v>38</v>
      </c>
      <c r="K1571" s="23">
        <v>161.0</v>
      </c>
      <c r="L1571" s="23">
        <v>256.0</v>
      </c>
      <c r="M1571" s="23">
        <v>240.0</v>
      </c>
      <c r="N1571">
        <f t="shared" si="1"/>
        <v>192.5</v>
      </c>
      <c r="O1571">
        <f t="shared" si="2"/>
        <v>6.728195039</v>
      </c>
    </row>
    <row r="1572">
      <c r="A1572" s="23">
        <v>1571.0</v>
      </c>
      <c r="B1572" s="23" t="s">
        <v>1741</v>
      </c>
      <c r="C1572" s="23" t="s">
        <v>54</v>
      </c>
      <c r="D1572" s="23" t="s">
        <v>224</v>
      </c>
      <c r="E1572" s="23" t="s">
        <v>196</v>
      </c>
      <c r="F1572" s="23" t="s">
        <v>110</v>
      </c>
      <c r="G1572" s="23" t="s">
        <v>57</v>
      </c>
      <c r="H1572" s="23" t="s">
        <v>64</v>
      </c>
      <c r="I1572" s="23" t="s">
        <v>773</v>
      </c>
      <c r="J1572" s="23" t="s">
        <v>73</v>
      </c>
      <c r="K1572" s="23">
        <v>192.0</v>
      </c>
      <c r="L1572" s="23">
        <v>179.0</v>
      </c>
      <c r="M1572" s="23">
        <v>269.0</v>
      </c>
      <c r="N1572">
        <f t="shared" si="1"/>
        <v>214.4613768</v>
      </c>
      <c r="O1572">
        <f t="shared" si="2"/>
        <v>7.347441101</v>
      </c>
    </row>
    <row r="1573">
      <c r="A1573" s="23">
        <v>1572.0</v>
      </c>
      <c r="B1573" s="23" t="s">
        <v>1742</v>
      </c>
      <c r="C1573" s="23" t="s">
        <v>86</v>
      </c>
      <c r="D1573" s="23" t="s">
        <v>34</v>
      </c>
      <c r="E1573" s="23" t="s">
        <v>68</v>
      </c>
      <c r="F1573" s="23" t="s">
        <v>69</v>
      </c>
      <c r="G1573" s="23" t="s">
        <v>113</v>
      </c>
      <c r="H1573" s="23" t="s">
        <v>29</v>
      </c>
      <c r="I1573" s="23" t="s">
        <v>72</v>
      </c>
      <c r="J1573" s="23" t="s">
        <v>147</v>
      </c>
      <c r="K1573" s="23">
        <v>157.0</v>
      </c>
      <c r="L1573" s="23">
        <v>222.0</v>
      </c>
      <c r="M1573" s="23">
        <v>298.0</v>
      </c>
      <c r="N1573">
        <f t="shared" si="1"/>
        <v>127.1428571</v>
      </c>
      <c r="O1573">
        <f t="shared" si="2"/>
        <v>74.36002863</v>
      </c>
    </row>
    <row r="1574">
      <c r="A1574" s="23">
        <v>1573.0</v>
      </c>
      <c r="B1574" s="23" t="s">
        <v>1743</v>
      </c>
      <c r="C1574" s="23" t="s">
        <v>104</v>
      </c>
      <c r="D1574" s="23" t="s">
        <v>198</v>
      </c>
      <c r="E1574" s="23" t="s">
        <v>41</v>
      </c>
      <c r="F1574" s="23" t="s">
        <v>42</v>
      </c>
      <c r="G1574" s="23" t="s">
        <v>203</v>
      </c>
      <c r="H1574" s="23" t="s">
        <v>51</v>
      </c>
      <c r="I1574" s="23" t="s">
        <v>65</v>
      </c>
      <c r="J1574" s="23" t="s">
        <v>46</v>
      </c>
      <c r="K1574" s="23">
        <v>250.0</v>
      </c>
      <c r="L1574" s="23">
        <v>266.0</v>
      </c>
      <c r="M1574" s="23">
        <v>245.0</v>
      </c>
      <c r="N1574">
        <f t="shared" si="1"/>
        <v>190.6746032</v>
      </c>
      <c r="O1574">
        <f t="shared" si="2"/>
        <v>9.777766442</v>
      </c>
    </row>
    <row r="1575">
      <c r="A1575" s="23">
        <v>1574.0</v>
      </c>
      <c r="B1575" s="23" t="s">
        <v>1744</v>
      </c>
      <c r="C1575" s="23" t="s">
        <v>24</v>
      </c>
      <c r="D1575" s="23" t="s">
        <v>145</v>
      </c>
      <c r="E1575" s="23" t="s">
        <v>26</v>
      </c>
      <c r="F1575" s="23" t="s">
        <v>42</v>
      </c>
      <c r="G1575" s="23" t="s">
        <v>127</v>
      </c>
      <c r="H1575" s="23" t="s">
        <v>64</v>
      </c>
      <c r="I1575" s="23" t="s">
        <v>773</v>
      </c>
      <c r="J1575" s="23" t="s">
        <v>73</v>
      </c>
      <c r="K1575" s="23">
        <v>208.0</v>
      </c>
      <c r="L1575" s="23">
        <v>262.0</v>
      </c>
      <c r="M1575" s="23">
        <v>185.0</v>
      </c>
      <c r="N1575">
        <f t="shared" si="1"/>
        <v>200.7312181</v>
      </c>
      <c r="O1575">
        <f t="shared" si="2"/>
        <v>6.716474588</v>
      </c>
    </row>
    <row r="1576">
      <c r="A1576" s="23">
        <v>1575.0</v>
      </c>
      <c r="B1576" s="23" t="s">
        <v>1745</v>
      </c>
      <c r="C1576" s="23" t="s">
        <v>54</v>
      </c>
      <c r="D1576" s="23" t="s">
        <v>34</v>
      </c>
      <c r="E1576" s="23" t="s">
        <v>196</v>
      </c>
      <c r="F1576" s="23" t="s">
        <v>63</v>
      </c>
      <c r="G1576" s="23" t="s">
        <v>153</v>
      </c>
      <c r="H1576" s="23" t="s">
        <v>71</v>
      </c>
      <c r="I1576" s="23" t="s">
        <v>65</v>
      </c>
      <c r="J1576" s="23" t="s">
        <v>97</v>
      </c>
      <c r="K1576" s="23">
        <v>168.0</v>
      </c>
      <c r="L1576" s="23">
        <v>234.0</v>
      </c>
      <c r="M1576" s="23">
        <v>184.0</v>
      </c>
      <c r="N1576">
        <f t="shared" si="1"/>
        <v>136.3888889</v>
      </c>
      <c r="O1576">
        <f t="shared" si="2"/>
        <v>4.604125349</v>
      </c>
    </row>
    <row r="1577">
      <c r="A1577" s="23">
        <v>1576.0</v>
      </c>
      <c r="B1577" s="23" t="s">
        <v>1746</v>
      </c>
      <c r="C1577" s="23" t="s">
        <v>40</v>
      </c>
      <c r="D1577" s="23" t="s">
        <v>25</v>
      </c>
      <c r="E1577" s="23" t="s">
        <v>41</v>
      </c>
      <c r="F1577" s="23" t="s">
        <v>63</v>
      </c>
      <c r="G1577" s="23" t="s">
        <v>146</v>
      </c>
      <c r="H1577" s="23" t="s">
        <v>71</v>
      </c>
      <c r="I1577" s="23" t="s">
        <v>72</v>
      </c>
      <c r="J1577" s="23" t="s">
        <v>73</v>
      </c>
      <c r="K1577" s="23">
        <v>153.0</v>
      </c>
      <c r="L1577" s="23">
        <v>163.0</v>
      </c>
      <c r="M1577" s="23">
        <v>180.0</v>
      </c>
      <c r="N1577">
        <f t="shared" si="1"/>
        <v>146.1904762</v>
      </c>
      <c r="O1577">
        <f t="shared" si="2"/>
        <v>3.355144322</v>
      </c>
    </row>
    <row r="1578">
      <c r="A1578" s="23">
        <v>1577.0</v>
      </c>
      <c r="B1578" s="23" t="s">
        <v>1747</v>
      </c>
      <c r="C1578" s="23" t="s">
        <v>79</v>
      </c>
      <c r="D1578" s="23" t="s">
        <v>122</v>
      </c>
      <c r="E1578" s="23" t="s">
        <v>41</v>
      </c>
      <c r="F1578" s="23" t="s">
        <v>56</v>
      </c>
      <c r="G1578" s="23" t="s">
        <v>146</v>
      </c>
      <c r="H1578" s="23" t="s">
        <v>29</v>
      </c>
      <c r="I1578" s="23" t="s">
        <v>120</v>
      </c>
      <c r="J1578" s="23" t="s">
        <v>38</v>
      </c>
      <c r="K1578" s="23">
        <v>231.0</v>
      </c>
      <c r="L1578" s="23">
        <v>260.0</v>
      </c>
      <c r="M1578" s="23">
        <v>268.0</v>
      </c>
      <c r="N1578">
        <f t="shared" si="1"/>
        <v>151.9047619</v>
      </c>
      <c r="O1578">
        <f t="shared" si="2"/>
        <v>10.31190449</v>
      </c>
    </row>
    <row r="1579">
      <c r="A1579" s="23">
        <v>1578.0</v>
      </c>
      <c r="B1579" s="23" t="s">
        <v>1748</v>
      </c>
      <c r="C1579" s="23" t="s">
        <v>86</v>
      </c>
      <c r="D1579" s="23" t="s">
        <v>100</v>
      </c>
      <c r="E1579" s="23" t="s">
        <v>26</v>
      </c>
      <c r="F1579" s="23" t="s">
        <v>36</v>
      </c>
      <c r="G1579" s="23" t="s">
        <v>57</v>
      </c>
      <c r="H1579" s="23" t="s">
        <v>44</v>
      </c>
      <c r="I1579" s="23" t="s">
        <v>72</v>
      </c>
      <c r="J1579" s="23" t="s">
        <v>66</v>
      </c>
      <c r="K1579" s="23">
        <v>261.0</v>
      </c>
      <c r="L1579" s="23">
        <v>273.0</v>
      </c>
      <c r="M1579" s="23">
        <v>264.0</v>
      </c>
      <c r="N1579">
        <f t="shared" si="1"/>
        <v>85.75396825</v>
      </c>
      <c r="O1579">
        <f t="shared" si="2"/>
        <v>13.05329271</v>
      </c>
    </row>
    <row r="1580">
      <c r="A1580" s="23">
        <v>1579.0</v>
      </c>
      <c r="B1580" s="23" t="s">
        <v>1749</v>
      </c>
      <c r="C1580" s="23" t="s">
        <v>162</v>
      </c>
      <c r="D1580" s="23" t="s">
        <v>105</v>
      </c>
      <c r="E1580" s="23" t="s">
        <v>196</v>
      </c>
      <c r="F1580" s="23" t="s">
        <v>152</v>
      </c>
      <c r="G1580" s="23" t="s">
        <v>153</v>
      </c>
      <c r="H1580" s="23" t="s">
        <v>44</v>
      </c>
      <c r="I1580" s="23" t="s">
        <v>773</v>
      </c>
      <c r="J1580" s="23" t="s">
        <v>231</v>
      </c>
      <c r="K1580" s="23">
        <v>283.0</v>
      </c>
      <c r="L1580" s="23">
        <v>202.0</v>
      </c>
      <c r="M1580" s="23">
        <v>173.0</v>
      </c>
      <c r="N1580">
        <f t="shared" si="1"/>
        <v>131.1280435</v>
      </c>
      <c r="O1580">
        <f t="shared" si="2"/>
        <v>11.61662862</v>
      </c>
    </row>
    <row r="1581">
      <c r="A1581" s="23">
        <v>1580.0</v>
      </c>
      <c r="B1581" s="23" t="s">
        <v>1750</v>
      </c>
      <c r="C1581" s="23" t="s">
        <v>240</v>
      </c>
      <c r="D1581" s="23" t="s">
        <v>122</v>
      </c>
      <c r="E1581" s="23" t="s">
        <v>91</v>
      </c>
      <c r="F1581" s="23" t="s">
        <v>186</v>
      </c>
      <c r="G1581" s="23" t="s">
        <v>43</v>
      </c>
      <c r="H1581" s="23" t="s">
        <v>29</v>
      </c>
      <c r="I1581" s="23" t="s">
        <v>72</v>
      </c>
      <c r="J1581" s="23" t="s">
        <v>46</v>
      </c>
      <c r="K1581" s="23">
        <v>223.0</v>
      </c>
      <c r="L1581" s="23">
        <v>261.0</v>
      </c>
      <c r="M1581" s="23">
        <v>184.0</v>
      </c>
      <c r="N1581">
        <f t="shared" si="1"/>
        <v>237.8571429</v>
      </c>
      <c r="O1581">
        <f t="shared" si="2"/>
        <v>6.893527367</v>
      </c>
    </row>
    <row r="1582">
      <c r="A1582" s="23">
        <v>1581.0</v>
      </c>
      <c r="B1582" s="23" t="s">
        <v>1751</v>
      </c>
      <c r="C1582" s="23" t="s">
        <v>86</v>
      </c>
      <c r="D1582" s="23" t="s">
        <v>182</v>
      </c>
      <c r="E1582" s="23" t="s">
        <v>41</v>
      </c>
      <c r="F1582" s="23" t="s">
        <v>142</v>
      </c>
      <c r="G1582" s="23" t="s">
        <v>28</v>
      </c>
      <c r="H1582" s="23" t="s">
        <v>96</v>
      </c>
      <c r="I1582" s="23" t="s">
        <v>72</v>
      </c>
      <c r="J1582" s="23" t="s">
        <v>31</v>
      </c>
      <c r="K1582" s="23">
        <v>245.0</v>
      </c>
      <c r="L1582" s="23">
        <v>215.0</v>
      </c>
      <c r="M1582" s="23">
        <v>162.0</v>
      </c>
      <c r="N1582">
        <f t="shared" si="1"/>
        <v>188.1349206</v>
      </c>
      <c r="O1582">
        <f t="shared" si="2"/>
        <v>5.533094733</v>
      </c>
    </row>
    <row r="1583">
      <c r="A1583" s="23">
        <v>1582.0</v>
      </c>
      <c r="B1583" s="23" t="s">
        <v>1752</v>
      </c>
      <c r="C1583" s="23" t="s">
        <v>75</v>
      </c>
      <c r="D1583" s="23" t="s">
        <v>158</v>
      </c>
      <c r="E1583" s="23" t="s">
        <v>26</v>
      </c>
      <c r="F1583" s="23" t="s">
        <v>150</v>
      </c>
      <c r="G1583" s="23" t="s">
        <v>70</v>
      </c>
      <c r="H1583" s="23" t="s">
        <v>29</v>
      </c>
      <c r="I1583" s="23" t="s">
        <v>72</v>
      </c>
      <c r="J1583" s="23" t="s">
        <v>94</v>
      </c>
      <c r="K1583" s="23">
        <v>272.0</v>
      </c>
      <c r="L1583" s="23">
        <v>228.0</v>
      </c>
      <c r="M1583" s="23">
        <v>212.0</v>
      </c>
      <c r="N1583">
        <f t="shared" si="1"/>
        <v>99.76190476</v>
      </c>
      <c r="O1583">
        <f t="shared" si="2"/>
        <v>8.954053013</v>
      </c>
    </row>
    <row r="1584">
      <c r="A1584" s="23">
        <v>1583.0</v>
      </c>
      <c r="B1584" s="23" t="s">
        <v>1753</v>
      </c>
      <c r="C1584" s="23" t="s">
        <v>133</v>
      </c>
      <c r="D1584" s="23" t="s">
        <v>87</v>
      </c>
      <c r="E1584" s="23" t="s">
        <v>26</v>
      </c>
      <c r="F1584" s="23" t="s">
        <v>77</v>
      </c>
      <c r="G1584" s="23" t="s">
        <v>50</v>
      </c>
      <c r="H1584" s="23" t="s">
        <v>29</v>
      </c>
      <c r="I1584" s="23" t="s">
        <v>72</v>
      </c>
      <c r="J1584" s="23" t="s">
        <v>97</v>
      </c>
      <c r="K1584" s="23">
        <v>260.0</v>
      </c>
      <c r="L1584" s="23">
        <v>221.0</v>
      </c>
      <c r="M1584" s="23">
        <v>295.0</v>
      </c>
      <c r="N1584">
        <f t="shared" si="1"/>
        <v>84.64285714</v>
      </c>
      <c r="O1584">
        <f t="shared" si="2"/>
        <v>35.83823695</v>
      </c>
    </row>
    <row r="1585">
      <c r="A1585" s="23">
        <v>1584.0</v>
      </c>
      <c r="B1585" s="23" t="s">
        <v>1754</v>
      </c>
      <c r="C1585" s="23" t="s">
        <v>33</v>
      </c>
      <c r="D1585" s="23" t="s">
        <v>250</v>
      </c>
      <c r="E1585" s="23" t="s">
        <v>62</v>
      </c>
      <c r="F1585" s="23" t="s">
        <v>150</v>
      </c>
      <c r="G1585" s="23" t="s">
        <v>183</v>
      </c>
      <c r="H1585" s="23" t="s">
        <v>29</v>
      </c>
      <c r="I1585" s="23" t="s">
        <v>773</v>
      </c>
      <c r="J1585" s="23" t="s">
        <v>108</v>
      </c>
      <c r="K1585" s="23">
        <v>245.0</v>
      </c>
      <c r="L1585" s="23">
        <v>298.0</v>
      </c>
      <c r="M1585" s="23">
        <v>167.0</v>
      </c>
      <c r="N1585">
        <f t="shared" si="1"/>
        <v>210.8502657</v>
      </c>
      <c r="O1585">
        <f t="shared" si="2"/>
        <v>75.26219403</v>
      </c>
    </row>
    <row r="1586">
      <c r="A1586" s="23">
        <v>1585.0</v>
      </c>
      <c r="B1586" s="23" t="s">
        <v>1755</v>
      </c>
      <c r="C1586" s="23" t="s">
        <v>175</v>
      </c>
      <c r="D1586" s="23" t="s">
        <v>87</v>
      </c>
      <c r="E1586" s="23" t="s">
        <v>26</v>
      </c>
      <c r="F1586" s="23" t="s">
        <v>110</v>
      </c>
      <c r="G1586" s="23" t="s">
        <v>267</v>
      </c>
      <c r="H1586" s="23" t="s">
        <v>96</v>
      </c>
      <c r="I1586" s="23" t="s">
        <v>65</v>
      </c>
      <c r="J1586" s="23" t="s">
        <v>66</v>
      </c>
      <c r="K1586" s="23">
        <v>190.0</v>
      </c>
      <c r="L1586" s="23">
        <v>254.0</v>
      </c>
      <c r="M1586" s="23">
        <v>175.0</v>
      </c>
      <c r="N1586">
        <f t="shared" si="1"/>
        <v>144.5634921</v>
      </c>
      <c r="O1586">
        <f t="shared" si="2"/>
        <v>5.652052005</v>
      </c>
    </row>
    <row r="1587">
      <c r="A1587" s="23">
        <v>1586.0</v>
      </c>
      <c r="B1587" s="23" t="s">
        <v>1756</v>
      </c>
      <c r="C1587" s="23" t="s">
        <v>133</v>
      </c>
      <c r="D1587" s="23" t="s">
        <v>137</v>
      </c>
      <c r="E1587" s="23" t="s">
        <v>35</v>
      </c>
      <c r="F1587" s="23" t="s">
        <v>81</v>
      </c>
      <c r="G1587" s="23" t="s">
        <v>153</v>
      </c>
      <c r="H1587" s="23" t="s">
        <v>51</v>
      </c>
      <c r="I1587" s="23" t="s">
        <v>72</v>
      </c>
      <c r="J1587" s="23" t="s">
        <v>31</v>
      </c>
      <c r="K1587" s="23">
        <v>151.0</v>
      </c>
      <c r="L1587" s="23">
        <v>199.0</v>
      </c>
      <c r="M1587" s="23">
        <v>161.0</v>
      </c>
      <c r="N1587">
        <f t="shared" si="1"/>
        <v>102.9365079</v>
      </c>
      <c r="O1587">
        <f t="shared" si="2"/>
        <v>3.544450786</v>
      </c>
    </row>
    <row r="1588">
      <c r="A1588" s="23">
        <v>1587.0</v>
      </c>
      <c r="B1588" s="23" t="s">
        <v>1757</v>
      </c>
      <c r="C1588" s="23" t="s">
        <v>24</v>
      </c>
      <c r="D1588" s="23" t="s">
        <v>61</v>
      </c>
      <c r="E1588" s="23" t="s">
        <v>68</v>
      </c>
      <c r="F1588" s="23" t="s">
        <v>77</v>
      </c>
      <c r="G1588" s="23" t="s">
        <v>82</v>
      </c>
      <c r="H1588" s="23" t="s">
        <v>71</v>
      </c>
      <c r="I1588" s="23" t="s">
        <v>59</v>
      </c>
      <c r="J1588" s="23" t="s">
        <v>108</v>
      </c>
      <c r="K1588" s="23">
        <v>292.0</v>
      </c>
      <c r="L1588" s="23">
        <v>206.0</v>
      </c>
      <c r="M1588" s="23">
        <v>279.0</v>
      </c>
      <c r="N1588">
        <f t="shared" si="1"/>
        <v>182.5</v>
      </c>
      <c r="O1588">
        <f t="shared" si="2"/>
        <v>28.2224237</v>
      </c>
    </row>
    <row r="1589">
      <c r="A1589" s="23">
        <v>1588.0</v>
      </c>
      <c r="B1589" s="23" t="s">
        <v>1758</v>
      </c>
      <c r="C1589" s="23" t="s">
        <v>104</v>
      </c>
      <c r="D1589" s="23" t="s">
        <v>140</v>
      </c>
      <c r="E1589" s="23" t="s">
        <v>101</v>
      </c>
      <c r="F1589" s="23" t="s">
        <v>110</v>
      </c>
      <c r="G1589" s="23" t="s">
        <v>116</v>
      </c>
      <c r="H1589" s="23" t="s">
        <v>96</v>
      </c>
      <c r="I1589" s="23" t="s">
        <v>72</v>
      </c>
      <c r="J1589" s="23" t="s">
        <v>97</v>
      </c>
      <c r="K1589" s="23">
        <v>297.0</v>
      </c>
      <c r="L1589" s="23">
        <v>243.0</v>
      </c>
      <c r="M1589" s="23">
        <v>169.0</v>
      </c>
      <c r="N1589">
        <f t="shared" si="1"/>
        <v>144.6428571</v>
      </c>
      <c r="O1589">
        <f t="shared" si="2"/>
        <v>62.47265222</v>
      </c>
    </row>
    <row r="1590">
      <c r="A1590" s="23">
        <v>1589.0</v>
      </c>
      <c r="B1590" s="23" t="s">
        <v>1759</v>
      </c>
      <c r="C1590" s="23" t="s">
        <v>135</v>
      </c>
      <c r="D1590" s="23" t="s">
        <v>137</v>
      </c>
      <c r="E1590" s="23" t="s">
        <v>26</v>
      </c>
      <c r="F1590" s="23" t="s">
        <v>27</v>
      </c>
      <c r="G1590" s="23" t="s">
        <v>226</v>
      </c>
      <c r="H1590" s="23" t="s">
        <v>29</v>
      </c>
      <c r="I1590" s="23" t="s">
        <v>773</v>
      </c>
      <c r="J1590" s="23" t="s">
        <v>66</v>
      </c>
      <c r="K1590" s="23">
        <v>283.0</v>
      </c>
      <c r="L1590" s="23">
        <v>268.0</v>
      </c>
      <c r="M1590" s="23">
        <v>279.0</v>
      </c>
      <c r="N1590">
        <f t="shared" si="1"/>
        <v>121.0883609</v>
      </c>
      <c r="O1590">
        <f t="shared" si="2"/>
        <v>20.37611129</v>
      </c>
    </row>
    <row r="1591">
      <c r="A1591" s="23">
        <v>1590.0</v>
      </c>
      <c r="B1591" s="23" t="s">
        <v>1760</v>
      </c>
      <c r="C1591" s="23" t="s">
        <v>33</v>
      </c>
      <c r="D1591" s="23" t="s">
        <v>202</v>
      </c>
      <c r="E1591" s="23" t="s">
        <v>141</v>
      </c>
      <c r="F1591" s="23" t="s">
        <v>69</v>
      </c>
      <c r="G1591" s="23" t="s">
        <v>28</v>
      </c>
      <c r="H1591" s="23" t="s">
        <v>64</v>
      </c>
      <c r="I1591" s="23" t="s">
        <v>143</v>
      </c>
      <c r="J1591" s="23" t="s">
        <v>94</v>
      </c>
      <c r="K1591" s="23">
        <v>169.0</v>
      </c>
      <c r="L1591" s="23">
        <v>165.0</v>
      </c>
      <c r="M1591" s="23">
        <v>267.0</v>
      </c>
      <c r="N1591">
        <f t="shared" si="1"/>
        <v>215.3968254</v>
      </c>
      <c r="O1591">
        <f t="shared" si="2"/>
        <v>6.697728263</v>
      </c>
    </row>
    <row r="1592">
      <c r="A1592" s="23">
        <v>1591.0</v>
      </c>
      <c r="B1592" s="23" t="s">
        <v>1761</v>
      </c>
      <c r="C1592" s="23" t="s">
        <v>228</v>
      </c>
      <c r="D1592" s="23" t="s">
        <v>189</v>
      </c>
      <c r="E1592" s="23" t="s">
        <v>26</v>
      </c>
      <c r="F1592" s="23" t="s">
        <v>152</v>
      </c>
      <c r="G1592" s="23" t="s">
        <v>37</v>
      </c>
      <c r="H1592" s="23" t="s">
        <v>128</v>
      </c>
      <c r="I1592" s="23" t="s">
        <v>773</v>
      </c>
      <c r="J1592" s="23" t="s">
        <v>31</v>
      </c>
      <c r="K1592" s="23">
        <v>159.0</v>
      </c>
      <c r="L1592" s="23">
        <v>265.0</v>
      </c>
      <c r="M1592" s="23">
        <v>198.0</v>
      </c>
      <c r="N1592">
        <f t="shared" si="1"/>
        <v>199.5407419</v>
      </c>
      <c r="O1592">
        <f t="shared" si="2"/>
        <v>6.568169449</v>
      </c>
    </row>
    <row r="1593">
      <c r="A1593" s="23">
        <v>1592.0</v>
      </c>
      <c r="B1593" s="23" t="s">
        <v>1762</v>
      </c>
      <c r="C1593" s="23" t="s">
        <v>75</v>
      </c>
      <c r="D1593" s="23" t="s">
        <v>87</v>
      </c>
      <c r="E1593" s="23" t="s">
        <v>35</v>
      </c>
      <c r="F1593" s="23" t="s">
        <v>42</v>
      </c>
      <c r="G1593" s="23" t="s">
        <v>57</v>
      </c>
      <c r="H1593" s="23" t="s">
        <v>29</v>
      </c>
      <c r="I1593" s="23" t="s">
        <v>120</v>
      </c>
      <c r="J1593" s="23" t="s">
        <v>147</v>
      </c>
      <c r="K1593" s="23">
        <v>295.0</v>
      </c>
      <c r="L1593" s="23">
        <v>249.0</v>
      </c>
      <c r="M1593" s="23">
        <v>234.0</v>
      </c>
      <c r="N1593">
        <f t="shared" si="1"/>
        <v>96.23015873</v>
      </c>
      <c r="O1593">
        <f t="shared" si="2"/>
        <v>38.29749789</v>
      </c>
    </row>
    <row r="1594">
      <c r="A1594" s="23">
        <v>1593.0</v>
      </c>
      <c r="B1594" s="23" t="s">
        <v>1763</v>
      </c>
      <c r="C1594" s="23" t="s">
        <v>24</v>
      </c>
      <c r="D1594" s="23" t="s">
        <v>191</v>
      </c>
      <c r="E1594" s="23" t="s">
        <v>196</v>
      </c>
      <c r="F1594" s="23" t="s">
        <v>193</v>
      </c>
      <c r="G1594" s="23" t="s">
        <v>82</v>
      </c>
      <c r="H1594" s="23" t="s">
        <v>29</v>
      </c>
      <c r="I1594" s="23" t="s">
        <v>72</v>
      </c>
      <c r="J1594" s="23" t="s">
        <v>52</v>
      </c>
      <c r="K1594" s="23">
        <v>205.0</v>
      </c>
      <c r="L1594" s="23">
        <v>154.0</v>
      </c>
      <c r="M1594" s="23">
        <v>151.0</v>
      </c>
      <c r="N1594">
        <f t="shared" si="1"/>
        <v>135.4761905</v>
      </c>
      <c r="O1594">
        <f t="shared" si="2"/>
        <v>3.640932339</v>
      </c>
    </row>
    <row r="1595">
      <c r="A1595" s="23">
        <v>1594.0</v>
      </c>
      <c r="B1595" s="23" t="s">
        <v>1764</v>
      </c>
      <c r="C1595" s="23" t="s">
        <v>75</v>
      </c>
      <c r="D1595" s="23" t="s">
        <v>87</v>
      </c>
      <c r="E1595" s="23" t="s">
        <v>68</v>
      </c>
      <c r="F1595" s="23" t="s">
        <v>56</v>
      </c>
      <c r="G1595" s="23" t="s">
        <v>153</v>
      </c>
      <c r="H1595" s="23" t="s">
        <v>29</v>
      </c>
      <c r="I1595" s="23" t="s">
        <v>72</v>
      </c>
      <c r="J1595" s="23" t="s">
        <v>38</v>
      </c>
      <c r="K1595" s="23">
        <v>270.0</v>
      </c>
      <c r="L1595" s="23">
        <v>246.0</v>
      </c>
      <c r="M1595" s="23">
        <v>191.0</v>
      </c>
      <c r="N1595">
        <f t="shared" si="1"/>
        <v>94.20634921</v>
      </c>
      <c r="O1595">
        <f t="shared" si="2"/>
        <v>8.942884749</v>
      </c>
    </row>
    <row r="1596">
      <c r="A1596" s="23">
        <v>1595.0</v>
      </c>
      <c r="B1596" s="23" t="s">
        <v>1765</v>
      </c>
      <c r="C1596" s="23" t="s">
        <v>79</v>
      </c>
      <c r="D1596" s="23" t="s">
        <v>100</v>
      </c>
      <c r="E1596" s="23" t="s">
        <v>141</v>
      </c>
      <c r="F1596" s="23" t="s">
        <v>287</v>
      </c>
      <c r="G1596" s="23" t="s">
        <v>116</v>
      </c>
      <c r="H1596" s="23" t="s">
        <v>29</v>
      </c>
      <c r="I1596" s="23" t="s">
        <v>65</v>
      </c>
      <c r="J1596" s="23" t="s">
        <v>46</v>
      </c>
      <c r="K1596" s="23">
        <v>258.0</v>
      </c>
      <c r="L1596" s="23">
        <v>299.0</v>
      </c>
      <c r="M1596" s="23">
        <v>175.0</v>
      </c>
      <c r="N1596">
        <f t="shared" si="1"/>
        <v>177.0634921</v>
      </c>
      <c r="O1596">
        <f t="shared" si="2"/>
        <v>147.5635196</v>
      </c>
    </row>
    <row r="1597">
      <c r="A1597" s="23">
        <v>1596.0</v>
      </c>
      <c r="B1597" s="23" t="s">
        <v>1766</v>
      </c>
      <c r="C1597" s="23" t="s">
        <v>99</v>
      </c>
      <c r="D1597" s="23" t="s">
        <v>34</v>
      </c>
      <c r="E1597" s="23" t="s">
        <v>115</v>
      </c>
      <c r="F1597" s="23" t="s">
        <v>36</v>
      </c>
      <c r="G1597" s="23" t="s">
        <v>226</v>
      </c>
      <c r="H1597" s="23" t="s">
        <v>96</v>
      </c>
      <c r="I1597" s="23" t="s">
        <v>59</v>
      </c>
      <c r="J1597" s="23" t="s">
        <v>94</v>
      </c>
      <c r="K1597" s="23">
        <v>204.0</v>
      </c>
      <c r="L1597" s="23">
        <v>203.0</v>
      </c>
      <c r="M1597" s="23">
        <v>233.0</v>
      </c>
      <c r="N1597">
        <f t="shared" si="1"/>
        <v>186.7857143</v>
      </c>
      <c r="O1597">
        <f t="shared" si="2"/>
        <v>5.262432769</v>
      </c>
    </row>
    <row r="1598">
      <c r="A1598" s="23">
        <v>1597.0</v>
      </c>
      <c r="B1598" s="23" t="s">
        <v>1767</v>
      </c>
      <c r="C1598" s="23" t="s">
        <v>135</v>
      </c>
      <c r="D1598" s="23" t="s">
        <v>140</v>
      </c>
      <c r="E1598" s="23" t="s">
        <v>62</v>
      </c>
      <c r="F1598" s="23" t="s">
        <v>163</v>
      </c>
      <c r="G1598" s="23" t="s">
        <v>57</v>
      </c>
      <c r="H1598" s="23" t="s">
        <v>44</v>
      </c>
      <c r="I1598" s="23" t="s">
        <v>72</v>
      </c>
      <c r="J1598" s="23" t="s">
        <v>97</v>
      </c>
      <c r="K1598" s="23">
        <v>208.0</v>
      </c>
      <c r="L1598" s="23">
        <v>215.0</v>
      </c>
      <c r="M1598" s="23">
        <v>237.0</v>
      </c>
      <c r="N1598">
        <f t="shared" si="1"/>
        <v>114.9206349</v>
      </c>
      <c r="O1598">
        <f t="shared" si="2"/>
        <v>5.667213177</v>
      </c>
    </row>
    <row r="1599">
      <c r="A1599" s="23">
        <v>1598.0</v>
      </c>
      <c r="B1599" s="23" t="s">
        <v>1768</v>
      </c>
      <c r="C1599" s="23" t="s">
        <v>178</v>
      </c>
      <c r="D1599" s="23" t="s">
        <v>252</v>
      </c>
      <c r="E1599" s="23" t="s">
        <v>26</v>
      </c>
      <c r="F1599" s="23" t="s">
        <v>287</v>
      </c>
      <c r="G1599" s="23" t="s">
        <v>113</v>
      </c>
      <c r="H1599" s="23" t="s">
        <v>29</v>
      </c>
      <c r="I1599" s="23" t="s">
        <v>773</v>
      </c>
      <c r="J1599" s="23" t="s">
        <v>88</v>
      </c>
      <c r="K1599" s="23">
        <v>249.0</v>
      </c>
      <c r="L1599" s="23">
        <v>186.0</v>
      </c>
      <c r="M1599" s="23">
        <v>267.0</v>
      </c>
      <c r="N1599">
        <f t="shared" si="1"/>
        <v>241.5645514</v>
      </c>
      <c r="O1599">
        <f t="shared" si="2"/>
        <v>8.629954642</v>
      </c>
    </row>
    <row r="1600">
      <c r="A1600" s="23">
        <v>1599.0</v>
      </c>
      <c r="B1600" s="23" t="s">
        <v>1769</v>
      </c>
      <c r="C1600" s="23" t="s">
        <v>162</v>
      </c>
      <c r="D1600" s="23" t="s">
        <v>140</v>
      </c>
      <c r="E1600" s="23" t="s">
        <v>26</v>
      </c>
      <c r="F1600" s="23" t="s">
        <v>152</v>
      </c>
      <c r="G1600" s="23" t="s">
        <v>82</v>
      </c>
      <c r="H1600" s="23" t="s">
        <v>29</v>
      </c>
      <c r="I1600" s="23" t="s">
        <v>773</v>
      </c>
      <c r="J1600" s="23" t="s">
        <v>88</v>
      </c>
      <c r="K1600" s="23">
        <v>209.0</v>
      </c>
      <c r="L1600" s="23">
        <v>198.0</v>
      </c>
      <c r="M1600" s="23">
        <v>192.0</v>
      </c>
      <c r="N1600">
        <f t="shared" si="1"/>
        <v>91.68359904</v>
      </c>
      <c r="O1600">
        <f t="shared" si="2"/>
        <v>4.50430606</v>
      </c>
    </row>
    <row r="1601">
      <c r="A1601" s="23">
        <v>1600.0</v>
      </c>
      <c r="B1601" s="23" t="s">
        <v>1770</v>
      </c>
      <c r="C1601" s="23" t="s">
        <v>242</v>
      </c>
      <c r="D1601" s="23" t="s">
        <v>87</v>
      </c>
      <c r="E1601" s="23" t="s">
        <v>41</v>
      </c>
      <c r="F1601" s="23" t="s">
        <v>150</v>
      </c>
      <c r="G1601" s="23" t="s">
        <v>146</v>
      </c>
      <c r="H1601" s="23" t="s">
        <v>29</v>
      </c>
      <c r="I1601" s="23" t="s">
        <v>773</v>
      </c>
      <c r="J1601" s="23" t="s">
        <v>147</v>
      </c>
      <c r="K1601" s="23">
        <v>189.0</v>
      </c>
      <c r="L1601" s="23">
        <v>233.0</v>
      </c>
      <c r="M1601" s="23">
        <v>173.0</v>
      </c>
      <c r="N1601">
        <f t="shared" si="1"/>
        <v>148.3502657</v>
      </c>
      <c r="O1601">
        <f t="shared" si="2"/>
        <v>4.689480939</v>
      </c>
    </row>
    <row r="1602">
      <c r="A1602" s="23">
        <v>1601.0</v>
      </c>
      <c r="B1602" s="23" t="s">
        <v>1771</v>
      </c>
      <c r="C1602" s="23" t="s">
        <v>133</v>
      </c>
      <c r="D1602" s="23" t="s">
        <v>176</v>
      </c>
      <c r="E1602" s="23" t="s">
        <v>101</v>
      </c>
      <c r="F1602" s="23" t="s">
        <v>193</v>
      </c>
      <c r="G1602" s="23" t="s">
        <v>283</v>
      </c>
      <c r="H1602" s="23" t="s">
        <v>44</v>
      </c>
      <c r="I1602" s="23" t="s">
        <v>72</v>
      </c>
      <c r="J1602" s="23" t="s">
        <v>147</v>
      </c>
      <c r="K1602" s="23">
        <v>247.0</v>
      </c>
      <c r="L1602" s="23">
        <v>270.0</v>
      </c>
      <c r="M1602" s="23">
        <v>277.0</v>
      </c>
      <c r="N1602">
        <f t="shared" si="1"/>
        <v>141.547619</v>
      </c>
      <c r="O1602">
        <f t="shared" si="2"/>
        <v>13.8488748</v>
      </c>
    </row>
    <row r="1603">
      <c r="A1603" s="23">
        <v>1602.0</v>
      </c>
      <c r="B1603" s="23" t="s">
        <v>1772</v>
      </c>
      <c r="C1603" s="23" t="s">
        <v>133</v>
      </c>
      <c r="D1603" s="23" t="s">
        <v>80</v>
      </c>
      <c r="E1603" s="23" t="s">
        <v>26</v>
      </c>
      <c r="F1603" s="23" t="s">
        <v>193</v>
      </c>
      <c r="G1603" s="23" t="s">
        <v>37</v>
      </c>
      <c r="H1603" s="23" t="s">
        <v>44</v>
      </c>
      <c r="I1603" s="23" t="s">
        <v>773</v>
      </c>
      <c r="J1603" s="23" t="s">
        <v>38</v>
      </c>
      <c r="K1603" s="23">
        <v>199.0</v>
      </c>
      <c r="L1603" s="23">
        <v>259.0</v>
      </c>
      <c r="M1603" s="23">
        <v>288.0</v>
      </c>
      <c r="N1603">
        <f t="shared" si="1"/>
        <v>171.8026467</v>
      </c>
      <c r="O1603">
        <f t="shared" si="2"/>
        <v>17.49034465</v>
      </c>
    </row>
    <row r="1604">
      <c r="A1604" s="23">
        <v>1603.0</v>
      </c>
      <c r="B1604" s="23" t="s">
        <v>1773</v>
      </c>
      <c r="C1604" s="23" t="s">
        <v>33</v>
      </c>
      <c r="D1604" s="23" t="s">
        <v>49</v>
      </c>
      <c r="E1604" s="23" t="s">
        <v>62</v>
      </c>
      <c r="F1604" s="23" t="s">
        <v>36</v>
      </c>
      <c r="G1604" s="23" t="s">
        <v>283</v>
      </c>
      <c r="H1604" s="23" t="s">
        <v>29</v>
      </c>
      <c r="I1604" s="23" t="s">
        <v>773</v>
      </c>
      <c r="J1604" s="23" t="s">
        <v>46</v>
      </c>
      <c r="K1604" s="23">
        <v>192.0</v>
      </c>
      <c r="L1604" s="23">
        <v>207.0</v>
      </c>
      <c r="M1604" s="23">
        <v>235.0</v>
      </c>
      <c r="N1604">
        <f t="shared" si="1"/>
        <v>144.183599</v>
      </c>
      <c r="O1604">
        <f t="shared" si="2"/>
        <v>5.191573546</v>
      </c>
    </row>
    <row r="1605">
      <c r="A1605" s="23">
        <v>1604.0</v>
      </c>
      <c r="B1605" s="23" t="s">
        <v>1774</v>
      </c>
      <c r="C1605" s="23" t="s">
        <v>162</v>
      </c>
      <c r="D1605" s="23" t="s">
        <v>189</v>
      </c>
      <c r="E1605" s="23" t="s">
        <v>35</v>
      </c>
      <c r="F1605" s="23" t="s">
        <v>110</v>
      </c>
      <c r="G1605" s="23" t="s">
        <v>57</v>
      </c>
      <c r="H1605" s="23" t="s">
        <v>51</v>
      </c>
      <c r="I1605" s="23" t="s">
        <v>65</v>
      </c>
      <c r="J1605" s="23" t="s">
        <v>88</v>
      </c>
      <c r="K1605" s="23">
        <v>250.0</v>
      </c>
      <c r="L1605" s="23">
        <v>176.0</v>
      </c>
      <c r="M1605" s="23">
        <v>184.0</v>
      </c>
      <c r="N1605">
        <f t="shared" si="1"/>
        <v>111.1904762</v>
      </c>
      <c r="O1605">
        <f t="shared" si="2"/>
        <v>5.443411924</v>
      </c>
    </row>
    <row r="1606">
      <c r="A1606" s="23">
        <v>1605.0</v>
      </c>
      <c r="B1606" s="23" t="s">
        <v>1775</v>
      </c>
      <c r="C1606" s="23" t="s">
        <v>79</v>
      </c>
      <c r="D1606" s="23" t="s">
        <v>61</v>
      </c>
      <c r="E1606" s="23" t="s">
        <v>26</v>
      </c>
      <c r="F1606" s="23" t="s">
        <v>193</v>
      </c>
      <c r="G1606" s="23" t="s">
        <v>113</v>
      </c>
      <c r="H1606" s="23" t="s">
        <v>29</v>
      </c>
      <c r="I1606" s="23" t="s">
        <v>120</v>
      </c>
      <c r="J1606" s="23" t="s">
        <v>94</v>
      </c>
      <c r="K1606" s="23">
        <v>194.0</v>
      </c>
      <c r="L1606" s="23">
        <v>200.0</v>
      </c>
      <c r="M1606" s="23">
        <v>211.0</v>
      </c>
      <c r="N1606">
        <f t="shared" si="1"/>
        <v>126.0714286</v>
      </c>
      <c r="O1606">
        <f t="shared" si="2"/>
        <v>4.55354655</v>
      </c>
    </row>
    <row r="1607">
      <c r="A1607" s="23">
        <v>1606.0</v>
      </c>
      <c r="B1607" s="23" t="s">
        <v>1776</v>
      </c>
      <c r="C1607" s="23" t="s">
        <v>54</v>
      </c>
      <c r="D1607" s="23" t="s">
        <v>252</v>
      </c>
      <c r="E1607" s="23" t="s">
        <v>101</v>
      </c>
      <c r="F1607" s="23" t="s">
        <v>42</v>
      </c>
      <c r="G1607" s="23" t="s">
        <v>28</v>
      </c>
      <c r="H1607" s="23" t="s">
        <v>29</v>
      </c>
      <c r="I1607" s="23" t="s">
        <v>773</v>
      </c>
      <c r="J1607" s="23" t="s">
        <v>52</v>
      </c>
      <c r="K1607" s="23">
        <v>285.0</v>
      </c>
      <c r="L1607" s="23">
        <v>165.0</v>
      </c>
      <c r="M1607" s="23">
        <v>178.0</v>
      </c>
      <c r="N1607">
        <f t="shared" si="1"/>
        <v>178.5089959</v>
      </c>
      <c r="O1607">
        <f t="shared" si="2"/>
        <v>12.13044761</v>
      </c>
    </row>
    <row r="1608">
      <c r="A1608" s="23">
        <v>1607.0</v>
      </c>
      <c r="B1608" s="23" t="s">
        <v>1777</v>
      </c>
      <c r="C1608" s="23" t="s">
        <v>118</v>
      </c>
      <c r="D1608" s="23" t="s">
        <v>252</v>
      </c>
      <c r="E1608" s="23" t="s">
        <v>26</v>
      </c>
      <c r="F1608" s="23" t="s">
        <v>27</v>
      </c>
      <c r="G1608" s="23" t="s">
        <v>82</v>
      </c>
      <c r="H1608" s="23" t="s">
        <v>51</v>
      </c>
      <c r="I1608" s="23" t="s">
        <v>72</v>
      </c>
      <c r="J1608" s="23" t="s">
        <v>231</v>
      </c>
      <c r="K1608" s="23">
        <v>232.0</v>
      </c>
      <c r="L1608" s="23">
        <v>186.0</v>
      </c>
      <c r="M1608" s="23">
        <v>261.0</v>
      </c>
      <c r="N1608">
        <f t="shared" si="1"/>
        <v>209.9206349</v>
      </c>
      <c r="O1608">
        <f t="shared" si="2"/>
        <v>7.258822928</v>
      </c>
    </row>
    <row r="1609">
      <c r="A1609" s="23">
        <v>1608.0</v>
      </c>
      <c r="B1609" s="23" t="s">
        <v>1778</v>
      </c>
      <c r="C1609" s="23" t="s">
        <v>242</v>
      </c>
      <c r="D1609" s="23" t="s">
        <v>122</v>
      </c>
      <c r="E1609" s="23" t="s">
        <v>101</v>
      </c>
      <c r="F1609" s="23" t="s">
        <v>69</v>
      </c>
      <c r="G1609" s="23" t="s">
        <v>28</v>
      </c>
      <c r="H1609" s="23" t="s">
        <v>29</v>
      </c>
      <c r="I1609" s="23" t="s">
        <v>155</v>
      </c>
      <c r="J1609" s="23" t="s">
        <v>231</v>
      </c>
      <c r="K1609" s="23">
        <v>183.0</v>
      </c>
      <c r="L1609" s="23">
        <v>290.0</v>
      </c>
      <c r="M1609" s="23">
        <v>193.0</v>
      </c>
      <c r="N1609">
        <f t="shared" si="1"/>
        <v>182.0634921</v>
      </c>
      <c r="O1609">
        <f t="shared" si="2"/>
        <v>15.65274792</v>
      </c>
    </row>
    <row r="1610">
      <c r="A1610" s="23">
        <v>1609.0</v>
      </c>
      <c r="B1610" s="23" t="s">
        <v>1779</v>
      </c>
      <c r="C1610" s="23" t="s">
        <v>33</v>
      </c>
      <c r="D1610" s="23" t="s">
        <v>260</v>
      </c>
      <c r="E1610" s="23" t="s">
        <v>101</v>
      </c>
      <c r="F1610" s="23" t="s">
        <v>110</v>
      </c>
      <c r="G1610" s="23" t="s">
        <v>57</v>
      </c>
      <c r="H1610" s="23" t="s">
        <v>51</v>
      </c>
      <c r="I1610" s="23" t="s">
        <v>72</v>
      </c>
      <c r="J1610" s="23" t="s">
        <v>31</v>
      </c>
      <c r="K1610" s="23">
        <v>240.0</v>
      </c>
      <c r="L1610" s="23">
        <v>226.0</v>
      </c>
      <c r="M1610" s="23">
        <v>287.0</v>
      </c>
      <c r="N1610">
        <f t="shared" si="1"/>
        <v>176.8650794</v>
      </c>
      <c r="O1610">
        <f t="shared" si="2"/>
        <v>15.61020082</v>
      </c>
    </row>
    <row r="1611">
      <c r="A1611" s="23">
        <v>1610.0</v>
      </c>
      <c r="B1611" s="23" t="s">
        <v>1780</v>
      </c>
      <c r="C1611" s="23" t="s">
        <v>162</v>
      </c>
      <c r="D1611" s="23" t="s">
        <v>149</v>
      </c>
      <c r="E1611" s="23" t="s">
        <v>101</v>
      </c>
      <c r="F1611" s="23" t="s">
        <v>163</v>
      </c>
      <c r="G1611" s="23" t="s">
        <v>28</v>
      </c>
      <c r="H1611" s="23" t="s">
        <v>29</v>
      </c>
      <c r="I1611" s="23" t="s">
        <v>120</v>
      </c>
      <c r="J1611" s="23" t="s">
        <v>94</v>
      </c>
      <c r="K1611" s="23">
        <v>202.0</v>
      </c>
      <c r="L1611" s="23">
        <v>166.0</v>
      </c>
      <c r="M1611" s="23">
        <v>187.0</v>
      </c>
      <c r="N1611">
        <f t="shared" si="1"/>
        <v>111.2301587</v>
      </c>
      <c r="O1611">
        <f t="shared" si="2"/>
        <v>3.984000763</v>
      </c>
    </row>
    <row r="1612">
      <c r="A1612" s="23">
        <v>1611.0</v>
      </c>
      <c r="B1612" s="23" t="s">
        <v>1781</v>
      </c>
      <c r="C1612" s="23" t="s">
        <v>240</v>
      </c>
      <c r="D1612" s="23" t="s">
        <v>140</v>
      </c>
      <c r="E1612" s="23" t="s">
        <v>196</v>
      </c>
      <c r="F1612" s="23" t="s">
        <v>81</v>
      </c>
      <c r="G1612" s="23" t="s">
        <v>57</v>
      </c>
      <c r="H1612" s="23" t="s">
        <v>29</v>
      </c>
      <c r="I1612" s="23" t="s">
        <v>72</v>
      </c>
      <c r="J1612" s="23" t="s">
        <v>73</v>
      </c>
      <c r="K1612" s="23">
        <v>248.0</v>
      </c>
      <c r="L1612" s="23">
        <v>277.0</v>
      </c>
      <c r="M1612" s="23">
        <v>161.0</v>
      </c>
      <c r="N1612">
        <f t="shared" si="1"/>
        <v>196.5873016</v>
      </c>
      <c r="O1612">
        <f t="shared" si="2"/>
        <v>9.913453066</v>
      </c>
    </row>
    <row r="1613">
      <c r="A1613" s="23">
        <v>1612.0</v>
      </c>
      <c r="B1613" s="23" t="s">
        <v>1782</v>
      </c>
      <c r="C1613" s="23" t="s">
        <v>242</v>
      </c>
      <c r="D1613" s="23" t="s">
        <v>119</v>
      </c>
      <c r="E1613" s="23" t="s">
        <v>55</v>
      </c>
      <c r="F1613" s="23" t="s">
        <v>209</v>
      </c>
      <c r="G1613" s="23" t="s">
        <v>50</v>
      </c>
      <c r="H1613" s="23" t="s">
        <v>71</v>
      </c>
      <c r="I1613" s="23" t="s">
        <v>72</v>
      </c>
      <c r="J1613" s="23" t="s">
        <v>73</v>
      </c>
      <c r="K1613" s="23">
        <v>256.0</v>
      </c>
      <c r="L1613" s="23">
        <v>175.0</v>
      </c>
      <c r="M1613" s="23">
        <v>155.0</v>
      </c>
      <c r="N1613">
        <f t="shared" si="1"/>
        <v>165.8333333</v>
      </c>
      <c r="O1613">
        <f t="shared" si="2"/>
        <v>5.584895341</v>
      </c>
    </row>
    <row r="1614">
      <c r="A1614" s="23">
        <v>1613.0</v>
      </c>
      <c r="B1614" s="23" t="s">
        <v>1783</v>
      </c>
      <c r="C1614" s="23" t="s">
        <v>40</v>
      </c>
      <c r="D1614" s="23" t="s">
        <v>49</v>
      </c>
      <c r="E1614" s="23" t="s">
        <v>91</v>
      </c>
      <c r="F1614" s="23" t="s">
        <v>69</v>
      </c>
      <c r="G1614" s="23" t="s">
        <v>203</v>
      </c>
      <c r="H1614" s="23" t="s">
        <v>29</v>
      </c>
      <c r="I1614" s="23" t="s">
        <v>72</v>
      </c>
      <c r="J1614" s="23" t="s">
        <v>73</v>
      </c>
      <c r="K1614" s="23">
        <v>178.0</v>
      </c>
      <c r="L1614" s="23">
        <v>207.0</v>
      </c>
      <c r="M1614" s="23">
        <v>225.0</v>
      </c>
      <c r="N1614">
        <f t="shared" si="1"/>
        <v>124.7619048</v>
      </c>
      <c r="O1614">
        <f t="shared" si="2"/>
        <v>4.739733007</v>
      </c>
    </row>
    <row r="1615">
      <c r="A1615" s="23">
        <v>1614.0</v>
      </c>
      <c r="B1615" s="23" t="s">
        <v>1784</v>
      </c>
      <c r="C1615" s="23" t="s">
        <v>79</v>
      </c>
      <c r="D1615" s="23" t="s">
        <v>100</v>
      </c>
      <c r="E1615" s="23" t="s">
        <v>68</v>
      </c>
      <c r="F1615" s="23" t="s">
        <v>69</v>
      </c>
      <c r="G1615" s="23" t="s">
        <v>153</v>
      </c>
      <c r="H1615" s="23" t="s">
        <v>71</v>
      </c>
      <c r="I1615" s="23" t="s">
        <v>72</v>
      </c>
      <c r="J1615" s="23" t="s">
        <v>94</v>
      </c>
      <c r="K1615" s="23">
        <v>201.0</v>
      </c>
      <c r="L1615" s="23">
        <v>275.0</v>
      </c>
      <c r="M1615" s="23">
        <v>255.0</v>
      </c>
      <c r="N1615">
        <f t="shared" si="1"/>
        <v>101.7063492</v>
      </c>
      <c r="O1615">
        <f t="shared" si="2"/>
        <v>10.35609442</v>
      </c>
    </row>
    <row r="1616">
      <c r="A1616" s="23">
        <v>1615.0</v>
      </c>
      <c r="B1616" s="23" t="s">
        <v>1785</v>
      </c>
      <c r="C1616" s="23" t="s">
        <v>24</v>
      </c>
      <c r="D1616" s="23" t="s">
        <v>182</v>
      </c>
      <c r="E1616" s="23" t="s">
        <v>141</v>
      </c>
      <c r="F1616" s="23" t="s">
        <v>150</v>
      </c>
      <c r="G1616" s="23" t="s">
        <v>183</v>
      </c>
      <c r="H1616" s="23" t="s">
        <v>29</v>
      </c>
      <c r="I1616" s="23" t="s">
        <v>773</v>
      </c>
      <c r="J1616" s="23" t="s">
        <v>84</v>
      </c>
      <c r="K1616" s="23">
        <v>269.0</v>
      </c>
      <c r="L1616" s="23">
        <v>159.0</v>
      </c>
      <c r="M1616" s="23">
        <v>297.0</v>
      </c>
      <c r="N1616">
        <f t="shared" si="1"/>
        <v>135.0169324</v>
      </c>
      <c r="O1616">
        <f t="shared" si="2"/>
        <v>53.43469316</v>
      </c>
    </row>
    <row r="1617">
      <c r="A1617" s="23">
        <v>1616.0</v>
      </c>
      <c r="B1617" s="23" t="s">
        <v>1786</v>
      </c>
      <c r="C1617" s="23" t="s">
        <v>99</v>
      </c>
      <c r="D1617" s="23" t="s">
        <v>105</v>
      </c>
      <c r="E1617" s="23" t="s">
        <v>41</v>
      </c>
      <c r="F1617" s="23" t="s">
        <v>163</v>
      </c>
      <c r="G1617" s="23" t="s">
        <v>203</v>
      </c>
      <c r="H1617" s="23" t="s">
        <v>138</v>
      </c>
      <c r="I1617" s="23" t="s">
        <v>773</v>
      </c>
      <c r="J1617" s="23" t="s">
        <v>84</v>
      </c>
      <c r="K1617" s="23">
        <v>244.0</v>
      </c>
      <c r="L1617" s="23">
        <v>244.0</v>
      </c>
      <c r="M1617" s="23">
        <v>266.0</v>
      </c>
      <c r="N1617">
        <f t="shared" si="1"/>
        <v>155.13598</v>
      </c>
      <c r="O1617">
        <f t="shared" si="2"/>
        <v>9.540200258</v>
      </c>
    </row>
    <row r="1618">
      <c r="A1618" s="23">
        <v>1617.0</v>
      </c>
      <c r="B1618" s="23" t="s">
        <v>1787</v>
      </c>
      <c r="C1618" s="23" t="s">
        <v>162</v>
      </c>
      <c r="D1618" s="23" t="s">
        <v>182</v>
      </c>
      <c r="E1618" s="23" t="s">
        <v>115</v>
      </c>
      <c r="F1618" s="23" t="s">
        <v>56</v>
      </c>
      <c r="G1618" s="23" t="s">
        <v>183</v>
      </c>
      <c r="H1618" s="23" t="s">
        <v>71</v>
      </c>
      <c r="I1618" s="23" t="s">
        <v>773</v>
      </c>
      <c r="J1618" s="23" t="s">
        <v>73</v>
      </c>
      <c r="K1618" s="23">
        <v>291.0</v>
      </c>
      <c r="L1618" s="23">
        <v>217.0</v>
      </c>
      <c r="M1618" s="23">
        <v>187.0</v>
      </c>
      <c r="N1618">
        <f t="shared" si="1"/>
        <v>138.3502657</v>
      </c>
      <c r="O1618">
        <f t="shared" si="2"/>
        <v>20.3284894</v>
      </c>
    </row>
    <row r="1619">
      <c r="A1619" s="23">
        <v>1618.0</v>
      </c>
      <c r="B1619" s="23" t="s">
        <v>1788</v>
      </c>
      <c r="C1619" s="23" t="s">
        <v>86</v>
      </c>
      <c r="D1619" s="23" t="s">
        <v>202</v>
      </c>
      <c r="E1619" s="23" t="s">
        <v>26</v>
      </c>
      <c r="F1619" s="23" t="s">
        <v>287</v>
      </c>
      <c r="G1619" s="23" t="s">
        <v>50</v>
      </c>
      <c r="H1619" s="23" t="s">
        <v>29</v>
      </c>
      <c r="I1619" s="23" t="s">
        <v>773</v>
      </c>
      <c r="J1619" s="23" t="s">
        <v>46</v>
      </c>
      <c r="K1619" s="23">
        <v>262.0</v>
      </c>
      <c r="L1619" s="23">
        <v>280.0</v>
      </c>
      <c r="M1619" s="23">
        <v>271.0</v>
      </c>
      <c r="N1619">
        <f t="shared" si="1"/>
        <v>205.8502657</v>
      </c>
      <c r="O1619">
        <f t="shared" si="2"/>
        <v>16.07020839</v>
      </c>
    </row>
    <row r="1620">
      <c r="A1620" s="23">
        <v>1619.0</v>
      </c>
      <c r="B1620" s="23" t="s">
        <v>1789</v>
      </c>
      <c r="C1620" s="23" t="s">
        <v>24</v>
      </c>
      <c r="D1620" s="23" t="s">
        <v>189</v>
      </c>
      <c r="E1620" s="23" t="s">
        <v>141</v>
      </c>
      <c r="F1620" s="23" t="s">
        <v>27</v>
      </c>
      <c r="G1620" s="23" t="s">
        <v>153</v>
      </c>
      <c r="H1620" s="23" t="s">
        <v>29</v>
      </c>
      <c r="I1620" s="23" t="s">
        <v>164</v>
      </c>
      <c r="J1620" s="23" t="s">
        <v>66</v>
      </c>
      <c r="K1620" s="23">
        <v>270.0</v>
      </c>
      <c r="L1620" s="23">
        <v>242.0</v>
      </c>
      <c r="M1620" s="23">
        <v>295.0</v>
      </c>
      <c r="N1620">
        <f t="shared" si="1"/>
        <v>155.6349206</v>
      </c>
      <c r="O1620">
        <f t="shared" si="2"/>
        <v>37.68614113</v>
      </c>
    </row>
    <row r="1621">
      <c r="A1621" s="23">
        <v>1620.0</v>
      </c>
      <c r="B1621" s="23" t="s">
        <v>1790</v>
      </c>
      <c r="C1621" s="23" t="s">
        <v>33</v>
      </c>
      <c r="D1621" s="23" t="s">
        <v>105</v>
      </c>
      <c r="E1621" s="23" t="s">
        <v>26</v>
      </c>
      <c r="F1621" s="23" t="s">
        <v>77</v>
      </c>
      <c r="G1621" s="23" t="s">
        <v>82</v>
      </c>
      <c r="H1621" s="23" t="s">
        <v>29</v>
      </c>
      <c r="I1621" s="23" t="s">
        <v>65</v>
      </c>
      <c r="J1621" s="23" t="s">
        <v>108</v>
      </c>
      <c r="K1621" s="23">
        <v>277.0</v>
      </c>
      <c r="L1621" s="23">
        <v>159.0</v>
      </c>
      <c r="M1621" s="23">
        <v>227.0</v>
      </c>
      <c r="N1621">
        <f t="shared" si="1"/>
        <v>101.9444444</v>
      </c>
      <c r="O1621">
        <f t="shared" si="2"/>
        <v>9.399452116</v>
      </c>
    </row>
    <row r="1622">
      <c r="A1622" s="23">
        <v>1621.0</v>
      </c>
      <c r="B1622" s="23" t="s">
        <v>1791</v>
      </c>
      <c r="C1622" s="23" t="s">
        <v>75</v>
      </c>
      <c r="D1622" s="23" t="s">
        <v>332</v>
      </c>
      <c r="E1622" s="23" t="s">
        <v>26</v>
      </c>
      <c r="F1622" s="23" t="s">
        <v>110</v>
      </c>
      <c r="G1622" s="23" t="s">
        <v>50</v>
      </c>
      <c r="H1622" s="23" t="s">
        <v>29</v>
      </c>
      <c r="I1622" s="23" t="s">
        <v>65</v>
      </c>
      <c r="J1622" s="23" t="s">
        <v>38</v>
      </c>
      <c r="K1622" s="23">
        <v>190.0</v>
      </c>
      <c r="L1622" s="23">
        <v>298.0</v>
      </c>
      <c r="M1622" s="23">
        <v>255.0</v>
      </c>
      <c r="N1622">
        <f t="shared" si="1"/>
        <v>100.8730159</v>
      </c>
      <c r="O1622">
        <f t="shared" si="2"/>
        <v>76.07286297</v>
      </c>
    </row>
    <row r="1623">
      <c r="A1623" s="23">
        <v>1622.0</v>
      </c>
      <c r="B1623" s="23" t="s">
        <v>1792</v>
      </c>
      <c r="C1623" s="23" t="s">
        <v>33</v>
      </c>
      <c r="D1623" s="23" t="s">
        <v>300</v>
      </c>
      <c r="E1623" s="23" t="s">
        <v>26</v>
      </c>
      <c r="F1623" s="23" t="s">
        <v>152</v>
      </c>
      <c r="G1623" s="23" t="s">
        <v>172</v>
      </c>
      <c r="H1623" s="23" t="s">
        <v>58</v>
      </c>
      <c r="I1623" s="23" t="s">
        <v>72</v>
      </c>
      <c r="J1623" s="23" t="s">
        <v>73</v>
      </c>
      <c r="K1623" s="23">
        <v>159.0</v>
      </c>
      <c r="L1623" s="23">
        <v>161.0</v>
      </c>
      <c r="M1623" s="23">
        <v>249.0</v>
      </c>
      <c r="N1623">
        <f t="shared" si="1"/>
        <v>265.4761905</v>
      </c>
      <c r="O1623">
        <f t="shared" si="2"/>
        <v>4.984619647</v>
      </c>
    </row>
    <row r="1624">
      <c r="A1624" s="23">
        <v>1623.0</v>
      </c>
      <c r="B1624" s="23" t="s">
        <v>1793</v>
      </c>
      <c r="C1624" s="23" t="s">
        <v>33</v>
      </c>
      <c r="D1624" s="23" t="s">
        <v>119</v>
      </c>
      <c r="E1624" s="23" t="s">
        <v>101</v>
      </c>
      <c r="F1624" s="23" t="s">
        <v>150</v>
      </c>
      <c r="G1624" s="23" t="s">
        <v>283</v>
      </c>
      <c r="H1624" s="23" t="s">
        <v>29</v>
      </c>
      <c r="I1624" s="23" t="s">
        <v>65</v>
      </c>
      <c r="J1624" s="23" t="s">
        <v>84</v>
      </c>
      <c r="K1624" s="23">
        <v>223.0</v>
      </c>
      <c r="L1624" s="23">
        <v>150.0</v>
      </c>
      <c r="M1624" s="23">
        <v>254.0</v>
      </c>
      <c r="N1624">
        <f t="shared" si="1"/>
        <v>143.968254</v>
      </c>
      <c r="O1624">
        <f t="shared" si="2"/>
        <v>6.143107112</v>
      </c>
    </row>
    <row r="1625">
      <c r="A1625" s="23">
        <v>1624.0</v>
      </c>
      <c r="B1625" s="23" t="s">
        <v>1794</v>
      </c>
      <c r="C1625" s="23" t="s">
        <v>33</v>
      </c>
      <c r="D1625" s="23" t="s">
        <v>119</v>
      </c>
      <c r="E1625" s="23" t="s">
        <v>26</v>
      </c>
      <c r="F1625" s="23" t="s">
        <v>163</v>
      </c>
      <c r="G1625" s="23" t="s">
        <v>203</v>
      </c>
      <c r="H1625" s="23" t="s">
        <v>138</v>
      </c>
      <c r="I1625" s="23" t="s">
        <v>773</v>
      </c>
      <c r="J1625" s="23" t="s">
        <v>31</v>
      </c>
      <c r="K1625" s="23">
        <v>242.0</v>
      </c>
      <c r="L1625" s="23">
        <v>196.0</v>
      </c>
      <c r="M1625" s="23">
        <v>244.0</v>
      </c>
      <c r="N1625">
        <f t="shared" si="1"/>
        <v>142.0407419</v>
      </c>
      <c r="O1625">
        <f t="shared" si="2"/>
        <v>6.602573152</v>
      </c>
    </row>
    <row r="1626">
      <c r="A1626" s="23">
        <v>1625.0</v>
      </c>
      <c r="B1626" s="23" t="s">
        <v>1795</v>
      </c>
      <c r="C1626" s="23" t="s">
        <v>162</v>
      </c>
      <c r="D1626" s="23" t="s">
        <v>34</v>
      </c>
      <c r="E1626" s="23" t="s">
        <v>68</v>
      </c>
      <c r="F1626" s="23" t="s">
        <v>110</v>
      </c>
      <c r="G1626" s="23" t="s">
        <v>37</v>
      </c>
      <c r="H1626" s="23" t="s">
        <v>29</v>
      </c>
      <c r="I1626" s="23" t="s">
        <v>72</v>
      </c>
      <c r="J1626" s="23" t="s">
        <v>108</v>
      </c>
      <c r="K1626" s="23">
        <v>191.0</v>
      </c>
      <c r="L1626" s="23">
        <v>230.0</v>
      </c>
      <c r="M1626" s="23">
        <v>238.0</v>
      </c>
      <c r="N1626">
        <f t="shared" si="1"/>
        <v>103.9285714</v>
      </c>
      <c r="O1626">
        <f t="shared" si="2"/>
        <v>5.7870723</v>
      </c>
    </row>
    <row r="1627">
      <c r="A1627" s="23">
        <v>1626.0</v>
      </c>
      <c r="B1627" s="23" t="s">
        <v>1796</v>
      </c>
      <c r="C1627" s="23" t="s">
        <v>104</v>
      </c>
      <c r="D1627" s="23" t="s">
        <v>250</v>
      </c>
      <c r="E1627" s="23" t="s">
        <v>26</v>
      </c>
      <c r="F1627" s="23" t="s">
        <v>77</v>
      </c>
      <c r="G1627" s="23" t="s">
        <v>28</v>
      </c>
      <c r="H1627" s="23" t="s">
        <v>51</v>
      </c>
      <c r="I1627" s="23" t="s">
        <v>773</v>
      </c>
      <c r="J1627" s="23" t="s">
        <v>84</v>
      </c>
      <c r="K1627" s="23">
        <v>296.0</v>
      </c>
      <c r="L1627" s="23">
        <v>262.0</v>
      </c>
      <c r="M1627" s="23">
        <v>166.0</v>
      </c>
      <c r="N1627">
        <f t="shared" si="1"/>
        <v>177.120107</v>
      </c>
      <c r="O1627">
        <f t="shared" si="2"/>
        <v>44.87796673</v>
      </c>
    </row>
    <row r="1628">
      <c r="A1628" s="23">
        <v>1627.0</v>
      </c>
      <c r="B1628" s="23" t="s">
        <v>1797</v>
      </c>
      <c r="C1628" s="23" t="s">
        <v>133</v>
      </c>
      <c r="D1628" s="23" t="s">
        <v>25</v>
      </c>
      <c r="E1628" s="23" t="s">
        <v>26</v>
      </c>
      <c r="F1628" s="23" t="s">
        <v>63</v>
      </c>
      <c r="G1628" s="23" t="s">
        <v>43</v>
      </c>
      <c r="H1628" s="23" t="s">
        <v>128</v>
      </c>
      <c r="I1628" s="23" t="s">
        <v>72</v>
      </c>
      <c r="J1628" s="23" t="s">
        <v>231</v>
      </c>
      <c r="K1628" s="23">
        <v>277.0</v>
      </c>
      <c r="L1628" s="23">
        <v>274.0</v>
      </c>
      <c r="M1628" s="23">
        <v>178.0</v>
      </c>
      <c r="N1628">
        <f t="shared" si="1"/>
        <v>113.6904762</v>
      </c>
      <c r="O1628">
        <f t="shared" si="2"/>
        <v>12.94101054</v>
      </c>
    </row>
    <row r="1629">
      <c r="A1629" s="23">
        <v>1628.0</v>
      </c>
      <c r="B1629" s="23" t="s">
        <v>1798</v>
      </c>
      <c r="C1629" s="23" t="s">
        <v>33</v>
      </c>
      <c r="D1629" s="23" t="s">
        <v>158</v>
      </c>
      <c r="E1629" s="23" t="s">
        <v>196</v>
      </c>
      <c r="F1629" s="23" t="s">
        <v>77</v>
      </c>
      <c r="G1629" s="23" t="s">
        <v>226</v>
      </c>
      <c r="H1629" s="23" t="s">
        <v>51</v>
      </c>
      <c r="I1629" s="23" t="s">
        <v>211</v>
      </c>
      <c r="J1629" s="23" t="s">
        <v>52</v>
      </c>
      <c r="K1629" s="23">
        <v>282.0</v>
      </c>
      <c r="L1629" s="23">
        <v>237.0</v>
      </c>
      <c r="M1629" s="23">
        <v>271.0</v>
      </c>
      <c r="N1629">
        <f t="shared" si="1"/>
        <v>192.7777778</v>
      </c>
      <c r="O1629">
        <f t="shared" si="2"/>
        <v>15.5714894</v>
      </c>
    </row>
    <row r="1630">
      <c r="A1630" s="23">
        <v>1629.0</v>
      </c>
      <c r="B1630" s="23" t="s">
        <v>1799</v>
      </c>
      <c r="C1630" s="23" t="s">
        <v>40</v>
      </c>
      <c r="D1630" s="23" t="s">
        <v>119</v>
      </c>
      <c r="E1630" s="23" t="s">
        <v>206</v>
      </c>
      <c r="F1630" s="23" t="s">
        <v>193</v>
      </c>
      <c r="G1630" s="23" t="s">
        <v>226</v>
      </c>
      <c r="H1630" s="23" t="s">
        <v>184</v>
      </c>
      <c r="I1630" s="23" t="s">
        <v>773</v>
      </c>
      <c r="J1630" s="23" t="s">
        <v>66</v>
      </c>
      <c r="K1630" s="23">
        <v>254.0</v>
      </c>
      <c r="L1630" s="23">
        <v>190.0</v>
      </c>
      <c r="M1630" s="23">
        <v>293.0</v>
      </c>
      <c r="N1630">
        <f t="shared" si="1"/>
        <v>190.2550276</v>
      </c>
      <c r="O1630">
        <f t="shared" si="2"/>
        <v>26.81644961</v>
      </c>
    </row>
    <row r="1631">
      <c r="A1631" s="23">
        <v>1630.0</v>
      </c>
      <c r="B1631" s="23" t="s">
        <v>1800</v>
      </c>
      <c r="C1631" s="23" t="s">
        <v>79</v>
      </c>
      <c r="D1631" s="23" t="s">
        <v>87</v>
      </c>
      <c r="E1631" s="23" t="s">
        <v>26</v>
      </c>
      <c r="F1631" s="23" t="s">
        <v>36</v>
      </c>
      <c r="G1631" s="23" t="s">
        <v>153</v>
      </c>
      <c r="H1631" s="23" t="s">
        <v>128</v>
      </c>
      <c r="I1631" s="23" t="s">
        <v>773</v>
      </c>
      <c r="J1631" s="23" t="s">
        <v>66</v>
      </c>
      <c r="K1631" s="23">
        <v>232.0</v>
      </c>
      <c r="L1631" s="23">
        <v>193.0</v>
      </c>
      <c r="M1631" s="23">
        <v>269.0</v>
      </c>
      <c r="N1631">
        <f t="shared" si="1"/>
        <v>98.7470911</v>
      </c>
      <c r="O1631">
        <f t="shared" si="2"/>
        <v>8.326534458</v>
      </c>
    </row>
    <row r="1632">
      <c r="A1632" s="23">
        <v>1631.0</v>
      </c>
      <c r="B1632" s="23" t="s">
        <v>1801</v>
      </c>
      <c r="C1632" s="23" t="s">
        <v>175</v>
      </c>
      <c r="D1632" s="23" t="s">
        <v>182</v>
      </c>
      <c r="E1632" s="23" t="s">
        <v>101</v>
      </c>
      <c r="F1632" s="23" t="s">
        <v>110</v>
      </c>
      <c r="G1632" s="23" t="s">
        <v>153</v>
      </c>
      <c r="H1632" s="23" t="s">
        <v>64</v>
      </c>
      <c r="I1632" s="23" t="s">
        <v>72</v>
      </c>
      <c r="J1632" s="23" t="s">
        <v>66</v>
      </c>
      <c r="K1632" s="23">
        <v>194.0</v>
      </c>
      <c r="L1632" s="23">
        <v>248.0</v>
      </c>
      <c r="M1632" s="23">
        <v>271.0</v>
      </c>
      <c r="N1632">
        <f t="shared" si="1"/>
        <v>102.4206349</v>
      </c>
      <c r="O1632">
        <f t="shared" si="2"/>
        <v>9.290215754</v>
      </c>
    </row>
    <row r="1633">
      <c r="A1633" s="23">
        <v>1632.0</v>
      </c>
      <c r="B1633" s="23" t="s">
        <v>1802</v>
      </c>
      <c r="C1633" s="23" t="s">
        <v>175</v>
      </c>
      <c r="D1633" s="23" t="s">
        <v>76</v>
      </c>
      <c r="E1633" s="23" t="s">
        <v>26</v>
      </c>
      <c r="F1633" s="23" t="s">
        <v>69</v>
      </c>
      <c r="G1633" s="23" t="s">
        <v>283</v>
      </c>
      <c r="H1633" s="23" t="s">
        <v>184</v>
      </c>
      <c r="I1633" s="23" t="s">
        <v>45</v>
      </c>
      <c r="J1633" s="23" t="s">
        <v>108</v>
      </c>
      <c r="K1633" s="23">
        <v>286.0</v>
      </c>
      <c r="L1633" s="23">
        <v>272.0</v>
      </c>
      <c r="M1633" s="23">
        <v>202.0</v>
      </c>
      <c r="N1633">
        <f t="shared" si="1"/>
        <v>191.7857143</v>
      </c>
      <c r="O1633">
        <f t="shared" si="2"/>
        <v>17.1465935</v>
      </c>
    </row>
    <row r="1634">
      <c r="A1634" s="23">
        <v>1633.0</v>
      </c>
      <c r="B1634" s="23" t="s">
        <v>1803</v>
      </c>
      <c r="C1634" s="23" t="s">
        <v>99</v>
      </c>
      <c r="D1634" s="23" t="s">
        <v>189</v>
      </c>
      <c r="E1634" s="23" t="s">
        <v>26</v>
      </c>
      <c r="F1634" s="23" t="s">
        <v>63</v>
      </c>
      <c r="G1634" s="23" t="s">
        <v>37</v>
      </c>
      <c r="H1634" s="23" t="s">
        <v>51</v>
      </c>
      <c r="I1634" s="23" t="s">
        <v>72</v>
      </c>
      <c r="J1634" s="23" t="s">
        <v>147</v>
      </c>
      <c r="K1634" s="23">
        <v>288.0</v>
      </c>
      <c r="L1634" s="23">
        <v>290.0</v>
      </c>
      <c r="M1634" s="23">
        <v>266.0</v>
      </c>
      <c r="N1634">
        <f t="shared" si="1"/>
        <v>114.3253968</v>
      </c>
      <c r="O1634">
        <f t="shared" si="2"/>
        <v>29.81601732</v>
      </c>
    </row>
    <row r="1635">
      <c r="A1635" s="23">
        <v>1634.0</v>
      </c>
      <c r="B1635" s="23" t="s">
        <v>1804</v>
      </c>
      <c r="C1635" s="23" t="s">
        <v>133</v>
      </c>
      <c r="D1635" s="23" t="s">
        <v>248</v>
      </c>
      <c r="E1635" s="23" t="s">
        <v>196</v>
      </c>
      <c r="F1635" s="23" t="s">
        <v>27</v>
      </c>
      <c r="G1635" s="23" t="s">
        <v>113</v>
      </c>
      <c r="H1635" s="23" t="s">
        <v>51</v>
      </c>
      <c r="I1635" s="23" t="s">
        <v>72</v>
      </c>
      <c r="J1635" s="23" t="s">
        <v>46</v>
      </c>
      <c r="K1635" s="23">
        <v>176.0</v>
      </c>
      <c r="L1635" s="23">
        <v>265.0</v>
      </c>
      <c r="M1635" s="23">
        <v>174.0</v>
      </c>
      <c r="N1635">
        <f t="shared" si="1"/>
        <v>153.2539683</v>
      </c>
      <c r="O1635">
        <f t="shared" si="2"/>
        <v>6.448297391</v>
      </c>
    </row>
    <row r="1636">
      <c r="A1636" s="23">
        <v>1635.0</v>
      </c>
      <c r="B1636" s="23" t="s">
        <v>1805</v>
      </c>
      <c r="C1636" s="23" t="s">
        <v>54</v>
      </c>
      <c r="D1636" s="23" t="s">
        <v>145</v>
      </c>
      <c r="E1636" s="23" t="s">
        <v>101</v>
      </c>
      <c r="F1636" s="23" t="s">
        <v>27</v>
      </c>
      <c r="G1636" s="23" t="s">
        <v>226</v>
      </c>
      <c r="H1636" s="23" t="s">
        <v>44</v>
      </c>
      <c r="I1636" s="23" t="s">
        <v>773</v>
      </c>
      <c r="J1636" s="23" t="s">
        <v>52</v>
      </c>
      <c r="K1636" s="23">
        <v>298.0</v>
      </c>
      <c r="L1636" s="23">
        <v>288.0</v>
      </c>
      <c r="M1636" s="23">
        <v>233.0</v>
      </c>
      <c r="N1636">
        <f t="shared" si="1"/>
        <v>190.8502657</v>
      </c>
      <c r="O1636">
        <f t="shared" si="2"/>
        <v>104.4232649</v>
      </c>
    </row>
    <row r="1637">
      <c r="A1637" s="23">
        <v>1636.0</v>
      </c>
      <c r="B1637" s="23" t="s">
        <v>1806</v>
      </c>
      <c r="C1637" s="23" t="s">
        <v>24</v>
      </c>
      <c r="D1637" s="23" t="s">
        <v>49</v>
      </c>
      <c r="E1637" s="23" t="s">
        <v>26</v>
      </c>
      <c r="F1637" s="23" t="s">
        <v>193</v>
      </c>
      <c r="G1637" s="23" t="s">
        <v>50</v>
      </c>
      <c r="H1637" s="23" t="s">
        <v>51</v>
      </c>
      <c r="I1637" s="23" t="s">
        <v>120</v>
      </c>
      <c r="J1637" s="23" t="s">
        <v>97</v>
      </c>
      <c r="K1637" s="23">
        <v>220.0</v>
      </c>
      <c r="L1637" s="23">
        <v>214.0</v>
      </c>
      <c r="M1637" s="23">
        <v>274.0</v>
      </c>
      <c r="N1637">
        <f t="shared" si="1"/>
        <v>118.015873</v>
      </c>
      <c r="O1637">
        <f t="shared" si="2"/>
        <v>9.290390408</v>
      </c>
    </row>
    <row r="1638">
      <c r="A1638" s="23">
        <v>1637.0</v>
      </c>
      <c r="B1638" s="23" t="s">
        <v>1807</v>
      </c>
      <c r="C1638" s="23" t="s">
        <v>104</v>
      </c>
      <c r="D1638" s="23" t="s">
        <v>332</v>
      </c>
      <c r="E1638" s="23" t="s">
        <v>55</v>
      </c>
      <c r="F1638" s="23" t="s">
        <v>150</v>
      </c>
      <c r="G1638" s="23" t="s">
        <v>168</v>
      </c>
      <c r="H1638" s="23" t="s">
        <v>71</v>
      </c>
      <c r="I1638" s="23" t="s">
        <v>72</v>
      </c>
      <c r="J1638" s="23" t="s">
        <v>97</v>
      </c>
      <c r="K1638" s="23">
        <v>266.0</v>
      </c>
      <c r="L1638" s="23">
        <v>163.0</v>
      </c>
      <c r="M1638" s="23">
        <v>155.0</v>
      </c>
      <c r="N1638">
        <f t="shared" si="1"/>
        <v>145</v>
      </c>
      <c r="O1638">
        <f t="shared" si="2"/>
        <v>6.410679675</v>
      </c>
    </row>
    <row r="1639">
      <c r="A1639" s="23">
        <v>1638.0</v>
      </c>
      <c r="B1639" s="23" t="s">
        <v>1808</v>
      </c>
      <c r="C1639" s="23" t="s">
        <v>48</v>
      </c>
      <c r="D1639" s="23" t="s">
        <v>105</v>
      </c>
      <c r="E1639" s="23" t="s">
        <v>141</v>
      </c>
      <c r="F1639" s="23" t="s">
        <v>287</v>
      </c>
      <c r="G1639" s="23" t="s">
        <v>92</v>
      </c>
      <c r="H1639" s="23" t="s">
        <v>29</v>
      </c>
      <c r="I1639" s="23" t="s">
        <v>164</v>
      </c>
      <c r="J1639" s="23" t="s">
        <v>97</v>
      </c>
      <c r="K1639" s="23">
        <v>221.0</v>
      </c>
      <c r="L1639" s="23">
        <v>157.0</v>
      </c>
      <c r="M1639" s="23">
        <v>186.0</v>
      </c>
      <c r="N1639">
        <f t="shared" si="1"/>
        <v>196.6666667</v>
      </c>
      <c r="O1639">
        <f t="shared" si="2"/>
        <v>4.265451552</v>
      </c>
    </row>
    <row r="1640">
      <c r="A1640" s="23">
        <v>1639.0</v>
      </c>
      <c r="B1640" s="23" t="s">
        <v>1809</v>
      </c>
      <c r="C1640" s="23" t="s">
        <v>54</v>
      </c>
      <c r="D1640" s="23" t="s">
        <v>25</v>
      </c>
      <c r="E1640" s="23" t="s">
        <v>26</v>
      </c>
      <c r="F1640" s="23" t="s">
        <v>77</v>
      </c>
      <c r="G1640" s="23" t="s">
        <v>127</v>
      </c>
      <c r="H1640" s="23" t="s">
        <v>71</v>
      </c>
      <c r="I1640" s="23" t="s">
        <v>72</v>
      </c>
      <c r="J1640" s="23" t="s">
        <v>97</v>
      </c>
      <c r="K1640" s="23">
        <v>234.0</v>
      </c>
      <c r="L1640" s="23">
        <v>279.0</v>
      </c>
      <c r="M1640" s="23">
        <v>183.0</v>
      </c>
      <c r="N1640">
        <f t="shared" si="1"/>
        <v>107.0238095</v>
      </c>
      <c r="O1640">
        <f t="shared" si="2"/>
        <v>10.23575485</v>
      </c>
    </row>
    <row r="1641">
      <c r="A1641" s="23">
        <v>1640.0</v>
      </c>
      <c r="B1641" s="23" t="s">
        <v>1810</v>
      </c>
      <c r="C1641" s="23" t="s">
        <v>178</v>
      </c>
      <c r="D1641" s="23" t="s">
        <v>171</v>
      </c>
      <c r="E1641" s="23" t="s">
        <v>26</v>
      </c>
      <c r="F1641" s="23" t="s">
        <v>42</v>
      </c>
      <c r="G1641" s="23" t="s">
        <v>153</v>
      </c>
      <c r="H1641" s="23" t="s">
        <v>44</v>
      </c>
      <c r="I1641" s="23" t="s">
        <v>59</v>
      </c>
      <c r="J1641" s="23" t="s">
        <v>108</v>
      </c>
      <c r="K1641" s="23">
        <v>294.0</v>
      </c>
      <c r="L1641" s="23">
        <v>178.0</v>
      </c>
      <c r="M1641" s="23">
        <v>299.0</v>
      </c>
      <c r="N1641">
        <f t="shared" si="1"/>
        <v>235.2777778</v>
      </c>
      <c r="O1641">
        <f t="shared" si="2"/>
        <v>171.1007149</v>
      </c>
    </row>
    <row r="1642">
      <c r="A1642" s="23">
        <v>1641.0</v>
      </c>
      <c r="B1642" s="23" t="s">
        <v>1811</v>
      </c>
      <c r="C1642" s="23" t="s">
        <v>48</v>
      </c>
      <c r="D1642" s="23" t="s">
        <v>182</v>
      </c>
      <c r="E1642" s="23" t="s">
        <v>26</v>
      </c>
      <c r="F1642" s="23" t="s">
        <v>81</v>
      </c>
      <c r="G1642" s="23" t="s">
        <v>70</v>
      </c>
      <c r="H1642" s="23" t="s">
        <v>29</v>
      </c>
      <c r="I1642" s="23" t="s">
        <v>120</v>
      </c>
      <c r="J1642" s="23" t="s">
        <v>94</v>
      </c>
      <c r="K1642" s="23">
        <v>234.0</v>
      </c>
      <c r="L1642" s="23">
        <v>276.0</v>
      </c>
      <c r="M1642" s="23">
        <v>255.0</v>
      </c>
      <c r="N1642">
        <f t="shared" si="1"/>
        <v>99.28571429</v>
      </c>
      <c r="O1642">
        <f t="shared" si="2"/>
        <v>11.33125379</v>
      </c>
    </row>
    <row r="1643">
      <c r="A1643" s="23">
        <v>1642.0</v>
      </c>
      <c r="B1643" s="23" t="s">
        <v>1812</v>
      </c>
      <c r="C1643" s="23" t="s">
        <v>99</v>
      </c>
      <c r="D1643" s="23" t="s">
        <v>248</v>
      </c>
      <c r="E1643" s="23" t="s">
        <v>68</v>
      </c>
      <c r="F1643" s="23" t="s">
        <v>36</v>
      </c>
      <c r="G1643" s="23" t="s">
        <v>28</v>
      </c>
      <c r="H1643" s="23" t="s">
        <v>29</v>
      </c>
      <c r="I1643" s="23" t="s">
        <v>65</v>
      </c>
      <c r="J1643" s="23" t="s">
        <v>88</v>
      </c>
      <c r="K1643" s="23">
        <v>269.0</v>
      </c>
      <c r="L1643" s="23">
        <v>201.0</v>
      </c>
      <c r="M1643" s="23">
        <v>180.0</v>
      </c>
      <c r="N1643">
        <f t="shared" si="1"/>
        <v>129.8412698</v>
      </c>
      <c r="O1643">
        <f t="shared" si="2"/>
        <v>7.497788863</v>
      </c>
    </row>
    <row r="1644">
      <c r="A1644" s="23">
        <v>1643.0</v>
      </c>
      <c r="B1644" s="23" t="s">
        <v>1813</v>
      </c>
      <c r="C1644" s="23" t="s">
        <v>125</v>
      </c>
      <c r="D1644" s="23" t="s">
        <v>191</v>
      </c>
      <c r="E1644" s="23" t="s">
        <v>112</v>
      </c>
      <c r="F1644" s="23" t="s">
        <v>193</v>
      </c>
      <c r="G1644" s="23" t="s">
        <v>70</v>
      </c>
      <c r="H1644" s="23" t="s">
        <v>96</v>
      </c>
      <c r="I1644" s="23" t="s">
        <v>72</v>
      </c>
      <c r="J1644" s="23" t="s">
        <v>52</v>
      </c>
      <c r="K1644" s="23">
        <v>274.0</v>
      </c>
      <c r="L1644" s="23">
        <v>270.0</v>
      </c>
      <c r="M1644" s="23">
        <v>236.0</v>
      </c>
      <c r="N1644">
        <f t="shared" si="1"/>
        <v>182.9761905</v>
      </c>
      <c r="O1644">
        <f t="shared" si="2"/>
        <v>12.53367003</v>
      </c>
    </row>
    <row r="1645">
      <c r="A1645" s="23">
        <v>1644.0</v>
      </c>
      <c r="B1645" s="23" t="s">
        <v>1814</v>
      </c>
      <c r="C1645" s="23" t="s">
        <v>133</v>
      </c>
      <c r="D1645" s="23" t="s">
        <v>25</v>
      </c>
      <c r="E1645" s="23" t="s">
        <v>115</v>
      </c>
      <c r="F1645" s="23" t="s">
        <v>56</v>
      </c>
      <c r="G1645" s="23" t="s">
        <v>28</v>
      </c>
      <c r="H1645" s="23" t="s">
        <v>58</v>
      </c>
      <c r="I1645" s="23" t="s">
        <v>65</v>
      </c>
      <c r="J1645" s="23" t="s">
        <v>52</v>
      </c>
      <c r="K1645" s="23">
        <v>286.0</v>
      </c>
      <c r="L1645" s="23">
        <v>254.0</v>
      </c>
      <c r="M1645" s="23">
        <v>179.0</v>
      </c>
      <c r="N1645">
        <f t="shared" si="1"/>
        <v>118.1746032</v>
      </c>
      <c r="O1645">
        <f t="shared" si="2"/>
        <v>14.94493991</v>
      </c>
    </row>
    <row r="1646">
      <c r="A1646" s="23">
        <v>1645.0</v>
      </c>
      <c r="B1646" s="23" t="s">
        <v>1815</v>
      </c>
      <c r="C1646" s="23" t="s">
        <v>33</v>
      </c>
      <c r="D1646" s="23" t="s">
        <v>149</v>
      </c>
      <c r="E1646" s="23" t="s">
        <v>41</v>
      </c>
      <c r="F1646" s="23" t="s">
        <v>56</v>
      </c>
      <c r="G1646" s="23" t="s">
        <v>106</v>
      </c>
      <c r="H1646" s="23" t="s">
        <v>71</v>
      </c>
      <c r="I1646" s="23" t="s">
        <v>773</v>
      </c>
      <c r="J1646" s="23" t="s">
        <v>66</v>
      </c>
      <c r="K1646" s="23">
        <v>210.0</v>
      </c>
      <c r="L1646" s="23">
        <v>170.0</v>
      </c>
      <c r="M1646" s="23">
        <v>210.0</v>
      </c>
      <c r="N1646">
        <f t="shared" si="1"/>
        <v>151.683599</v>
      </c>
      <c r="O1646">
        <f t="shared" si="2"/>
        <v>4.456459677</v>
      </c>
    </row>
    <row r="1647">
      <c r="A1647" s="23">
        <v>1646.0</v>
      </c>
      <c r="B1647" s="23" t="s">
        <v>1816</v>
      </c>
      <c r="C1647" s="23" t="s">
        <v>133</v>
      </c>
      <c r="D1647" s="23" t="s">
        <v>176</v>
      </c>
      <c r="E1647" s="23" t="s">
        <v>62</v>
      </c>
      <c r="F1647" s="23" t="s">
        <v>81</v>
      </c>
      <c r="G1647" s="23" t="s">
        <v>43</v>
      </c>
      <c r="H1647" s="23" t="s">
        <v>51</v>
      </c>
      <c r="I1647" s="23" t="s">
        <v>164</v>
      </c>
      <c r="J1647" s="23" t="s">
        <v>108</v>
      </c>
      <c r="K1647" s="23">
        <v>214.0</v>
      </c>
      <c r="L1647" s="23">
        <v>278.0</v>
      </c>
      <c r="M1647" s="23">
        <v>190.0</v>
      </c>
      <c r="N1647">
        <f t="shared" si="1"/>
        <v>158.1349206</v>
      </c>
      <c r="O1647">
        <f t="shared" si="2"/>
        <v>9.500137534</v>
      </c>
    </row>
    <row r="1648">
      <c r="A1648" s="23">
        <v>1647.0</v>
      </c>
      <c r="B1648" s="23" t="s">
        <v>1817</v>
      </c>
      <c r="C1648" s="23" t="s">
        <v>54</v>
      </c>
      <c r="D1648" s="23" t="s">
        <v>171</v>
      </c>
      <c r="E1648" s="23" t="s">
        <v>62</v>
      </c>
      <c r="F1648" s="23" t="s">
        <v>193</v>
      </c>
      <c r="G1648" s="23" t="s">
        <v>82</v>
      </c>
      <c r="H1648" s="23" t="s">
        <v>44</v>
      </c>
      <c r="I1648" s="23" t="s">
        <v>72</v>
      </c>
      <c r="J1648" s="23" t="s">
        <v>46</v>
      </c>
      <c r="K1648" s="23">
        <v>153.0</v>
      </c>
      <c r="L1648" s="23">
        <v>234.0</v>
      </c>
      <c r="M1648" s="23">
        <v>275.0</v>
      </c>
      <c r="N1648">
        <f t="shared" si="1"/>
        <v>187.1428571</v>
      </c>
      <c r="O1648">
        <f t="shared" si="2"/>
        <v>9.181304987</v>
      </c>
    </row>
    <row r="1649">
      <c r="A1649" s="23">
        <v>1648.0</v>
      </c>
      <c r="B1649" s="23" t="s">
        <v>1818</v>
      </c>
      <c r="C1649" s="23" t="s">
        <v>118</v>
      </c>
      <c r="D1649" s="23" t="s">
        <v>100</v>
      </c>
      <c r="E1649" s="23" t="s">
        <v>26</v>
      </c>
      <c r="F1649" s="23" t="s">
        <v>126</v>
      </c>
      <c r="G1649" s="23" t="s">
        <v>92</v>
      </c>
      <c r="H1649" s="23" t="s">
        <v>184</v>
      </c>
      <c r="I1649" s="23" t="s">
        <v>211</v>
      </c>
      <c r="J1649" s="23" t="s">
        <v>97</v>
      </c>
      <c r="K1649" s="23">
        <v>162.0</v>
      </c>
      <c r="L1649" s="23">
        <v>190.0</v>
      </c>
      <c r="M1649" s="23">
        <v>192.0</v>
      </c>
      <c r="N1649">
        <f t="shared" si="1"/>
        <v>232.5</v>
      </c>
      <c r="O1649">
        <f t="shared" si="2"/>
        <v>3.80103731</v>
      </c>
    </row>
    <row r="1650">
      <c r="A1650" s="23">
        <v>1649.0</v>
      </c>
      <c r="B1650" s="23" t="s">
        <v>1819</v>
      </c>
      <c r="C1650" s="23" t="s">
        <v>48</v>
      </c>
      <c r="D1650" s="23" t="s">
        <v>202</v>
      </c>
      <c r="E1650" s="23" t="s">
        <v>68</v>
      </c>
      <c r="F1650" s="23" t="s">
        <v>81</v>
      </c>
      <c r="G1650" s="23" t="s">
        <v>92</v>
      </c>
      <c r="H1650" s="23" t="s">
        <v>64</v>
      </c>
      <c r="I1650" s="23" t="s">
        <v>773</v>
      </c>
      <c r="J1650" s="23" t="s">
        <v>94</v>
      </c>
      <c r="K1650" s="23">
        <v>277.0</v>
      </c>
      <c r="L1650" s="23">
        <v>238.0</v>
      </c>
      <c r="M1650" s="23">
        <v>189.0</v>
      </c>
      <c r="N1650">
        <f t="shared" si="1"/>
        <v>215.0169324</v>
      </c>
      <c r="O1650">
        <f t="shared" si="2"/>
        <v>10.01047261</v>
      </c>
    </row>
    <row r="1651">
      <c r="A1651" s="23">
        <v>1650.0</v>
      </c>
      <c r="B1651" s="23" t="s">
        <v>1820</v>
      </c>
      <c r="C1651" s="23" t="s">
        <v>75</v>
      </c>
      <c r="D1651" s="23" t="s">
        <v>260</v>
      </c>
      <c r="E1651" s="23" t="s">
        <v>101</v>
      </c>
      <c r="F1651" s="23" t="s">
        <v>63</v>
      </c>
      <c r="G1651" s="23" t="s">
        <v>172</v>
      </c>
      <c r="H1651" s="23" t="s">
        <v>51</v>
      </c>
      <c r="I1651" s="23" t="s">
        <v>72</v>
      </c>
      <c r="J1651" s="23" t="s">
        <v>73</v>
      </c>
      <c r="K1651" s="23">
        <v>188.0</v>
      </c>
      <c r="L1651" s="23">
        <v>176.0</v>
      </c>
      <c r="M1651" s="23">
        <v>245.0</v>
      </c>
      <c r="N1651">
        <f t="shared" si="1"/>
        <v>269.9206349</v>
      </c>
      <c r="O1651">
        <f t="shared" si="2"/>
        <v>5.198219808</v>
      </c>
    </row>
    <row r="1652">
      <c r="A1652" s="23">
        <v>1651.0</v>
      </c>
      <c r="B1652" s="23" t="s">
        <v>1821</v>
      </c>
      <c r="C1652" s="23" t="s">
        <v>75</v>
      </c>
      <c r="D1652" s="23" t="s">
        <v>189</v>
      </c>
      <c r="E1652" s="23" t="s">
        <v>101</v>
      </c>
      <c r="F1652" s="23" t="s">
        <v>69</v>
      </c>
      <c r="G1652" s="23" t="s">
        <v>153</v>
      </c>
      <c r="H1652" s="23" t="s">
        <v>29</v>
      </c>
      <c r="I1652" s="23" t="s">
        <v>254</v>
      </c>
      <c r="J1652" s="23" t="s">
        <v>31</v>
      </c>
      <c r="K1652" s="23">
        <v>234.0</v>
      </c>
      <c r="L1652" s="23">
        <v>256.0</v>
      </c>
      <c r="M1652" s="23">
        <v>152.0</v>
      </c>
      <c r="N1652">
        <f t="shared" si="1"/>
        <v>145.7539683</v>
      </c>
      <c r="O1652">
        <f t="shared" si="2"/>
        <v>6.533583216</v>
      </c>
    </row>
    <row r="1653">
      <c r="A1653" s="23">
        <v>1652.0</v>
      </c>
      <c r="B1653" s="23" t="s">
        <v>1822</v>
      </c>
      <c r="C1653" s="23" t="s">
        <v>48</v>
      </c>
      <c r="D1653" s="23" t="s">
        <v>90</v>
      </c>
      <c r="E1653" s="23" t="s">
        <v>26</v>
      </c>
      <c r="F1653" s="23" t="s">
        <v>193</v>
      </c>
      <c r="G1653" s="23" t="s">
        <v>153</v>
      </c>
      <c r="H1653" s="23" t="s">
        <v>29</v>
      </c>
      <c r="I1653" s="23" t="s">
        <v>773</v>
      </c>
      <c r="J1653" s="23" t="s">
        <v>31</v>
      </c>
      <c r="K1653" s="23">
        <v>292.0</v>
      </c>
      <c r="L1653" s="23">
        <v>227.0</v>
      </c>
      <c r="M1653" s="23">
        <v>190.0</v>
      </c>
      <c r="N1653">
        <f t="shared" si="1"/>
        <v>103.8661387</v>
      </c>
      <c r="O1653">
        <f t="shared" si="2"/>
        <v>22.96722662</v>
      </c>
    </row>
    <row r="1654">
      <c r="A1654" s="23">
        <v>1653.0</v>
      </c>
      <c r="B1654" s="23" t="s">
        <v>1823</v>
      </c>
      <c r="C1654" s="23" t="s">
        <v>133</v>
      </c>
      <c r="D1654" s="23" t="s">
        <v>224</v>
      </c>
      <c r="E1654" s="23" t="s">
        <v>35</v>
      </c>
      <c r="F1654" s="23" t="s">
        <v>27</v>
      </c>
      <c r="G1654" s="23" t="s">
        <v>70</v>
      </c>
      <c r="H1654" s="23" t="s">
        <v>215</v>
      </c>
      <c r="I1654" s="23" t="s">
        <v>72</v>
      </c>
      <c r="J1654" s="23" t="s">
        <v>84</v>
      </c>
      <c r="K1654" s="23">
        <v>259.0</v>
      </c>
      <c r="L1654" s="23">
        <v>254.0</v>
      </c>
      <c r="M1654" s="23">
        <v>228.0</v>
      </c>
      <c r="N1654">
        <f t="shared" si="1"/>
        <v>218.8095238</v>
      </c>
      <c r="O1654">
        <f t="shared" si="2"/>
        <v>8.660614949</v>
      </c>
    </row>
    <row r="1655">
      <c r="A1655" s="23">
        <v>1654.0</v>
      </c>
      <c r="B1655" s="23" t="s">
        <v>1824</v>
      </c>
      <c r="C1655" s="23" t="s">
        <v>162</v>
      </c>
      <c r="D1655" s="23" t="s">
        <v>149</v>
      </c>
      <c r="E1655" s="23" t="s">
        <v>41</v>
      </c>
      <c r="F1655" s="23" t="s">
        <v>36</v>
      </c>
      <c r="G1655" s="23" t="s">
        <v>43</v>
      </c>
      <c r="H1655" s="23" t="s">
        <v>29</v>
      </c>
      <c r="I1655" s="23" t="s">
        <v>65</v>
      </c>
      <c r="J1655" s="23" t="s">
        <v>108</v>
      </c>
      <c r="K1655" s="23">
        <v>157.0</v>
      </c>
      <c r="L1655" s="23">
        <v>174.0</v>
      </c>
      <c r="M1655" s="23">
        <v>152.0</v>
      </c>
      <c r="N1655">
        <f t="shared" si="1"/>
        <v>115.3968254</v>
      </c>
      <c r="O1655">
        <f t="shared" si="2"/>
        <v>3.233377</v>
      </c>
    </row>
    <row r="1656">
      <c r="A1656" s="23">
        <v>1655.0</v>
      </c>
      <c r="B1656" s="23" t="s">
        <v>1825</v>
      </c>
      <c r="C1656" s="23" t="s">
        <v>320</v>
      </c>
      <c r="D1656" s="23" t="s">
        <v>176</v>
      </c>
      <c r="E1656" s="23" t="s">
        <v>101</v>
      </c>
      <c r="F1656" s="23" t="s">
        <v>56</v>
      </c>
      <c r="G1656" s="23" t="s">
        <v>82</v>
      </c>
      <c r="H1656" s="23" t="s">
        <v>29</v>
      </c>
      <c r="I1656" s="23" t="s">
        <v>773</v>
      </c>
      <c r="J1656" s="23" t="s">
        <v>52</v>
      </c>
      <c r="K1656" s="23">
        <v>213.0</v>
      </c>
      <c r="L1656" s="23">
        <v>223.0</v>
      </c>
      <c r="M1656" s="23">
        <v>198.0</v>
      </c>
      <c r="N1656">
        <f t="shared" si="1"/>
        <v>146.9216943</v>
      </c>
      <c r="O1656">
        <f t="shared" si="2"/>
        <v>5.111584959</v>
      </c>
    </row>
    <row r="1657">
      <c r="A1657" s="23">
        <v>1656.0</v>
      </c>
      <c r="B1657" s="23" t="s">
        <v>1826</v>
      </c>
      <c r="C1657" s="23" t="s">
        <v>48</v>
      </c>
      <c r="D1657" s="23" t="s">
        <v>182</v>
      </c>
      <c r="E1657" s="23" t="s">
        <v>35</v>
      </c>
      <c r="F1657" s="23" t="s">
        <v>56</v>
      </c>
      <c r="G1657" s="23" t="s">
        <v>283</v>
      </c>
      <c r="H1657" s="23" t="s">
        <v>29</v>
      </c>
      <c r="I1657" s="23" t="s">
        <v>773</v>
      </c>
      <c r="J1657" s="23" t="s">
        <v>88</v>
      </c>
      <c r="K1657" s="23">
        <v>269.0</v>
      </c>
      <c r="L1657" s="23">
        <v>277.0</v>
      </c>
      <c r="M1657" s="23">
        <v>164.0</v>
      </c>
      <c r="N1657">
        <f t="shared" si="1"/>
        <v>133.3502657</v>
      </c>
      <c r="O1657">
        <f t="shared" si="2"/>
        <v>11.85368147</v>
      </c>
    </row>
    <row r="1658">
      <c r="A1658" s="23">
        <v>1657.0</v>
      </c>
      <c r="B1658" s="23" t="s">
        <v>1827</v>
      </c>
      <c r="C1658" s="23" t="s">
        <v>99</v>
      </c>
      <c r="D1658" s="23" t="s">
        <v>182</v>
      </c>
      <c r="E1658" s="23" t="s">
        <v>141</v>
      </c>
      <c r="F1658" s="23" t="s">
        <v>110</v>
      </c>
      <c r="G1658" s="23" t="s">
        <v>57</v>
      </c>
      <c r="H1658" s="23" t="s">
        <v>51</v>
      </c>
      <c r="I1658" s="23" t="s">
        <v>164</v>
      </c>
      <c r="J1658" s="23" t="s">
        <v>46</v>
      </c>
      <c r="K1658" s="23">
        <v>196.0</v>
      </c>
      <c r="L1658" s="23">
        <v>225.0</v>
      </c>
      <c r="M1658" s="23">
        <v>255.0</v>
      </c>
      <c r="N1658">
        <f t="shared" si="1"/>
        <v>156.5079365</v>
      </c>
      <c r="O1658">
        <f t="shared" si="2"/>
        <v>6.672442294</v>
      </c>
    </row>
    <row r="1659">
      <c r="A1659" s="23">
        <v>1658.0</v>
      </c>
      <c r="B1659" s="23" t="s">
        <v>1828</v>
      </c>
      <c r="C1659" s="23" t="s">
        <v>320</v>
      </c>
      <c r="D1659" s="23" t="s">
        <v>285</v>
      </c>
      <c r="E1659" s="23" t="s">
        <v>26</v>
      </c>
      <c r="F1659" s="23" t="s">
        <v>81</v>
      </c>
      <c r="G1659" s="23" t="s">
        <v>50</v>
      </c>
      <c r="H1659" s="23" t="s">
        <v>29</v>
      </c>
      <c r="I1659" s="23" t="s">
        <v>65</v>
      </c>
      <c r="J1659" s="23" t="s">
        <v>66</v>
      </c>
      <c r="K1659" s="23">
        <v>286.0</v>
      </c>
      <c r="L1659" s="23">
        <v>181.0</v>
      </c>
      <c r="M1659" s="23">
        <v>214.0</v>
      </c>
      <c r="N1659">
        <f t="shared" si="1"/>
        <v>141.3492063</v>
      </c>
      <c r="O1659">
        <f t="shared" si="2"/>
        <v>13.57104004</v>
      </c>
    </row>
    <row r="1660">
      <c r="A1660" s="23">
        <v>1659.0</v>
      </c>
      <c r="B1660" s="23" t="s">
        <v>1829</v>
      </c>
      <c r="C1660" s="23" t="s">
        <v>75</v>
      </c>
      <c r="D1660" s="23" t="s">
        <v>198</v>
      </c>
      <c r="E1660" s="23" t="s">
        <v>115</v>
      </c>
      <c r="F1660" s="23" t="s">
        <v>186</v>
      </c>
      <c r="G1660" s="23" t="s">
        <v>82</v>
      </c>
      <c r="H1660" s="23" t="s">
        <v>51</v>
      </c>
      <c r="I1660" s="23" t="s">
        <v>143</v>
      </c>
      <c r="J1660" s="23" t="s">
        <v>73</v>
      </c>
      <c r="K1660" s="23">
        <v>234.0</v>
      </c>
      <c r="L1660" s="23">
        <v>279.0</v>
      </c>
      <c r="M1660" s="23">
        <v>286.0</v>
      </c>
      <c r="N1660">
        <f t="shared" si="1"/>
        <v>252.8968254</v>
      </c>
      <c r="O1660">
        <f t="shared" si="2"/>
        <v>19.16432628</v>
      </c>
    </row>
    <row r="1661">
      <c r="A1661" s="23">
        <v>1660.0</v>
      </c>
      <c r="B1661" s="23" t="s">
        <v>1830</v>
      </c>
      <c r="C1661" s="23" t="s">
        <v>104</v>
      </c>
      <c r="D1661" s="23" t="s">
        <v>248</v>
      </c>
      <c r="E1661" s="23" t="s">
        <v>141</v>
      </c>
      <c r="F1661" s="23" t="s">
        <v>110</v>
      </c>
      <c r="G1661" s="23" t="s">
        <v>28</v>
      </c>
      <c r="H1661" s="23" t="s">
        <v>29</v>
      </c>
      <c r="I1661" s="23" t="s">
        <v>773</v>
      </c>
      <c r="J1661" s="23" t="s">
        <v>94</v>
      </c>
      <c r="K1661" s="23">
        <v>217.0</v>
      </c>
      <c r="L1661" s="23">
        <v>286.0</v>
      </c>
      <c r="M1661" s="23">
        <v>190.0</v>
      </c>
      <c r="N1661">
        <f t="shared" si="1"/>
        <v>112.7947102</v>
      </c>
      <c r="O1661">
        <f t="shared" si="2"/>
        <v>13.29059675</v>
      </c>
    </row>
    <row r="1662">
      <c r="A1662" s="23">
        <v>1661.0</v>
      </c>
      <c r="B1662" s="23" t="s">
        <v>1831</v>
      </c>
      <c r="C1662" s="23" t="s">
        <v>162</v>
      </c>
      <c r="D1662" s="23" t="s">
        <v>122</v>
      </c>
      <c r="E1662" s="23" t="s">
        <v>35</v>
      </c>
      <c r="F1662" s="23" t="s">
        <v>152</v>
      </c>
      <c r="G1662" s="23" t="s">
        <v>92</v>
      </c>
      <c r="H1662" s="23" t="s">
        <v>44</v>
      </c>
      <c r="I1662" s="23" t="s">
        <v>65</v>
      </c>
      <c r="J1662" s="23" t="s">
        <v>88</v>
      </c>
      <c r="K1662" s="23">
        <v>285.0</v>
      </c>
      <c r="L1662" s="23">
        <v>206.0</v>
      </c>
      <c r="M1662" s="23">
        <v>253.0</v>
      </c>
      <c r="N1662">
        <f t="shared" si="1"/>
        <v>118.7301587</v>
      </c>
      <c r="O1662">
        <f t="shared" si="2"/>
        <v>14.48183867</v>
      </c>
    </row>
    <row r="1663">
      <c r="A1663" s="23">
        <v>1662.0</v>
      </c>
      <c r="B1663" s="23" t="s">
        <v>1832</v>
      </c>
      <c r="C1663" s="23" t="s">
        <v>33</v>
      </c>
      <c r="D1663" s="23" t="s">
        <v>87</v>
      </c>
      <c r="E1663" s="23" t="s">
        <v>26</v>
      </c>
      <c r="F1663" s="23" t="s">
        <v>81</v>
      </c>
      <c r="G1663" s="23" t="s">
        <v>43</v>
      </c>
      <c r="H1663" s="23" t="s">
        <v>29</v>
      </c>
      <c r="I1663" s="23" t="s">
        <v>773</v>
      </c>
      <c r="J1663" s="23" t="s">
        <v>84</v>
      </c>
      <c r="K1663" s="23">
        <v>196.0</v>
      </c>
      <c r="L1663" s="23">
        <v>257.0</v>
      </c>
      <c r="M1663" s="23">
        <v>191.0</v>
      </c>
      <c r="N1663">
        <f t="shared" si="1"/>
        <v>85.01693237</v>
      </c>
      <c r="O1663">
        <f t="shared" si="2"/>
        <v>6.137503062</v>
      </c>
    </row>
    <row r="1664">
      <c r="A1664" s="23">
        <v>1663.0</v>
      </c>
      <c r="B1664" s="23" t="s">
        <v>1833</v>
      </c>
      <c r="C1664" s="23" t="s">
        <v>40</v>
      </c>
      <c r="D1664" s="23" t="s">
        <v>158</v>
      </c>
      <c r="E1664" s="23" t="s">
        <v>112</v>
      </c>
      <c r="F1664" s="23" t="s">
        <v>126</v>
      </c>
      <c r="G1664" s="23" t="s">
        <v>50</v>
      </c>
      <c r="H1664" s="23" t="s">
        <v>128</v>
      </c>
      <c r="I1664" s="23" t="s">
        <v>59</v>
      </c>
      <c r="J1664" s="23" t="s">
        <v>108</v>
      </c>
      <c r="K1664" s="23">
        <v>163.0</v>
      </c>
      <c r="L1664" s="23">
        <v>228.0</v>
      </c>
      <c r="M1664" s="23">
        <v>151.0</v>
      </c>
      <c r="N1664">
        <f t="shared" si="1"/>
        <v>238.452381</v>
      </c>
      <c r="O1664">
        <f t="shared" si="2"/>
        <v>4.137457641</v>
      </c>
    </row>
    <row r="1665">
      <c r="A1665" s="23">
        <v>1664.0</v>
      </c>
      <c r="B1665" s="23" t="s">
        <v>1834</v>
      </c>
      <c r="C1665" s="23" t="s">
        <v>133</v>
      </c>
      <c r="D1665" s="23" t="s">
        <v>140</v>
      </c>
      <c r="E1665" s="23" t="s">
        <v>35</v>
      </c>
      <c r="F1665" s="23" t="s">
        <v>69</v>
      </c>
      <c r="G1665" s="23" t="s">
        <v>203</v>
      </c>
      <c r="H1665" s="23" t="s">
        <v>29</v>
      </c>
      <c r="I1665" s="23" t="s">
        <v>45</v>
      </c>
      <c r="J1665" s="23" t="s">
        <v>31</v>
      </c>
      <c r="K1665" s="23">
        <v>266.0</v>
      </c>
      <c r="L1665" s="23">
        <v>235.0</v>
      </c>
      <c r="M1665" s="23">
        <v>268.0</v>
      </c>
      <c r="N1665">
        <f t="shared" si="1"/>
        <v>111.0714286</v>
      </c>
      <c r="O1665">
        <f t="shared" si="2"/>
        <v>11.08650698</v>
      </c>
    </row>
    <row r="1666">
      <c r="A1666" s="23">
        <v>1665.0</v>
      </c>
      <c r="B1666" s="23" t="s">
        <v>1835</v>
      </c>
      <c r="C1666" s="23" t="s">
        <v>99</v>
      </c>
      <c r="D1666" s="23" t="s">
        <v>105</v>
      </c>
      <c r="E1666" s="23" t="s">
        <v>26</v>
      </c>
      <c r="F1666" s="23" t="s">
        <v>126</v>
      </c>
      <c r="G1666" s="23" t="s">
        <v>50</v>
      </c>
      <c r="H1666" s="23" t="s">
        <v>96</v>
      </c>
      <c r="I1666" s="23" t="s">
        <v>45</v>
      </c>
      <c r="J1666" s="23" t="s">
        <v>46</v>
      </c>
      <c r="K1666" s="23">
        <v>199.0</v>
      </c>
      <c r="L1666" s="23">
        <v>292.0</v>
      </c>
      <c r="M1666" s="23">
        <v>185.0</v>
      </c>
      <c r="N1666">
        <f t="shared" si="1"/>
        <v>170.1190476</v>
      </c>
      <c r="O1666">
        <f t="shared" si="2"/>
        <v>20.04610471</v>
      </c>
    </row>
    <row r="1667">
      <c r="A1667" s="23">
        <v>1666.0</v>
      </c>
      <c r="B1667" s="23" t="s">
        <v>1836</v>
      </c>
      <c r="C1667" s="23" t="s">
        <v>178</v>
      </c>
      <c r="D1667" s="23" t="s">
        <v>34</v>
      </c>
      <c r="E1667" s="23" t="s">
        <v>41</v>
      </c>
      <c r="F1667" s="23" t="s">
        <v>69</v>
      </c>
      <c r="G1667" s="23" t="s">
        <v>92</v>
      </c>
      <c r="H1667" s="23" t="s">
        <v>64</v>
      </c>
      <c r="I1667" s="23" t="s">
        <v>93</v>
      </c>
      <c r="J1667" s="23" t="s">
        <v>84</v>
      </c>
      <c r="K1667" s="23">
        <v>213.0</v>
      </c>
      <c r="L1667" s="23">
        <v>265.0</v>
      </c>
      <c r="M1667" s="23">
        <v>224.0</v>
      </c>
      <c r="N1667">
        <f t="shared" si="1"/>
        <v>150.952381</v>
      </c>
      <c r="O1667">
        <f t="shared" si="2"/>
        <v>7.706679583</v>
      </c>
    </row>
    <row r="1668">
      <c r="A1668" s="23">
        <v>1667.0</v>
      </c>
      <c r="B1668" s="23" t="s">
        <v>1837</v>
      </c>
      <c r="C1668" s="23" t="s">
        <v>133</v>
      </c>
      <c r="D1668" s="23" t="s">
        <v>49</v>
      </c>
      <c r="E1668" s="23" t="s">
        <v>35</v>
      </c>
      <c r="F1668" s="23" t="s">
        <v>42</v>
      </c>
      <c r="G1668" s="23" t="s">
        <v>28</v>
      </c>
      <c r="H1668" s="23" t="s">
        <v>64</v>
      </c>
      <c r="I1668" s="23" t="s">
        <v>164</v>
      </c>
      <c r="J1668" s="23" t="s">
        <v>73</v>
      </c>
      <c r="K1668" s="23">
        <v>168.0</v>
      </c>
      <c r="L1668" s="23">
        <v>214.0</v>
      </c>
      <c r="M1668" s="23">
        <v>235.0</v>
      </c>
      <c r="N1668">
        <f t="shared" si="1"/>
        <v>166.1111111</v>
      </c>
      <c r="O1668">
        <f t="shared" si="2"/>
        <v>5.057567768</v>
      </c>
    </row>
    <row r="1669">
      <c r="A1669" s="23">
        <v>1668.0</v>
      </c>
      <c r="B1669" s="23" t="s">
        <v>1838</v>
      </c>
      <c r="C1669" s="23" t="s">
        <v>175</v>
      </c>
      <c r="D1669" s="23" t="s">
        <v>189</v>
      </c>
      <c r="E1669" s="23" t="s">
        <v>41</v>
      </c>
      <c r="F1669" s="23" t="s">
        <v>110</v>
      </c>
      <c r="G1669" s="23" t="s">
        <v>168</v>
      </c>
      <c r="H1669" s="23" t="s">
        <v>29</v>
      </c>
      <c r="I1669" s="23" t="s">
        <v>65</v>
      </c>
      <c r="J1669" s="23" t="s">
        <v>147</v>
      </c>
      <c r="K1669" s="23">
        <v>207.0</v>
      </c>
      <c r="L1669" s="23">
        <v>159.0</v>
      </c>
      <c r="M1669" s="23">
        <v>247.0</v>
      </c>
      <c r="N1669">
        <f t="shared" si="1"/>
        <v>148.1349206</v>
      </c>
      <c r="O1669">
        <f t="shared" si="2"/>
        <v>5.440337789</v>
      </c>
    </row>
    <row r="1670">
      <c r="A1670" s="23">
        <v>1669.0</v>
      </c>
      <c r="B1670" s="23" t="s">
        <v>1839</v>
      </c>
      <c r="C1670" s="23" t="s">
        <v>79</v>
      </c>
      <c r="D1670" s="23" t="s">
        <v>105</v>
      </c>
      <c r="E1670" s="23" t="s">
        <v>55</v>
      </c>
      <c r="F1670" s="23" t="s">
        <v>36</v>
      </c>
      <c r="G1670" s="23" t="s">
        <v>70</v>
      </c>
      <c r="H1670" s="23" t="s">
        <v>29</v>
      </c>
      <c r="I1670" s="23" t="s">
        <v>773</v>
      </c>
      <c r="J1670" s="23" t="s">
        <v>97</v>
      </c>
      <c r="K1670" s="23">
        <v>229.0</v>
      </c>
      <c r="L1670" s="23">
        <v>169.0</v>
      </c>
      <c r="M1670" s="23">
        <v>172.0</v>
      </c>
      <c r="N1670">
        <f t="shared" si="1"/>
        <v>101.0883609</v>
      </c>
      <c r="O1670">
        <f t="shared" si="2"/>
        <v>4.40764025</v>
      </c>
    </row>
    <row r="1671">
      <c r="A1671" s="23">
        <v>1670.0</v>
      </c>
      <c r="B1671" s="23" t="s">
        <v>1840</v>
      </c>
      <c r="C1671" s="23" t="s">
        <v>24</v>
      </c>
      <c r="D1671" s="23" t="s">
        <v>252</v>
      </c>
      <c r="E1671" s="23" t="s">
        <v>26</v>
      </c>
      <c r="F1671" s="23" t="s">
        <v>152</v>
      </c>
      <c r="G1671" s="23" t="s">
        <v>43</v>
      </c>
      <c r="H1671" s="23" t="s">
        <v>29</v>
      </c>
      <c r="I1671" s="23" t="s">
        <v>65</v>
      </c>
      <c r="J1671" s="23" t="s">
        <v>46</v>
      </c>
      <c r="K1671" s="23">
        <v>260.0</v>
      </c>
      <c r="L1671" s="23">
        <v>198.0</v>
      </c>
      <c r="M1671" s="23">
        <v>202.0</v>
      </c>
      <c r="N1671">
        <f t="shared" si="1"/>
        <v>177.0634921</v>
      </c>
      <c r="O1671">
        <f t="shared" si="2"/>
        <v>6.631944217</v>
      </c>
    </row>
    <row r="1672">
      <c r="A1672" s="23">
        <v>1671.0</v>
      </c>
      <c r="B1672" s="23" t="s">
        <v>1841</v>
      </c>
      <c r="C1672" s="23" t="s">
        <v>135</v>
      </c>
      <c r="D1672" s="23" t="s">
        <v>191</v>
      </c>
      <c r="E1672" s="23" t="s">
        <v>55</v>
      </c>
      <c r="F1672" s="23" t="s">
        <v>27</v>
      </c>
      <c r="G1672" s="23" t="s">
        <v>106</v>
      </c>
      <c r="H1672" s="23" t="s">
        <v>29</v>
      </c>
      <c r="I1672" s="23" t="s">
        <v>65</v>
      </c>
      <c r="J1672" s="23" t="s">
        <v>66</v>
      </c>
      <c r="K1672" s="23">
        <v>283.0</v>
      </c>
      <c r="L1672" s="23">
        <v>152.0</v>
      </c>
      <c r="M1672" s="23">
        <v>257.0</v>
      </c>
      <c r="N1672">
        <f t="shared" si="1"/>
        <v>171.3492063</v>
      </c>
      <c r="O1672">
        <f t="shared" si="2"/>
        <v>13.35676914</v>
      </c>
    </row>
    <row r="1673">
      <c r="A1673" s="23">
        <v>1672.0</v>
      </c>
      <c r="B1673" s="23" t="s">
        <v>1842</v>
      </c>
      <c r="C1673" s="23" t="s">
        <v>125</v>
      </c>
      <c r="D1673" s="23" t="s">
        <v>119</v>
      </c>
      <c r="E1673" s="23" t="s">
        <v>55</v>
      </c>
      <c r="F1673" s="23" t="s">
        <v>81</v>
      </c>
      <c r="G1673" s="23" t="s">
        <v>28</v>
      </c>
      <c r="H1673" s="23" t="s">
        <v>128</v>
      </c>
      <c r="I1673" s="23" t="s">
        <v>773</v>
      </c>
      <c r="J1673" s="23" t="s">
        <v>97</v>
      </c>
      <c r="K1673" s="23">
        <v>263.0</v>
      </c>
      <c r="L1673" s="23">
        <v>152.0</v>
      </c>
      <c r="M1673" s="23">
        <v>287.0</v>
      </c>
      <c r="N1673">
        <f t="shared" si="1"/>
        <v>157.3185197</v>
      </c>
      <c r="O1673">
        <f t="shared" si="2"/>
        <v>16.11040328</v>
      </c>
    </row>
    <row r="1674">
      <c r="A1674" s="23">
        <v>1673.0</v>
      </c>
      <c r="B1674" s="23" t="s">
        <v>1843</v>
      </c>
      <c r="C1674" s="23" t="s">
        <v>33</v>
      </c>
      <c r="D1674" s="23" t="s">
        <v>100</v>
      </c>
      <c r="E1674" s="23" t="s">
        <v>141</v>
      </c>
      <c r="F1674" s="23" t="s">
        <v>41</v>
      </c>
      <c r="G1674" s="23" t="s">
        <v>146</v>
      </c>
      <c r="H1674" s="23" t="s">
        <v>51</v>
      </c>
      <c r="I1674" s="23" t="s">
        <v>254</v>
      </c>
      <c r="J1674" s="23" t="s">
        <v>31</v>
      </c>
      <c r="K1674" s="23">
        <v>252.0</v>
      </c>
      <c r="L1674" s="23">
        <v>277.0</v>
      </c>
      <c r="M1674" s="23">
        <v>198.0</v>
      </c>
      <c r="N1674">
        <f t="shared" si="1"/>
        <v>222.7777778</v>
      </c>
      <c r="O1674">
        <f t="shared" si="2"/>
        <v>10.53748756</v>
      </c>
    </row>
    <row r="1675">
      <c r="A1675" s="23">
        <v>1674.0</v>
      </c>
      <c r="B1675" s="23" t="s">
        <v>1844</v>
      </c>
      <c r="C1675" s="23" t="s">
        <v>162</v>
      </c>
      <c r="D1675" s="23" t="s">
        <v>176</v>
      </c>
      <c r="E1675" s="23" t="s">
        <v>115</v>
      </c>
      <c r="F1675" s="23" t="s">
        <v>193</v>
      </c>
      <c r="G1675" s="23" t="s">
        <v>28</v>
      </c>
      <c r="H1675" s="23" t="s">
        <v>44</v>
      </c>
      <c r="I1675" s="23" t="s">
        <v>72</v>
      </c>
      <c r="J1675" s="23" t="s">
        <v>108</v>
      </c>
      <c r="K1675" s="23">
        <v>235.0</v>
      </c>
      <c r="L1675" s="23">
        <v>251.0</v>
      </c>
      <c r="M1675" s="23">
        <v>293.0</v>
      </c>
      <c r="N1675">
        <f t="shared" si="1"/>
        <v>110.1587302</v>
      </c>
      <c r="O1675">
        <f t="shared" si="2"/>
        <v>27.46269332</v>
      </c>
    </row>
    <row r="1676">
      <c r="A1676" s="23">
        <v>1675.0</v>
      </c>
      <c r="B1676" s="23" t="s">
        <v>1845</v>
      </c>
      <c r="C1676" s="23" t="s">
        <v>54</v>
      </c>
      <c r="D1676" s="23" t="s">
        <v>25</v>
      </c>
      <c r="E1676" s="23" t="s">
        <v>26</v>
      </c>
      <c r="F1676" s="23" t="s">
        <v>126</v>
      </c>
      <c r="G1676" s="23" t="s">
        <v>200</v>
      </c>
      <c r="H1676" s="23" t="s">
        <v>29</v>
      </c>
      <c r="I1676" s="23" t="s">
        <v>72</v>
      </c>
      <c r="J1676" s="23" t="s">
        <v>97</v>
      </c>
      <c r="K1676" s="23">
        <v>202.0</v>
      </c>
      <c r="L1676" s="23">
        <v>207.0</v>
      </c>
      <c r="M1676" s="23">
        <v>209.0</v>
      </c>
      <c r="N1676">
        <f t="shared" si="1"/>
        <v>154.5238095</v>
      </c>
      <c r="O1676">
        <f t="shared" si="2"/>
        <v>4.744808079</v>
      </c>
    </row>
    <row r="1677">
      <c r="A1677" s="23">
        <v>1676.0</v>
      </c>
      <c r="B1677" s="23" t="s">
        <v>1846</v>
      </c>
      <c r="C1677" s="23" t="s">
        <v>240</v>
      </c>
      <c r="D1677" s="23" t="s">
        <v>182</v>
      </c>
      <c r="E1677" s="23" t="s">
        <v>68</v>
      </c>
      <c r="F1677" s="23" t="s">
        <v>27</v>
      </c>
      <c r="G1677" s="23" t="s">
        <v>57</v>
      </c>
      <c r="H1677" s="23" t="s">
        <v>29</v>
      </c>
      <c r="I1677" s="23" t="s">
        <v>72</v>
      </c>
      <c r="J1677" s="23" t="s">
        <v>46</v>
      </c>
      <c r="K1677" s="23">
        <v>232.0</v>
      </c>
      <c r="L1677" s="23">
        <v>263.0</v>
      </c>
      <c r="M1677" s="23">
        <v>258.0</v>
      </c>
      <c r="N1677">
        <f t="shared" si="1"/>
        <v>175.7539683</v>
      </c>
      <c r="O1677">
        <f t="shared" si="2"/>
        <v>9.577467276</v>
      </c>
    </row>
    <row r="1678">
      <c r="A1678" s="23">
        <v>1677.0</v>
      </c>
      <c r="B1678" s="23" t="s">
        <v>1847</v>
      </c>
      <c r="C1678" s="23" t="s">
        <v>79</v>
      </c>
      <c r="D1678" s="23" t="s">
        <v>100</v>
      </c>
      <c r="E1678" s="23" t="s">
        <v>196</v>
      </c>
      <c r="F1678" s="23" t="s">
        <v>56</v>
      </c>
      <c r="G1678" s="23" t="s">
        <v>82</v>
      </c>
      <c r="H1678" s="23" t="s">
        <v>71</v>
      </c>
      <c r="I1678" s="23" t="s">
        <v>155</v>
      </c>
      <c r="J1678" s="23" t="s">
        <v>88</v>
      </c>
      <c r="K1678" s="23">
        <v>245.0</v>
      </c>
      <c r="L1678" s="23">
        <v>216.0</v>
      </c>
      <c r="M1678" s="23">
        <v>168.0</v>
      </c>
      <c r="N1678">
        <f t="shared" si="1"/>
        <v>171.0714286</v>
      </c>
      <c r="O1678">
        <f t="shared" si="2"/>
        <v>5.598718064</v>
      </c>
    </row>
    <row r="1679">
      <c r="A1679" s="23">
        <v>1678.0</v>
      </c>
      <c r="B1679" s="23" t="s">
        <v>1848</v>
      </c>
      <c r="C1679" s="23" t="s">
        <v>75</v>
      </c>
      <c r="D1679" s="23" t="s">
        <v>90</v>
      </c>
      <c r="E1679" s="23" t="s">
        <v>55</v>
      </c>
      <c r="F1679" s="23" t="s">
        <v>81</v>
      </c>
      <c r="G1679" s="23" t="s">
        <v>106</v>
      </c>
      <c r="H1679" s="23" t="s">
        <v>51</v>
      </c>
      <c r="I1679" s="23" t="s">
        <v>72</v>
      </c>
      <c r="J1679" s="23" t="s">
        <v>73</v>
      </c>
      <c r="K1679" s="23">
        <v>289.0</v>
      </c>
      <c r="L1679" s="23">
        <v>152.0</v>
      </c>
      <c r="M1679" s="23">
        <v>237.0</v>
      </c>
      <c r="N1679">
        <f t="shared" si="1"/>
        <v>147.8968254</v>
      </c>
      <c r="O1679">
        <f t="shared" si="2"/>
        <v>17.17684459</v>
      </c>
    </row>
    <row r="1680">
      <c r="A1680" s="23">
        <v>1679.0</v>
      </c>
      <c r="B1680" s="23" t="s">
        <v>1849</v>
      </c>
      <c r="C1680" s="23" t="s">
        <v>48</v>
      </c>
      <c r="D1680" s="23" t="s">
        <v>140</v>
      </c>
      <c r="E1680" s="23" t="s">
        <v>41</v>
      </c>
      <c r="F1680" s="23" t="s">
        <v>63</v>
      </c>
      <c r="G1680" s="23" t="s">
        <v>226</v>
      </c>
      <c r="H1680" s="23" t="s">
        <v>44</v>
      </c>
      <c r="I1680" s="23" t="s">
        <v>83</v>
      </c>
      <c r="J1680" s="23" t="s">
        <v>97</v>
      </c>
      <c r="K1680" s="23">
        <v>220.0</v>
      </c>
      <c r="L1680" s="23">
        <v>252.0</v>
      </c>
      <c r="M1680" s="23">
        <v>184.0</v>
      </c>
      <c r="N1680">
        <f t="shared" si="1"/>
        <v>165</v>
      </c>
      <c r="O1680">
        <f t="shared" si="2"/>
        <v>6.146378013</v>
      </c>
    </row>
    <row r="1681">
      <c r="A1681" s="23">
        <v>1680.0</v>
      </c>
      <c r="B1681" s="23" t="s">
        <v>1850</v>
      </c>
      <c r="C1681" s="23" t="s">
        <v>178</v>
      </c>
      <c r="D1681" s="23" t="s">
        <v>119</v>
      </c>
      <c r="E1681" s="23" t="s">
        <v>26</v>
      </c>
      <c r="F1681" s="23" t="s">
        <v>186</v>
      </c>
      <c r="G1681" s="23" t="s">
        <v>203</v>
      </c>
      <c r="H1681" s="23" t="s">
        <v>44</v>
      </c>
      <c r="I1681" s="23" t="s">
        <v>72</v>
      </c>
      <c r="J1681" s="23" t="s">
        <v>52</v>
      </c>
      <c r="K1681" s="23">
        <v>267.0</v>
      </c>
      <c r="L1681" s="23">
        <v>246.0</v>
      </c>
      <c r="M1681" s="23">
        <v>262.0</v>
      </c>
      <c r="N1681">
        <f t="shared" si="1"/>
        <v>153.2142857</v>
      </c>
      <c r="O1681">
        <f t="shared" si="2"/>
        <v>10.97780947</v>
      </c>
    </row>
    <row r="1682">
      <c r="A1682" s="23">
        <v>1681.0</v>
      </c>
      <c r="B1682" s="23" t="s">
        <v>1851</v>
      </c>
      <c r="C1682" s="23" t="s">
        <v>33</v>
      </c>
      <c r="D1682" s="23" t="s">
        <v>119</v>
      </c>
      <c r="E1682" s="23" t="s">
        <v>101</v>
      </c>
      <c r="F1682" s="23" t="s">
        <v>77</v>
      </c>
      <c r="G1682" s="23" t="s">
        <v>28</v>
      </c>
      <c r="H1682" s="23" t="s">
        <v>29</v>
      </c>
      <c r="I1682" s="23" t="s">
        <v>773</v>
      </c>
      <c r="J1682" s="23" t="s">
        <v>66</v>
      </c>
      <c r="K1682" s="23">
        <v>248.0</v>
      </c>
      <c r="L1682" s="23">
        <v>219.0</v>
      </c>
      <c r="M1682" s="23">
        <v>215.0</v>
      </c>
      <c r="N1682">
        <f t="shared" si="1"/>
        <v>106.2470911</v>
      </c>
      <c r="O1682">
        <f t="shared" si="2"/>
        <v>6.366722822</v>
      </c>
    </row>
    <row r="1683">
      <c r="A1683" s="23">
        <v>1682.0</v>
      </c>
      <c r="B1683" s="23" t="s">
        <v>1852</v>
      </c>
      <c r="C1683" s="23" t="s">
        <v>75</v>
      </c>
      <c r="D1683" s="23" t="s">
        <v>248</v>
      </c>
      <c r="E1683" s="23" t="s">
        <v>55</v>
      </c>
      <c r="F1683" s="23" t="s">
        <v>186</v>
      </c>
      <c r="G1683" s="23" t="s">
        <v>82</v>
      </c>
      <c r="H1683" s="23" t="s">
        <v>29</v>
      </c>
      <c r="I1683" s="23" t="s">
        <v>72</v>
      </c>
      <c r="J1683" s="23" t="s">
        <v>73</v>
      </c>
      <c r="K1683" s="23">
        <v>241.0</v>
      </c>
      <c r="L1683" s="23">
        <v>255.0</v>
      </c>
      <c r="M1683" s="23">
        <v>164.0</v>
      </c>
      <c r="N1683">
        <f t="shared" si="1"/>
        <v>149.7619048</v>
      </c>
      <c r="O1683">
        <f t="shared" si="2"/>
        <v>6.779773168</v>
      </c>
    </row>
    <row r="1684">
      <c r="A1684" s="23">
        <v>1683.0</v>
      </c>
      <c r="B1684" s="23" t="s">
        <v>1853</v>
      </c>
      <c r="C1684" s="23" t="s">
        <v>24</v>
      </c>
      <c r="D1684" s="23" t="s">
        <v>105</v>
      </c>
      <c r="E1684" s="23" t="s">
        <v>55</v>
      </c>
      <c r="F1684" s="23" t="s">
        <v>77</v>
      </c>
      <c r="G1684" s="23" t="s">
        <v>153</v>
      </c>
      <c r="H1684" s="23" t="s">
        <v>44</v>
      </c>
      <c r="I1684" s="23" t="s">
        <v>72</v>
      </c>
      <c r="J1684" s="23" t="s">
        <v>108</v>
      </c>
      <c r="K1684" s="23">
        <v>207.0</v>
      </c>
      <c r="L1684" s="23">
        <v>252.0</v>
      </c>
      <c r="M1684" s="23">
        <v>214.0</v>
      </c>
      <c r="N1684">
        <f t="shared" si="1"/>
        <v>105.7539683</v>
      </c>
      <c r="O1684">
        <f t="shared" si="2"/>
        <v>6.29875069</v>
      </c>
    </row>
    <row r="1685">
      <c r="A1685" s="23">
        <v>1684.0</v>
      </c>
      <c r="B1685" s="23" t="s">
        <v>1854</v>
      </c>
      <c r="C1685" s="23" t="s">
        <v>104</v>
      </c>
      <c r="D1685" s="23" t="s">
        <v>49</v>
      </c>
      <c r="E1685" s="23" t="s">
        <v>26</v>
      </c>
      <c r="F1685" s="23" t="s">
        <v>63</v>
      </c>
      <c r="G1685" s="23" t="s">
        <v>50</v>
      </c>
      <c r="H1685" s="23" t="s">
        <v>29</v>
      </c>
      <c r="I1685" s="23" t="s">
        <v>45</v>
      </c>
      <c r="J1685" s="23" t="s">
        <v>46</v>
      </c>
      <c r="K1685" s="23">
        <v>245.0</v>
      </c>
      <c r="L1685" s="23">
        <v>259.0</v>
      </c>
      <c r="M1685" s="23">
        <v>175.0</v>
      </c>
      <c r="N1685">
        <f t="shared" si="1"/>
        <v>120.1190476</v>
      </c>
      <c r="O1685">
        <f t="shared" si="2"/>
        <v>7.391952448</v>
      </c>
    </row>
    <row r="1686">
      <c r="A1686" s="23">
        <v>1685.0</v>
      </c>
      <c r="B1686" s="23" t="s">
        <v>1855</v>
      </c>
      <c r="C1686" s="23" t="s">
        <v>48</v>
      </c>
      <c r="D1686" s="23" t="s">
        <v>90</v>
      </c>
      <c r="E1686" s="23" t="s">
        <v>41</v>
      </c>
      <c r="F1686" s="23" t="s">
        <v>63</v>
      </c>
      <c r="G1686" s="23" t="s">
        <v>70</v>
      </c>
      <c r="H1686" s="23" t="s">
        <v>29</v>
      </c>
      <c r="I1686" s="23" t="s">
        <v>45</v>
      </c>
      <c r="J1686" s="23" t="s">
        <v>108</v>
      </c>
      <c r="K1686" s="23">
        <v>286.0</v>
      </c>
      <c r="L1686" s="23">
        <v>164.0</v>
      </c>
      <c r="M1686" s="23">
        <v>258.0</v>
      </c>
      <c r="N1686">
        <f t="shared" si="1"/>
        <v>139.4047619</v>
      </c>
      <c r="O1686">
        <f t="shared" si="2"/>
        <v>15.21671033</v>
      </c>
    </row>
    <row r="1687">
      <c r="A1687" s="23">
        <v>1686.0</v>
      </c>
      <c r="B1687" s="23" t="s">
        <v>1856</v>
      </c>
      <c r="C1687" s="23" t="s">
        <v>48</v>
      </c>
      <c r="D1687" s="23" t="s">
        <v>90</v>
      </c>
      <c r="E1687" s="23" t="s">
        <v>26</v>
      </c>
      <c r="F1687" s="23" t="s">
        <v>110</v>
      </c>
      <c r="G1687" s="23" t="s">
        <v>116</v>
      </c>
      <c r="H1687" s="23" t="s">
        <v>44</v>
      </c>
      <c r="I1687" s="23" t="s">
        <v>143</v>
      </c>
      <c r="J1687" s="23" t="s">
        <v>31</v>
      </c>
      <c r="K1687" s="23">
        <v>192.0</v>
      </c>
      <c r="L1687" s="23">
        <v>159.0</v>
      </c>
      <c r="M1687" s="23">
        <v>183.0</v>
      </c>
      <c r="N1687">
        <f t="shared" si="1"/>
        <v>167.0238095</v>
      </c>
      <c r="O1687">
        <f t="shared" si="2"/>
        <v>3.735720745</v>
      </c>
    </row>
    <row r="1688">
      <c r="A1688" s="23">
        <v>1687.0</v>
      </c>
      <c r="B1688" s="23" t="s">
        <v>1857</v>
      </c>
      <c r="C1688" s="23" t="s">
        <v>162</v>
      </c>
      <c r="D1688" s="23" t="s">
        <v>140</v>
      </c>
      <c r="E1688" s="23" t="s">
        <v>26</v>
      </c>
      <c r="F1688" s="23" t="s">
        <v>69</v>
      </c>
      <c r="G1688" s="23" t="s">
        <v>226</v>
      </c>
      <c r="H1688" s="23" t="s">
        <v>44</v>
      </c>
      <c r="I1688" s="23" t="s">
        <v>773</v>
      </c>
      <c r="J1688" s="23" t="s">
        <v>46</v>
      </c>
      <c r="K1688" s="23">
        <v>230.0</v>
      </c>
      <c r="L1688" s="23">
        <v>191.0</v>
      </c>
      <c r="M1688" s="23">
        <v>275.0</v>
      </c>
      <c r="N1688">
        <f t="shared" si="1"/>
        <v>97.51693237</v>
      </c>
      <c r="O1688">
        <f t="shared" si="2"/>
        <v>9.482531548</v>
      </c>
    </row>
    <row r="1689">
      <c r="A1689" s="23">
        <v>1688.0</v>
      </c>
      <c r="B1689" s="23" t="s">
        <v>1858</v>
      </c>
      <c r="C1689" s="23" t="s">
        <v>133</v>
      </c>
      <c r="D1689" s="23" t="s">
        <v>137</v>
      </c>
      <c r="E1689" s="23" t="s">
        <v>115</v>
      </c>
      <c r="F1689" s="23" t="s">
        <v>63</v>
      </c>
      <c r="G1689" s="23" t="s">
        <v>183</v>
      </c>
      <c r="H1689" s="23" t="s">
        <v>44</v>
      </c>
      <c r="I1689" s="23" t="s">
        <v>72</v>
      </c>
      <c r="J1689" s="23" t="s">
        <v>97</v>
      </c>
      <c r="K1689" s="23">
        <v>177.0</v>
      </c>
      <c r="L1689" s="23">
        <v>213.0</v>
      </c>
      <c r="M1689" s="23">
        <v>174.0</v>
      </c>
      <c r="N1689">
        <f t="shared" si="1"/>
        <v>151.4285714</v>
      </c>
      <c r="O1689">
        <f t="shared" si="2"/>
        <v>4.107966104</v>
      </c>
    </row>
    <row r="1690">
      <c r="A1690" s="23">
        <v>1689.0</v>
      </c>
      <c r="B1690" s="23" t="s">
        <v>1859</v>
      </c>
      <c r="C1690" s="23" t="s">
        <v>54</v>
      </c>
      <c r="D1690" s="23" t="s">
        <v>49</v>
      </c>
      <c r="E1690" s="23" t="s">
        <v>26</v>
      </c>
      <c r="F1690" s="23" t="s">
        <v>287</v>
      </c>
      <c r="G1690" s="23" t="s">
        <v>146</v>
      </c>
      <c r="H1690" s="23" t="s">
        <v>44</v>
      </c>
      <c r="I1690" s="23" t="s">
        <v>773</v>
      </c>
      <c r="J1690" s="23" t="s">
        <v>38</v>
      </c>
      <c r="K1690" s="23">
        <v>278.0</v>
      </c>
      <c r="L1690" s="23">
        <v>175.0</v>
      </c>
      <c r="M1690" s="23">
        <v>288.0</v>
      </c>
      <c r="N1690">
        <f t="shared" si="1"/>
        <v>180.7312181</v>
      </c>
      <c r="O1690">
        <f t="shared" si="2"/>
        <v>20.48755521</v>
      </c>
    </row>
    <row r="1691">
      <c r="A1691" s="23">
        <v>1690.0</v>
      </c>
      <c r="B1691" s="23" t="s">
        <v>1860</v>
      </c>
      <c r="C1691" s="23" t="s">
        <v>118</v>
      </c>
      <c r="D1691" s="23" t="s">
        <v>285</v>
      </c>
      <c r="E1691" s="23" t="s">
        <v>26</v>
      </c>
      <c r="F1691" s="23" t="s">
        <v>42</v>
      </c>
      <c r="G1691" s="23" t="s">
        <v>50</v>
      </c>
      <c r="H1691" s="23" t="s">
        <v>51</v>
      </c>
      <c r="I1691" s="23" t="s">
        <v>72</v>
      </c>
      <c r="J1691" s="23" t="s">
        <v>84</v>
      </c>
      <c r="K1691" s="23">
        <v>271.0</v>
      </c>
      <c r="L1691" s="23">
        <v>283.0</v>
      </c>
      <c r="M1691" s="23">
        <v>265.0</v>
      </c>
      <c r="N1691">
        <f t="shared" si="1"/>
        <v>127.4206349</v>
      </c>
      <c r="O1691">
        <f t="shared" si="2"/>
        <v>17.59434861</v>
      </c>
    </row>
    <row r="1692">
      <c r="A1692" s="23">
        <v>1691.0</v>
      </c>
      <c r="B1692" s="23" t="s">
        <v>1861</v>
      </c>
      <c r="C1692" s="23" t="s">
        <v>24</v>
      </c>
      <c r="D1692" s="23" t="s">
        <v>145</v>
      </c>
      <c r="E1692" s="23" t="s">
        <v>41</v>
      </c>
      <c r="F1692" s="23" t="s">
        <v>287</v>
      </c>
      <c r="G1692" s="23" t="s">
        <v>226</v>
      </c>
      <c r="H1692" s="23" t="s">
        <v>44</v>
      </c>
      <c r="I1692" s="23" t="s">
        <v>72</v>
      </c>
      <c r="J1692" s="23" t="s">
        <v>88</v>
      </c>
      <c r="K1692" s="23">
        <v>212.0</v>
      </c>
      <c r="L1692" s="23">
        <v>281.0</v>
      </c>
      <c r="M1692" s="23">
        <v>251.0</v>
      </c>
      <c r="N1692">
        <f t="shared" si="1"/>
        <v>222.8571429</v>
      </c>
      <c r="O1692">
        <f t="shared" si="2"/>
        <v>12.26396027</v>
      </c>
    </row>
    <row r="1693">
      <c r="A1693" s="23">
        <v>1692.0</v>
      </c>
      <c r="B1693" s="23" t="s">
        <v>1862</v>
      </c>
      <c r="C1693" s="23" t="s">
        <v>135</v>
      </c>
      <c r="D1693" s="23" t="s">
        <v>122</v>
      </c>
      <c r="E1693" s="23" t="s">
        <v>101</v>
      </c>
      <c r="F1693" s="23" t="s">
        <v>150</v>
      </c>
      <c r="G1693" s="23" t="s">
        <v>70</v>
      </c>
      <c r="H1693" s="23" t="s">
        <v>51</v>
      </c>
      <c r="I1693" s="23" t="s">
        <v>120</v>
      </c>
      <c r="J1693" s="23" t="s">
        <v>52</v>
      </c>
      <c r="K1693" s="23">
        <v>162.0</v>
      </c>
      <c r="L1693" s="23">
        <v>186.0</v>
      </c>
      <c r="M1693" s="23">
        <v>176.0</v>
      </c>
      <c r="N1693">
        <f t="shared" si="1"/>
        <v>146.2301587</v>
      </c>
      <c r="O1693">
        <f t="shared" si="2"/>
        <v>3.592121946</v>
      </c>
    </row>
    <row r="1694">
      <c r="A1694" s="23">
        <v>1693.0</v>
      </c>
      <c r="B1694" s="23" t="s">
        <v>1863</v>
      </c>
      <c r="C1694" s="23" t="s">
        <v>99</v>
      </c>
      <c r="D1694" s="23" t="s">
        <v>137</v>
      </c>
      <c r="E1694" s="23" t="s">
        <v>62</v>
      </c>
      <c r="F1694" s="23" t="s">
        <v>27</v>
      </c>
      <c r="G1694" s="23" t="s">
        <v>113</v>
      </c>
      <c r="H1694" s="23" t="s">
        <v>44</v>
      </c>
      <c r="I1694" s="23" t="s">
        <v>143</v>
      </c>
      <c r="J1694" s="23" t="s">
        <v>46</v>
      </c>
      <c r="K1694" s="23">
        <v>188.0</v>
      </c>
      <c r="L1694" s="23">
        <v>154.0</v>
      </c>
      <c r="M1694" s="23">
        <v>265.0</v>
      </c>
      <c r="N1694">
        <f t="shared" si="1"/>
        <v>159.5238095</v>
      </c>
      <c r="O1694">
        <f t="shared" si="2"/>
        <v>6.575798502</v>
      </c>
    </row>
    <row r="1695">
      <c r="A1695" s="23">
        <v>1694.0</v>
      </c>
      <c r="B1695" s="23" t="s">
        <v>1864</v>
      </c>
      <c r="C1695" s="23" t="s">
        <v>54</v>
      </c>
      <c r="D1695" s="23" t="s">
        <v>119</v>
      </c>
      <c r="E1695" s="23" t="s">
        <v>206</v>
      </c>
      <c r="F1695" s="23" t="s">
        <v>152</v>
      </c>
      <c r="G1695" s="23" t="s">
        <v>50</v>
      </c>
      <c r="H1695" s="23" t="s">
        <v>58</v>
      </c>
      <c r="I1695" s="23" t="s">
        <v>93</v>
      </c>
      <c r="J1695" s="23" t="s">
        <v>73</v>
      </c>
      <c r="K1695" s="23">
        <v>214.0</v>
      </c>
      <c r="L1695" s="23">
        <v>194.0</v>
      </c>
      <c r="M1695" s="23">
        <v>299.0</v>
      </c>
      <c r="N1695">
        <f t="shared" si="1"/>
        <v>156.3095238</v>
      </c>
      <c r="O1695">
        <f t="shared" si="2"/>
        <v>146.0253912</v>
      </c>
    </row>
    <row r="1696">
      <c r="A1696" s="23">
        <v>1695.0</v>
      </c>
      <c r="B1696" s="23" t="s">
        <v>1865</v>
      </c>
      <c r="C1696" s="23" t="s">
        <v>86</v>
      </c>
      <c r="D1696" s="23" t="s">
        <v>158</v>
      </c>
      <c r="E1696" s="23" t="s">
        <v>141</v>
      </c>
      <c r="F1696" s="23" t="s">
        <v>287</v>
      </c>
      <c r="G1696" s="23" t="s">
        <v>28</v>
      </c>
      <c r="H1696" s="23" t="s">
        <v>44</v>
      </c>
      <c r="I1696" s="23" t="s">
        <v>72</v>
      </c>
      <c r="J1696" s="23" t="s">
        <v>147</v>
      </c>
      <c r="K1696" s="23">
        <v>162.0</v>
      </c>
      <c r="L1696" s="23">
        <v>158.0</v>
      </c>
      <c r="M1696" s="23">
        <v>254.0</v>
      </c>
      <c r="N1696">
        <f t="shared" si="1"/>
        <v>154.8015873</v>
      </c>
      <c r="O1696">
        <f t="shared" si="2"/>
        <v>5.313333745</v>
      </c>
    </row>
    <row r="1697">
      <c r="A1697" s="23">
        <v>1696.0</v>
      </c>
      <c r="B1697" s="23" t="s">
        <v>1866</v>
      </c>
      <c r="C1697" s="23" t="s">
        <v>133</v>
      </c>
      <c r="D1697" s="23" t="s">
        <v>140</v>
      </c>
      <c r="E1697" s="23" t="s">
        <v>62</v>
      </c>
      <c r="F1697" s="23" t="s">
        <v>163</v>
      </c>
      <c r="G1697" s="23" t="s">
        <v>50</v>
      </c>
      <c r="H1697" s="23" t="s">
        <v>71</v>
      </c>
      <c r="I1697" s="23" t="s">
        <v>83</v>
      </c>
      <c r="J1697" s="23" t="s">
        <v>52</v>
      </c>
      <c r="K1697" s="23">
        <v>217.0</v>
      </c>
      <c r="L1697" s="23">
        <v>191.0</v>
      </c>
      <c r="M1697" s="23">
        <v>222.0</v>
      </c>
      <c r="N1697">
        <f t="shared" si="1"/>
        <v>146.0714286</v>
      </c>
      <c r="O1697">
        <f t="shared" si="2"/>
        <v>5.033035893</v>
      </c>
    </row>
    <row r="1698">
      <c r="A1698" s="23">
        <v>1697.0</v>
      </c>
      <c r="B1698" s="23" t="s">
        <v>1867</v>
      </c>
      <c r="C1698" s="23" t="s">
        <v>125</v>
      </c>
      <c r="D1698" s="23" t="s">
        <v>149</v>
      </c>
      <c r="E1698" s="23" t="s">
        <v>115</v>
      </c>
      <c r="F1698" s="23" t="s">
        <v>193</v>
      </c>
      <c r="G1698" s="23" t="s">
        <v>203</v>
      </c>
      <c r="H1698" s="23" t="s">
        <v>29</v>
      </c>
      <c r="I1698" s="23" t="s">
        <v>72</v>
      </c>
      <c r="J1698" s="23" t="s">
        <v>97</v>
      </c>
      <c r="K1698" s="23">
        <v>189.0</v>
      </c>
      <c r="L1698" s="23">
        <v>160.0</v>
      </c>
      <c r="M1698" s="23">
        <v>246.0</v>
      </c>
      <c r="N1698">
        <f t="shared" si="1"/>
        <v>149.7619048</v>
      </c>
      <c r="O1698">
        <f t="shared" si="2"/>
        <v>5.123109134</v>
      </c>
    </row>
    <row r="1699">
      <c r="A1699" s="23">
        <v>1698.0</v>
      </c>
      <c r="B1699" s="23" t="s">
        <v>1868</v>
      </c>
      <c r="C1699" s="23" t="s">
        <v>79</v>
      </c>
      <c r="D1699" s="23" t="s">
        <v>76</v>
      </c>
      <c r="E1699" s="23" t="s">
        <v>196</v>
      </c>
      <c r="F1699" s="23" t="s">
        <v>41</v>
      </c>
      <c r="G1699" s="23" t="s">
        <v>127</v>
      </c>
      <c r="H1699" s="23" t="s">
        <v>29</v>
      </c>
      <c r="I1699" s="23" t="s">
        <v>72</v>
      </c>
      <c r="J1699" s="23" t="s">
        <v>108</v>
      </c>
      <c r="K1699" s="23">
        <v>247.0</v>
      </c>
      <c r="L1699" s="23">
        <v>184.0</v>
      </c>
      <c r="M1699" s="23">
        <v>278.0</v>
      </c>
      <c r="N1699">
        <f t="shared" si="1"/>
        <v>160.4761905</v>
      </c>
      <c r="O1699">
        <f t="shared" si="2"/>
        <v>10.79104619</v>
      </c>
    </row>
    <row r="1700">
      <c r="A1700" s="23">
        <v>1699.0</v>
      </c>
      <c r="B1700" s="23" t="s">
        <v>1869</v>
      </c>
      <c r="C1700" s="23" t="s">
        <v>48</v>
      </c>
      <c r="D1700" s="23" t="s">
        <v>25</v>
      </c>
      <c r="E1700" s="23" t="s">
        <v>26</v>
      </c>
      <c r="F1700" s="23" t="s">
        <v>152</v>
      </c>
      <c r="G1700" s="23" t="s">
        <v>127</v>
      </c>
      <c r="H1700" s="23" t="s">
        <v>29</v>
      </c>
      <c r="I1700" s="23" t="s">
        <v>45</v>
      </c>
      <c r="J1700" s="23" t="s">
        <v>108</v>
      </c>
      <c r="K1700" s="23">
        <v>166.0</v>
      </c>
      <c r="L1700" s="23">
        <v>293.0</v>
      </c>
      <c r="M1700" s="23">
        <v>150.0</v>
      </c>
      <c r="N1700">
        <f t="shared" si="1"/>
        <v>124.2857143</v>
      </c>
      <c r="O1700">
        <f t="shared" si="2"/>
        <v>21.73270253</v>
      </c>
    </row>
    <row r="1701">
      <c r="A1701" s="23">
        <v>1700.0</v>
      </c>
      <c r="B1701" s="23" t="s">
        <v>1870</v>
      </c>
      <c r="C1701" s="23" t="s">
        <v>86</v>
      </c>
      <c r="D1701" s="23" t="s">
        <v>105</v>
      </c>
      <c r="E1701" s="23" t="s">
        <v>35</v>
      </c>
      <c r="F1701" s="23" t="s">
        <v>63</v>
      </c>
      <c r="G1701" s="23" t="s">
        <v>28</v>
      </c>
      <c r="H1701" s="23" t="s">
        <v>44</v>
      </c>
      <c r="I1701" s="23" t="s">
        <v>254</v>
      </c>
      <c r="J1701" s="23" t="s">
        <v>97</v>
      </c>
      <c r="K1701" s="23">
        <v>222.0</v>
      </c>
      <c r="L1701" s="23">
        <v>221.0</v>
      </c>
      <c r="M1701" s="23">
        <v>276.0</v>
      </c>
      <c r="N1701">
        <f t="shared" si="1"/>
        <v>145.2777778</v>
      </c>
      <c r="O1701">
        <f t="shared" si="2"/>
        <v>10.00790068</v>
      </c>
    </row>
    <row r="1702">
      <c r="A1702" s="23">
        <v>1701.0</v>
      </c>
      <c r="B1702" s="23" t="s">
        <v>1871</v>
      </c>
      <c r="C1702" s="23" t="s">
        <v>99</v>
      </c>
      <c r="D1702" s="23" t="s">
        <v>100</v>
      </c>
      <c r="E1702" s="23" t="s">
        <v>68</v>
      </c>
      <c r="F1702" s="23" t="s">
        <v>36</v>
      </c>
      <c r="G1702" s="23" t="s">
        <v>226</v>
      </c>
      <c r="H1702" s="23" t="s">
        <v>29</v>
      </c>
      <c r="I1702" s="23" t="s">
        <v>65</v>
      </c>
      <c r="J1702" s="23" t="s">
        <v>66</v>
      </c>
      <c r="K1702" s="23">
        <v>161.0</v>
      </c>
      <c r="L1702" s="23">
        <v>241.0</v>
      </c>
      <c r="M1702" s="23">
        <v>266.0</v>
      </c>
      <c r="N1702">
        <f t="shared" si="1"/>
        <v>122.0634921</v>
      </c>
      <c r="O1702">
        <f t="shared" si="2"/>
        <v>7.837269876</v>
      </c>
    </row>
    <row r="1703">
      <c r="A1703" s="23">
        <v>1702.0</v>
      </c>
      <c r="B1703" s="23" t="s">
        <v>1872</v>
      </c>
      <c r="C1703" s="23" t="s">
        <v>24</v>
      </c>
      <c r="D1703" s="23" t="s">
        <v>137</v>
      </c>
      <c r="E1703" s="23" t="s">
        <v>35</v>
      </c>
      <c r="F1703" s="23" t="s">
        <v>42</v>
      </c>
      <c r="G1703" s="23" t="s">
        <v>183</v>
      </c>
      <c r="H1703" s="23" t="s">
        <v>71</v>
      </c>
      <c r="I1703" s="23" t="s">
        <v>72</v>
      </c>
      <c r="J1703" s="23" t="s">
        <v>97</v>
      </c>
      <c r="K1703" s="23">
        <v>159.0</v>
      </c>
      <c r="L1703" s="23">
        <v>193.0</v>
      </c>
      <c r="M1703" s="23">
        <v>157.0</v>
      </c>
      <c r="N1703">
        <f t="shared" si="1"/>
        <v>147.2619048</v>
      </c>
      <c r="O1703">
        <f t="shared" si="2"/>
        <v>3.488440629</v>
      </c>
    </row>
    <row r="1704">
      <c r="A1704" s="23">
        <v>1703.0</v>
      </c>
      <c r="B1704" s="23" t="s">
        <v>1873</v>
      </c>
      <c r="C1704" s="23" t="s">
        <v>162</v>
      </c>
      <c r="D1704" s="23" t="s">
        <v>137</v>
      </c>
      <c r="E1704" s="23" t="s">
        <v>68</v>
      </c>
      <c r="F1704" s="23" t="s">
        <v>36</v>
      </c>
      <c r="G1704" s="23" t="s">
        <v>57</v>
      </c>
      <c r="H1704" s="23" t="s">
        <v>123</v>
      </c>
      <c r="I1704" s="23" t="s">
        <v>72</v>
      </c>
      <c r="J1704" s="23" t="s">
        <v>31</v>
      </c>
      <c r="K1704" s="23">
        <v>156.0</v>
      </c>
      <c r="L1704" s="23">
        <v>285.0</v>
      </c>
      <c r="M1704" s="23">
        <v>250.0</v>
      </c>
      <c r="N1704">
        <f t="shared" si="1"/>
        <v>151.8253968</v>
      </c>
      <c r="O1704">
        <f t="shared" si="2"/>
        <v>13.21529388</v>
      </c>
    </row>
    <row r="1705">
      <c r="A1705" s="23">
        <v>1704.0</v>
      </c>
      <c r="B1705" s="23" t="s">
        <v>1874</v>
      </c>
      <c r="C1705" s="23" t="s">
        <v>118</v>
      </c>
      <c r="D1705" s="23" t="s">
        <v>105</v>
      </c>
      <c r="E1705" s="23" t="s">
        <v>26</v>
      </c>
      <c r="F1705" s="23" t="s">
        <v>36</v>
      </c>
      <c r="G1705" s="23" t="s">
        <v>127</v>
      </c>
      <c r="H1705" s="23" t="s">
        <v>64</v>
      </c>
      <c r="I1705" s="23" t="s">
        <v>120</v>
      </c>
      <c r="J1705" s="23" t="s">
        <v>97</v>
      </c>
      <c r="K1705" s="23">
        <v>225.0</v>
      </c>
      <c r="L1705" s="23">
        <v>157.0</v>
      </c>
      <c r="M1705" s="23">
        <v>281.0</v>
      </c>
      <c r="N1705">
        <f t="shared" si="1"/>
        <v>140.952381</v>
      </c>
      <c r="O1705">
        <f t="shared" si="2"/>
        <v>10.70256808</v>
      </c>
    </row>
    <row r="1706">
      <c r="A1706" s="23">
        <v>1705.0</v>
      </c>
      <c r="B1706" s="23" t="s">
        <v>1875</v>
      </c>
      <c r="C1706" s="23" t="s">
        <v>24</v>
      </c>
      <c r="D1706" s="23" t="s">
        <v>105</v>
      </c>
      <c r="E1706" s="23" t="s">
        <v>101</v>
      </c>
      <c r="F1706" s="23" t="s">
        <v>41</v>
      </c>
      <c r="G1706" s="23" t="s">
        <v>203</v>
      </c>
      <c r="H1706" s="23" t="s">
        <v>64</v>
      </c>
      <c r="I1706" s="23" t="s">
        <v>72</v>
      </c>
      <c r="J1706" s="23" t="s">
        <v>84</v>
      </c>
      <c r="K1706" s="23">
        <v>245.0</v>
      </c>
      <c r="L1706" s="23">
        <v>237.0</v>
      </c>
      <c r="M1706" s="23">
        <v>278.0</v>
      </c>
      <c r="N1706">
        <f t="shared" si="1"/>
        <v>148.8095238</v>
      </c>
      <c r="O1706">
        <f t="shared" si="2"/>
        <v>11.69416377</v>
      </c>
    </row>
    <row r="1707">
      <c r="A1707" s="23">
        <v>1706.0</v>
      </c>
      <c r="B1707" s="23" t="s">
        <v>1876</v>
      </c>
      <c r="C1707" s="23" t="s">
        <v>33</v>
      </c>
      <c r="D1707" s="23" t="s">
        <v>176</v>
      </c>
      <c r="E1707" s="23" t="s">
        <v>206</v>
      </c>
      <c r="F1707" s="23" t="s">
        <v>63</v>
      </c>
      <c r="G1707" s="23" t="s">
        <v>43</v>
      </c>
      <c r="H1707" s="23" t="s">
        <v>44</v>
      </c>
      <c r="I1707" s="23" t="s">
        <v>72</v>
      </c>
      <c r="J1707" s="23" t="s">
        <v>84</v>
      </c>
      <c r="K1707" s="23">
        <v>173.0</v>
      </c>
      <c r="L1707" s="23">
        <v>196.0</v>
      </c>
      <c r="M1707" s="23">
        <v>273.0</v>
      </c>
      <c r="N1707">
        <f t="shared" si="1"/>
        <v>131.4285714</v>
      </c>
      <c r="O1707">
        <f t="shared" si="2"/>
        <v>8.031242863</v>
      </c>
    </row>
    <row r="1708">
      <c r="A1708" s="23">
        <v>1707.0</v>
      </c>
      <c r="B1708" s="23" t="s">
        <v>1877</v>
      </c>
      <c r="C1708" s="23" t="s">
        <v>75</v>
      </c>
      <c r="D1708" s="23" t="s">
        <v>248</v>
      </c>
      <c r="E1708" s="23" t="s">
        <v>62</v>
      </c>
      <c r="F1708" s="23" t="s">
        <v>81</v>
      </c>
      <c r="G1708" s="23" t="s">
        <v>57</v>
      </c>
      <c r="H1708" s="23" t="s">
        <v>51</v>
      </c>
      <c r="I1708" s="23" t="s">
        <v>65</v>
      </c>
      <c r="J1708" s="23" t="s">
        <v>97</v>
      </c>
      <c r="K1708" s="23">
        <v>163.0</v>
      </c>
      <c r="L1708" s="23">
        <v>263.0</v>
      </c>
      <c r="M1708" s="23">
        <v>243.0</v>
      </c>
      <c r="N1708">
        <f t="shared" si="1"/>
        <v>120.2380952</v>
      </c>
      <c r="O1708">
        <f t="shared" si="2"/>
        <v>7.524007524</v>
      </c>
    </row>
    <row r="1709">
      <c r="A1709" s="23">
        <v>1708.0</v>
      </c>
      <c r="B1709" s="23" t="s">
        <v>1878</v>
      </c>
      <c r="C1709" s="23" t="s">
        <v>133</v>
      </c>
      <c r="D1709" s="23" t="s">
        <v>182</v>
      </c>
      <c r="E1709" s="23" t="s">
        <v>196</v>
      </c>
      <c r="F1709" s="23" t="s">
        <v>163</v>
      </c>
      <c r="G1709" s="23" t="s">
        <v>203</v>
      </c>
      <c r="H1709" s="23" t="s">
        <v>128</v>
      </c>
      <c r="I1709" s="23" t="s">
        <v>72</v>
      </c>
      <c r="J1709" s="23" t="s">
        <v>46</v>
      </c>
      <c r="K1709" s="23">
        <v>210.0</v>
      </c>
      <c r="L1709" s="23">
        <v>194.0</v>
      </c>
      <c r="M1709" s="23">
        <v>220.0</v>
      </c>
      <c r="N1709">
        <f t="shared" si="1"/>
        <v>122.2619048</v>
      </c>
      <c r="O1709">
        <f t="shared" si="2"/>
        <v>4.897887425</v>
      </c>
    </row>
    <row r="1710">
      <c r="A1710" s="23">
        <v>1709.0</v>
      </c>
      <c r="B1710" s="23" t="s">
        <v>1879</v>
      </c>
      <c r="C1710" s="23" t="s">
        <v>320</v>
      </c>
      <c r="D1710" s="23" t="s">
        <v>90</v>
      </c>
      <c r="E1710" s="23" t="s">
        <v>206</v>
      </c>
      <c r="F1710" s="23" t="s">
        <v>81</v>
      </c>
      <c r="G1710" s="23" t="s">
        <v>113</v>
      </c>
      <c r="H1710" s="23" t="s">
        <v>29</v>
      </c>
      <c r="I1710" s="23" t="s">
        <v>72</v>
      </c>
      <c r="J1710" s="23" t="s">
        <v>46</v>
      </c>
      <c r="K1710" s="23">
        <v>283.0</v>
      </c>
      <c r="L1710" s="23">
        <v>169.0</v>
      </c>
      <c r="M1710" s="23">
        <v>298.0</v>
      </c>
      <c r="N1710">
        <f t="shared" si="1"/>
        <v>177.3809524</v>
      </c>
      <c r="O1710">
        <f t="shared" si="2"/>
        <v>81.48581103</v>
      </c>
    </row>
    <row r="1711">
      <c r="A1711" s="23">
        <v>1710.0</v>
      </c>
      <c r="B1711" s="23" t="s">
        <v>1880</v>
      </c>
      <c r="C1711" s="23" t="s">
        <v>54</v>
      </c>
      <c r="D1711" s="23" t="s">
        <v>87</v>
      </c>
      <c r="E1711" s="23" t="s">
        <v>55</v>
      </c>
      <c r="F1711" s="23" t="s">
        <v>152</v>
      </c>
      <c r="G1711" s="23" t="s">
        <v>43</v>
      </c>
      <c r="H1711" s="23" t="s">
        <v>44</v>
      </c>
      <c r="I1711" s="23" t="s">
        <v>773</v>
      </c>
      <c r="J1711" s="23" t="s">
        <v>147</v>
      </c>
      <c r="K1711" s="23">
        <v>229.0</v>
      </c>
      <c r="L1711" s="23">
        <v>190.0</v>
      </c>
      <c r="M1711" s="23">
        <v>161.0</v>
      </c>
      <c r="N1711">
        <f t="shared" si="1"/>
        <v>105.9693133</v>
      </c>
      <c r="O1711">
        <f t="shared" si="2"/>
        <v>4.518587818</v>
      </c>
    </row>
    <row r="1712">
      <c r="A1712" s="23">
        <v>1711.0</v>
      </c>
      <c r="B1712" s="23" t="s">
        <v>1881</v>
      </c>
      <c r="C1712" s="23" t="s">
        <v>133</v>
      </c>
      <c r="D1712" s="23" t="s">
        <v>105</v>
      </c>
      <c r="E1712" s="23" t="s">
        <v>26</v>
      </c>
      <c r="F1712" s="23" t="s">
        <v>193</v>
      </c>
      <c r="G1712" s="23" t="s">
        <v>203</v>
      </c>
      <c r="H1712" s="23" t="s">
        <v>123</v>
      </c>
      <c r="I1712" s="23" t="s">
        <v>72</v>
      </c>
      <c r="J1712" s="23" t="s">
        <v>108</v>
      </c>
      <c r="K1712" s="23">
        <v>157.0</v>
      </c>
      <c r="L1712" s="23">
        <v>206.0</v>
      </c>
      <c r="M1712" s="23">
        <v>264.0</v>
      </c>
      <c r="N1712">
        <f t="shared" si="1"/>
        <v>129.7619048</v>
      </c>
      <c r="O1712">
        <f t="shared" si="2"/>
        <v>6.718905729</v>
      </c>
    </row>
    <row r="1713">
      <c r="A1713" s="23">
        <v>1712.0</v>
      </c>
      <c r="B1713" s="23" t="s">
        <v>1882</v>
      </c>
      <c r="C1713" s="23" t="s">
        <v>86</v>
      </c>
      <c r="D1713" s="23" t="s">
        <v>119</v>
      </c>
      <c r="E1713" s="23" t="s">
        <v>101</v>
      </c>
      <c r="F1713" s="23" t="s">
        <v>126</v>
      </c>
      <c r="G1713" s="23" t="s">
        <v>43</v>
      </c>
      <c r="H1713" s="23" t="s">
        <v>29</v>
      </c>
      <c r="I1713" s="23" t="s">
        <v>45</v>
      </c>
      <c r="J1713" s="23" t="s">
        <v>31</v>
      </c>
      <c r="K1713" s="23">
        <v>193.0</v>
      </c>
      <c r="L1713" s="23">
        <v>157.0</v>
      </c>
      <c r="M1713" s="23">
        <v>231.0</v>
      </c>
      <c r="N1713">
        <f t="shared" si="1"/>
        <v>164.4047619</v>
      </c>
      <c r="O1713">
        <f t="shared" si="2"/>
        <v>4.552766823</v>
      </c>
    </row>
    <row r="1714">
      <c r="A1714" s="23">
        <v>1713.0</v>
      </c>
      <c r="B1714" s="23" t="s">
        <v>1883</v>
      </c>
      <c r="C1714" s="23" t="s">
        <v>320</v>
      </c>
      <c r="D1714" s="23" t="s">
        <v>176</v>
      </c>
      <c r="E1714" s="23" t="s">
        <v>26</v>
      </c>
      <c r="F1714" s="23" t="s">
        <v>131</v>
      </c>
      <c r="G1714" s="23" t="s">
        <v>283</v>
      </c>
      <c r="H1714" s="23" t="s">
        <v>58</v>
      </c>
      <c r="I1714" s="23" t="s">
        <v>72</v>
      </c>
      <c r="J1714" s="23" t="s">
        <v>94</v>
      </c>
      <c r="K1714" s="23">
        <v>239.0</v>
      </c>
      <c r="L1714" s="23">
        <v>165.0</v>
      </c>
      <c r="M1714" s="23">
        <v>298.0</v>
      </c>
      <c r="N1714">
        <f t="shared" si="1"/>
        <v>217.2619048</v>
      </c>
      <c r="O1714">
        <f t="shared" si="2"/>
        <v>75.01249684</v>
      </c>
    </row>
    <row r="1715">
      <c r="A1715" s="23">
        <v>1714.0</v>
      </c>
      <c r="B1715" s="23" t="s">
        <v>1884</v>
      </c>
      <c r="C1715" s="23" t="s">
        <v>24</v>
      </c>
      <c r="D1715" s="23" t="s">
        <v>332</v>
      </c>
      <c r="E1715" s="23" t="s">
        <v>62</v>
      </c>
      <c r="F1715" s="23" t="s">
        <v>69</v>
      </c>
      <c r="G1715" s="23" t="s">
        <v>92</v>
      </c>
      <c r="H1715" s="23" t="s">
        <v>29</v>
      </c>
      <c r="I1715" s="23" t="s">
        <v>773</v>
      </c>
      <c r="J1715" s="23" t="s">
        <v>46</v>
      </c>
      <c r="K1715" s="23">
        <v>163.0</v>
      </c>
      <c r="L1715" s="23">
        <v>181.0</v>
      </c>
      <c r="M1715" s="23">
        <v>231.0</v>
      </c>
      <c r="N1715">
        <f t="shared" si="1"/>
        <v>110.2550276</v>
      </c>
      <c r="O1715">
        <f t="shared" si="2"/>
        <v>4.42727856</v>
      </c>
    </row>
    <row r="1716">
      <c r="A1716" s="23">
        <v>1715.0</v>
      </c>
      <c r="B1716" s="23" t="s">
        <v>1885</v>
      </c>
      <c r="C1716" s="23" t="s">
        <v>104</v>
      </c>
      <c r="D1716" s="23" t="s">
        <v>182</v>
      </c>
      <c r="E1716" s="23" t="s">
        <v>91</v>
      </c>
      <c r="F1716" s="23" t="s">
        <v>27</v>
      </c>
      <c r="G1716" s="23" t="s">
        <v>116</v>
      </c>
      <c r="H1716" s="23" t="s">
        <v>29</v>
      </c>
      <c r="I1716" s="23" t="s">
        <v>72</v>
      </c>
      <c r="J1716" s="23" t="s">
        <v>84</v>
      </c>
      <c r="K1716" s="23">
        <v>235.0</v>
      </c>
      <c r="L1716" s="23">
        <v>299.0</v>
      </c>
      <c r="M1716" s="23">
        <v>287.0</v>
      </c>
      <c r="N1716">
        <f t="shared" si="1"/>
        <v>127.1428571</v>
      </c>
      <c r="O1716">
        <f t="shared" si="2"/>
        <v>156.3101743</v>
      </c>
    </row>
    <row r="1717">
      <c r="A1717" s="23">
        <v>1716.0</v>
      </c>
      <c r="B1717" s="23" t="s">
        <v>1886</v>
      </c>
      <c r="C1717" s="23" t="s">
        <v>104</v>
      </c>
      <c r="D1717" s="23" t="s">
        <v>119</v>
      </c>
      <c r="E1717" s="23" t="s">
        <v>91</v>
      </c>
      <c r="F1717" s="23" t="s">
        <v>193</v>
      </c>
      <c r="G1717" s="23" t="s">
        <v>153</v>
      </c>
      <c r="H1717" s="23" t="s">
        <v>29</v>
      </c>
      <c r="I1717" s="23" t="s">
        <v>72</v>
      </c>
      <c r="J1717" s="23" t="s">
        <v>94</v>
      </c>
      <c r="K1717" s="23">
        <v>160.0</v>
      </c>
      <c r="L1717" s="23">
        <v>196.0</v>
      </c>
      <c r="M1717" s="23">
        <v>231.0</v>
      </c>
      <c r="N1717">
        <f t="shared" si="1"/>
        <v>104.3253968</v>
      </c>
      <c r="O1717">
        <f t="shared" si="2"/>
        <v>4.575071203</v>
      </c>
    </row>
    <row r="1718">
      <c r="A1718" s="23">
        <v>1717.0</v>
      </c>
      <c r="B1718" s="23" t="s">
        <v>1887</v>
      </c>
      <c r="C1718" s="23" t="s">
        <v>33</v>
      </c>
      <c r="D1718" s="23" t="s">
        <v>49</v>
      </c>
      <c r="E1718" s="23" t="s">
        <v>55</v>
      </c>
      <c r="F1718" s="23" t="s">
        <v>42</v>
      </c>
      <c r="G1718" s="23" t="s">
        <v>50</v>
      </c>
      <c r="H1718" s="23" t="s">
        <v>29</v>
      </c>
      <c r="I1718" s="23" t="s">
        <v>65</v>
      </c>
      <c r="J1718" s="23" t="s">
        <v>108</v>
      </c>
      <c r="K1718" s="23">
        <v>244.0</v>
      </c>
      <c r="L1718" s="23">
        <v>271.0</v>
      </c>
      <c r="M1718" s="23">
        <v>245.0</v>
      </c>
      <c r="N1718">
        <f t="shared" si="1"/>
        <v>117.1825397</v>
      </c>
      <c r="O1718">
        <f t="shared" si="2"/>
        <v>10.05852305</v>
      </c>
    </row>
    <row r="1719">
      <c r="A1719" s="23">
        <v>1718.0</v>
      </c>
      <c r="B1719" s="23" t="s">
        <v>1888</v>
      </c>
      <c r="C1719" s="23" t="s">
        <v>133</v>
      </c>
      <c r="D1719" s="23" t="s">
        <v>248</v>
      </c>
      <c r="E1719" s="23" t="s">
        <v>26</v>
      </c>
      <c r="F1719" s="23" t="s">
        <v>126</v>
      </c>
      <c r="G1719" s="23" t="s">
        <v>82</v>
      </c>
      <c r="H1719" s="23" t="s">
        <v>29</v>
      </c>
      <c r="I1719" s="23" t="s">
        <v>72</v>
      </c>
      <c r="J1719" s="23" t="s">
        <v>97</v>
      </c>
      <c r="K1719" s="23">
        <v>214.0</v>
      </c>
      <c r="L1719" s="23">
        <v>299.0</v>
      </c>
      <c r="M1719" s="23">
        <v>273.0</v>
      </c>
      <c r="N1719">
        <f t="shared" si="1"/>
        <v>137.0238095</v>
      </c>
      <c r="O1719">
        <f t="shared" si="2"/>
        <v>150.0712849</v>
      </c>
    </row>
    <row r="1720">
      <c r="A1720" s="23">
        <v>1719.0</v>
      </c>
      <c r="B1720" s="23" t="s">
        <v>1889</v>
      </c>
      <c r="C1720" s="23" t="s">
        <v>75</v>
      </c>
      <c r="D1720" s="23" t="s">
        <v>191</v>
      </c>
      <c r="E1720" s="23" t="s">
        <v>115</v>
      </c>
      <c r="F1720" s="23" t="s">
        <v>126</v>
      </c>
      <c r="G1720" s="23" t="s">
        <v>203</v>
      </c>
      <c r="H1720" s="23" t="s">
        <v>128</v>
      </c>
      <c r="I1720" s="23" t="s">
        <v>72</v>
      </c>
      <c r="J1720" s="23" t="s">
        <v>94</v>
      </c>
      <c r="K1720" s="23">
        <v>198.0</v>
      </c>
      <c r="L1720" s="23">
        <v>277.0</v>
      </c>
      <c r="M1720" s="23">
        <v>256.0</v>
      </c>
      <c r="N1720">
        <f t="shared" si="1"/>
        <v>167.2619048</v>
      </c>
      <c r="O1720">
        <f t="shared" si="2"/>
        <v>10.8028204</v>
      </c>
    </row>
    <row r="1721">
      <c r="A1721" s="23">
        <v>1720.0</v>
      </c>
      <c r="B1721" s="23" t="s">
        <v>1890</v>
      </c>
      <c r="C1721" s="23" t="s">
        <v>75</v>
      </c>
      <c r="D1721" s="23" t="s">
        <v>260</v>
      </c>
      <c r="E1721" s="23" t="s">
        <v>55</v>
      </c>
      <c r="F1721" s="23" t="s">
        <v>36</v>
      </c>
      <c r="G1721" s="23" t="s">
        <v>153</v>
      </c>
      <c r="H1721" s="23" t="s">
        <v>44</v>
      </c>
      <c r="I1721" s="23" t="s">
        <v>72</v>
      </c>
      <c r="J1721" s="23" t="s">
        <v>94</v>
      </c>
      <c r="K1721" s="23">
        <v>244.0</v>
      </c>
      <c r="L1721" s="23">
        <v>167.0</v>
      </c>
      <c r="M1721" s="23">
        <v>294.0</v>
      </c>
      <c r="N1721">
        <f t="shared" si="1"/>
        <v>177.6587302</v>
      </c>
      <c r="O1721">
        <f t="shared" si="2"/>
        <v>28.7839851</v>
      </c>
    </row>
    <row r="1722">
      <c r="A1722" s="23">
        <v>1721.0</v>
      </c>
      <c r="B1722" s="23" t="s">
        <v>1891</v>
      </c>
      <c r="C1722" s="23" t="s">
        <v>162</v>
      </c>
      <c r="D1722" s="23" t="s">
        <v>119</v>
      </c>
      <c r="E1722" s="23" t="s">
        <v>141</v>
      </c>
      <c r="F1722" s="23" t="s">
        <v>126</v>
      </c>
      <c r="G1722" s="23" t="s">
        <v>203</v>
      </c>
      <c r="H1722" s="23" t="s">
        <v>29</v>
      </c>
      <c r="I1722" s="23" t="s">
        <v>45</v>
      </c>
      <c r="J1722" s="23" t="s">
        <v>31</v>
      </c>
      <c r="K1722" s="23">
        <v>272.0</v>
      </c>
      <c r="L1722" s="23">
        <v>257.0</v>
      </c>
      <c r="M1722" s="23">
        <v>276.0</v>
      </c>
      <c r="N1722">
        <f t="shared" si="1"/>
        <v>165.3571429</v>
      </c>
      <c r="O1722">
        <f t="shared" si="2"/>
        <v>14.7855963</v>
      </c>
    </row>
    <row r="1723">
      <c r="A1723" s="23">
        <v>1722.0</v>
      </c>
      <c r="B1723" s="23" t="s">
        <v>1892</v>
      </c>
      <c r="C1723" s="23" t="s">
        <v>33</v>
      </c>
      <c r="D1723" s="23" t="s">
        <v>248</v>
      </c>
      <c r="E1723" s="23" t="s">
        <v>68</v>
      </c>
      <c r="F1723" s="23" t="s">
        <v>63</v>
      </c>
      <c r="G1723" s="23" t="s">
        <v>57</v>
      </c>
      <c r="H1723" s="23" t="s">
        <v>64</v>
      </c>
      <c r="I1723" s="23" t="s">
        <v>72</v>
      </c>
      <c r="J1723" s="23" t="s">
        <v>46</v>
      </c>
      <c r="K1723" s="23">
        <v>197.0</v>
      </c>
      <c r="L1723" s="23">
        <v>284.0</v>
      </c>
      <c r="M1723" s="23">
        <v>278.0</v>
      </c>
      <c r="N1723">
        <f t="shared" si="1"/>
        <v>128.968254</v>
      </c>
      <c r="O1723">
        <f t="shared" si="2"/>
        <v>16.88635151</v>
      </c>
    </row>
    <row r="1724">
      <c r="A1724" s="23">
        <v>1723.0</v>
      </c>
      <c r="B1724" s="23" t="s">
        <v>1893</v>
      </c>
      <c r="C1724" s="23" t="s">
        <v>133</v>
      </c>
      <c r="D1724" s="23" t="s">
        <v>25</v>
      </c>
      <c r="E1724" s="23" t="s">
        <v>68</v>
      </c>
      <c r="F1724" s="23" t="s">
        <v>42</v>
      </c>
      <c r="G1724" s="23" t="s">
        <v>92</v>
      </c>
      <c r="H1724" s="23" t="s">
        <v>96</v>
      </c>
      <c r="I1724" s="23" t="s">
        <v>59</v>
      </c>
      <c r="J1724" s="23" t="s">
        <v>88</v>
      </c>
      <c r="K1724" s="23">
        <v>258.0</v>
      </c>
      <c r="L1724" s="23">
        <v>206.0</v>
      </c>
      <c r="M1724" s="23">
        <v>252.0</v>
      </c>
      <c r="N1724">
        <f t="shared" si="1"/>
        <v>165</v>
      </c>
      <c r="O1724">
        <f t="shared" si="2"/>
        <v>8.139202949</v>
      </c>
    </row>
    <row r="1725">
      <c r="A1725" s="23">
        <v>1724.0</v>
      </c>
      <c r="B1725" s="23" t="s">
        <v>1894</v>
      </c>
      <c r="C1725" s="23" t="s">
        <v>99</v>
      </c>
      <c r="D1725" s="23" t="s">
        <v>34</v>
      </c>
      <c r="E1725" s="23" t="s">
        <v>26</v>
      </c>
      <c r="F1725" s="23" t="s">
        <v>56</v>
      </c>
      <c r="G1725" s="23" t="s">
        <v>168</v>
      </c>
      <c r="H1725" s="23" t="s">
        <v>29</v>
      </c>
      <c r="I1725" s="23" t="s">
        <v>65</v>
      </c>
      <c r="J1725" s="23" t="s">
        <v>84</v>
      </c>
      <c r="K1725" s="23">
        <v>183.0</v>
      </c>
      <c r="L1725" s="23">
        <v>262.0</v>
      </c>
      <c r="M1725" s="23">
        <v>222.0</v>
      </c>
      <c r="N1725">
        <f t="shared" si="1"/>
        <v>143.7301587</v>
      </c>
      <c r="O1725">
        <f t="shared" si="2"/>
        <v>6.879791501</v>
      </c>
    </row>
    <row r="1726">
      <c r="A1726" s="23">
        <v>1725.0</v>
      </c>
      <c r="B1726" s="23" t="s">
        <v>1895</v>
      </c>
      <c r="C1726" s="23" t="s">
        <v>133</v>
      </c>
      <c r="D1726" s="23" t="s">
        <v>285</v>
      </c>
      <c r="E1726" s="23" t="s">
        <v>101</v>
      </c>
      <c r="F1726" s="23" t="s">
        <v>163</v>
      </c>
      <c r="G1726" s="23" t="s">
        <v>267</v>
      </c>
      <c r="H1726" s="23" t="s">
        <v>29</v>
      </c>
      <c r="I1726" s="23" t="s">
        <v>143</v>
      </c>
      <c r="J1726" s="23" t="s">
        <v>84</v>
      </c>
      <c r="K1726" s="23">
        <v>153.0</v>
      </c>
      <c r="L1726" s="23">
        <v>193.0</v>
      </c>
      <c r="M1726" s="23">
        <v>254.0</v>
      </c>
      <c r="N1726">
        <f t="shared" si="1"/>
        <v>162.6190476</v>
      </c>
      <c r="O1726">
        <f t="shared" si="2"/>
        <v>5.571381635</v>
      </c>
    </row>
    <row r="1727">
      <c r="A1727" s="23">
        <v>1726.0</v>
      </c>
      <c r="B1727" s="23" t="s">
        <v>1896</v>
      </c>
      <c r="C1727" s="23" t="s">
        <v>75</v>
      </c>
      <c r="D1727" s="23" t="s">
        <v>202</v>
      </c>
      <c r="E1727" s="23" t="s">
        <v>41</v>
      </c>
      <c r="F1727" s="23" t="s">
        <v>56</v>
      </c>
      <c r="G1727" s="23" t="s">
        <v>50</v>
      </c>
      <c r="H1727" s="23" t="s">
        <v>29</v>
      </c>
      <c r="I1727" s="23" t="s">
        <v>773</v>
      </c>
      <c r="J1727" s="23" t="s">
        <v>147</v>
      </c>
      <c r="K1727" s="23">
        <v>268.0</v>
      </c>
      <c r="L1727" s="23">
        <v>235.0</v>
      </c>
      <c r="M1727" s="23">
        <v>264.0</v>
      </c>
      <c r="N1727">
        <f t="shared" si="1"/>
        <v>176.9216943</v>
      </c>
      <c r="O1727">
        <f t="shared" si="2"/>
        <v>10.87207622</v>
      </c>
    </row>
    <row r="1728">
      <c r="A1728" s="23">
        <v>1727.0</v>
      </c>
      <c r="B1728" s="23" t="s">
        <v>1897</v>
      </c>
      <c r="C1728" s="23" t="s">
        <v>40</v>
      </c>
      <c r="D1728" s="23" t="s">
        <v>25</v>
      </c>
      <c r="E1728" s="23" t="s">
        <v>35</v>
      </c>
      <c r="F1728" s="23" t="s">
        <v>81</v>
      </c>
      <c r="G1728" s="23" t="s">
        <v>37</v>
      </c>
      <c r="H1728" s="23" t="s">
        <v>128</v>
      </c>
      <c r="I1728" s="23" t="s">
        <v>155</v>
      </c>
      <c r="J1728" s="23" t="s">
        <v>231</v>
      </c>
      <c r="K1728" s="23">
        <v>185.0</v>
      </c>
      <c r="L1728" s="23">
        <v>152.0</v>
      </c>
      <c r="M1728" s="23">
        <v>270.0</v>
      </c>
      <c r="N1728">
        <f t="shared" si="1"/>
        <v>175.2380952</v>
      </c>
      <c r="O1728">
        <f t="shared" si="2"/>
        <v>7.176786901</v>
      </c>
    </row>
    <row r="1729">
      <c r="A1729" s="23">
        <v>1728.0</v>
      </c>
      <c r="B1729" s="23" t="s">
        <v>1898</v>
      </c>
      <c r="C1729" s="23" t="s">
        <v>24</v>
      </c>
      <c r="D1729" s="23" t="s">
        <v>191</v>
      </c>
      <c r="E1729" s="23" t="s">
        <v>91</v>
      </c>
      <c r="F1729" s="23" t="s">
        <v>193</v>
      </c>
      <c r="G1729" s="23" t="s">
        <v>57</v>
      </c>
      <c r="H1729" s="23" t="s">
        <v>29</v>
      </c>
      <c r="I1729" s="23" t="s">
        <v>83</v>
      </c>
      <c r="J1729" s="23" t="s">
        <v>66</v>
      </c>
      <c r="K1729" s="23">
        <v>209.0</v>
      </c>
      <c r="L1729" s="23">
        <v>184.0</v>
      </c>
      <c r="M1729" s="23">
        <v>294.0</v>
      </c>
      <c r="N1729">
        <f t="shared" si="1"/>
        <v>160.3968254</v>
      </c>
      <c r="O1729">
        <f t="shared" si="2"/>
        <v>27.95414971</v>
      </c>
    </row>
    <row r="1730">
      <c r="A1730" s="23">
        <v>1729.0</v>
      </c>
      <c r="B1730" s="23" t="s">
        <v>1899</v>
      </c>
      <c r="C1730" s="23" t="s">
        <v>228</v>
      </c>
      <c r="D1730" s="23" t="s">
        <v>176</v>
      </c>
      <c r="E1730" s="23" t="s">
        <v>26</v>
      </c>
      <c r="F1730" s="23" t="s">
        <v>42</v>
      </c>
      <c r="G1730" s="23" t="s">
        <v>37</v>
      </c>
      <c r="H1730" s="23" t="s">
        <v>29</v>
      </c>
      <c r="I1730" s="23" t="s">
        <v>93</v>
      </c>
      <c r="J1730" s="23" t="s">
        <v>94</v>
      </c>
      <c r="K1730" s="23">
        <v>172.0</v>
      </c>
      <c r="L1730" s="23">
        <v>197.0</v>
      </c>
      <c r="M1730" s="23">
        <v>156.0</v>
      </c>
      <c r="N1730">
        <f t="shared" si="1"/>
        <v>194.5238095</v>
      </c>
      <c r="O1730">
        <f t="shared" si="2"/>
        <v>3.641003959</v>
      </c>
    </row>
    <row r="1731">
      <c r="A1731" s="23">
        <v>1730.0</v>
      </c>
      <c r="B1731" s="23" t="s">
        <v>1900</v>
      </c>
      <c r="C1731" s="23" t="s">
        <v>48</v>
      </c>
      <c r="D1731" s="23" t="s">
        <v>182</v>
      </c>
      <c r="E1731" s="23" t="s">
        <v>26</v>
      </c>
      <c r="F1731" s="23" t="s">
        <v>193</v>
      </c>
      <c r="G1731" s="23" t="s">
        <v>43</v>
      </c>
      <c r="H1731" s="23" t="s">
        <v>215</v>
      </c>
      <c r="I1731" s="23" t="s">
        <v>143</v>
      </c>
      <c r="J1731" s="23" t="s">
        <v>38</v>
      </c>
      <c r="K1731" s="23">
        <v>176.0</v>
      </c>
      <c r="L1731" s="23">
        <v>279.0</v>
      </c>
      <c r="M1731" s="23">
        <v>181.0</v>
      </c>
      <c r="N1731">
        <f t="shared" si="1"/>
        <v>159.2857143</v>
      </c>
      <c r="O1731">
        <f t="shared" si="2"/>
        <v>9.136766264</v>
      </c>
    </row>
    <row r="1732">
      <c r="A1732" s="23">
        <v>1731.0</v>
      </c>
      <c r="B1732" s="23" t="s">
        <v>1901</v>
      </c>
      <c r="C1732" s="23" t="s">
        <v>54</v>
      </c>
      <c r="D1732" s="23" t="s">
        <v>61</v>
      </c>
      <c r="E1732" s="23" t="s">
        <v>41</v>
      </c>
      <c r="F1732" s="23" t="s">
        <v>41</v>
      </c>
      <c r="G1732" s="23" t="s">
        <v>43</v>
      </c>
      <c r="H1732" s="23" t="s">
        <v>128</v>
      </c>
      <c r="I1732" s="23" t="s">
        <v>72</v>
      </c>
      <c r="J1732" s="23" t="s">
        <v>38</v>
      </c>
      <c r="K1732" s="23">
        <v>281.0</v>
      </c>
      <c r="L1732" s="23">
        <v>292.0</v>
      </c>
      <c r="M1732" s="23">
        <v>256.0</v>
      </c>
      <c r="N1732">
        <f t="shared" si="1"/>
        <v>164.5238095</v>
      </c>
      <c r="O1732">
        <f t="shared" si="2"/>
        <v>28.37613845</v>
      </c>
    </row>
    <row r="1733">
      <c r="A1733" s="23">
        <v>1732.0</v>
      </c>
      <c r="B1733" s="23" t="s">
        <v>1902</v>
      </c>
      <c r="C1733" s="23" t="s">
        <v>162</v>
      </c>
      <c r="D1733" s="23" t="s">
        <v>100</v>
      </c>
      <c r="E1733" s="23" t="s">
        <v>115</v>
      </c>
      <c r="F1733" s="23" t="s">
        <v>56</v>
      </c>
      <c r="G1733" s="23" t="s">
        <v>37</v>
      </c>
      <c r="H1733" s="23" t="s">
        <v>29</v>
      </c>
      <c r="I1733" s="23" t="s">
        <v>72</v>
      </c>
      <c r="J1733" s="23" t="s">
        <v>84</v>
      </c>
      <c r="K1733" s="23">
        <v>152.0</v>
      </c>
      <c r="L1733" s="23">
        <v>182.0</v>
      </c>
      <c r="M1733" s="23">
        <v>177.0</v>
      </c>
      <c r="N1733">
        <f t="shared" si="1"/>
        <v>95.5952381</v>
      </c>
      <c r="O1733">
        <f t="shared" si="2"/>
        <v>3.480923848</v>
      </c>
    </row>
    <row r="1734">
      <c r="A1734" s="23">
        <v>1733.0</v>
      </c>
      <c r="B1734" s="23" t="s">
        <v>1903</v>
      </c>
      <c r="C1734" s="23" t="s">
        <v>48</v>
      </c>
      <c r="D1734" s="23" t="s">
        <v>149</v>
      </c>
      <c r="E1734" s="23" t="s">
        <v>91</v>
      </c>
      <c r="F1734" s="23" t="s">
        <v>63</v>
      </c>
      <c r="G1734" s="23" t="s">
        <v>28</v>
      </c>
      <c r="H1734" s="23" t="s">
        <v>51</v>
      </c>
      <c r="I1734" s="23" t="s">
        <v>72</v>
      </c>
      <c r="J1734" s="23" t="s">
        <v>108</v>
      </c>
      <c r="K1734" s="23">
        <v>264.0</v>
      </c>
      <c r="L1734" s="23">
        <v>235.0</v>
      </c>
      <c r="M1734" s="23">
        <v>267.0</v>
      </c>
      <c r="N1734">
        <f t="shared" si="1"/>
        <v>132.5793651</v>
      </c>
      <c r="O1734">
        <f t="shared" si="2"/>
        <v>10.75031062</v>
      </c>
    </row>
    <row r="1735">
      <c r="A1735" s="23">
        <v>1734.0</v>
      </c>
      <c r="B1735" s="23" t="s">
        <v>1904</v>
      </c>
      <c r="C1735" s="23" t="s">
        <v>133</v>
      </c>
      <c r="D1735" s="23" t="s">
        <v>61</v>
      </c>
      <c r="E1735" s="23" t="s">
        <v>35</v>
      </c>
      <c r="F1735" s="23" t="s">
        <v>56</v>
      </c>
      <c r="G1735" s="23" t="s">
        <v>82</v>
      </c>
      <c r="H1735" s="23" t="s">
        <v>51</v>
      </c>
      <c r="I1735" s="23" t="s">
        <v>72</v>
      </c>
      <c r="J1735" s="23" t="s">
        <v>52</v>
      </c>
      <c r="K1735" s="23">
        <v>250.0</v>
      </c>
      <c r="L1735" s="23">
        <v>264.0</v>
      </c>
      <c r="M1735" s="23">
        <v>215.0</v>
      </c>
      <c r="N1735">
        <f t="shared" si="1"/>
        <v>116.5873016</v>
      </c>
      <c r="O1735">
        <f t="shared" si="2"/>
        <v>8.589550219</v>
      </c>
    </row>
    <row r="1736">
      <c r="A1736" s="23">
        <v>1735.0</v>
      </c>
      <c r="B1736" s="23" t="s">
        <v>1905</v>
      </c>
      <c r="C1736" s="23" t="s">
        <v>33</v>
      </c>
      <c r="D1736" s="23" t="s">
        <v>137</v>
      </c>
      <c r="E1736" s="23" t="s">
        <v>26</v>
      </c>
      <c r="F1736" s="23" t="s">
        <v>81</v>
      </c>
      <c r="G1736" s="23" t="s">
        <v>37</v>
      </c>
      <c r="H1736" s="23" t="s">
        <v>71</v>
      </c>
      <c r="I1736" s="23" t="s">
        <v>72</v>
      </c>
      <c r="J1736" s="23" t="s">
        <v>38</v>
      </c>
      <c r="K1736" s="23">
        <v>295.0</v>
      </c>
      <c r="L1736" s="23">
        <v>233.0</v>
      </c>
      <c r="M1736" s="23">
        <v>263.0</v>
      </c>
      <c r="N1736">
        <f t="shared" si="1"/>
        <v>98.33333333</v>
      </c>
      <c r="O1736">
        <f t="shared" si="2"/>
        <v>39.42723013</v>
      </c>
    </row>
    <row r="1737">
      <c r="A1737" s="23">
        <v>1736.0</v>
      </c>
      <c r="B1737" s="23" t="s">
        <v>1906</v>
      </c>
      <c r="C1737" s="23" t="s">
        <v>48</v>
      </c>
      <c r="D1737" s="23" t="s">
        <v>260</v>
      </c>
      <c r="E1737" s="23" t="s">
        <v>91</v>
      </c>
      <c r="F1737" s="23" t="s">
        <v>131</v>
      </c>
      <c r="G1737" s="23" t="s">
        <v>113</v>
      </c>
      <c r="H1737" s="23" t="s">
        <v>128</v>
      </c>
      <c r="I1737" s="23" t="s">
        <v>72</v>
      </c>
      <c r="J1737" s="23" t="s">
        <v>52</v>
      </c>
      <c r="K1737" s="23">
        <v>228.0</v>
      </c>
      <c r="L1737" s="23">
        <v>244.0</v>
      </c>
      <c r="M1737" s="23">
        <v>228.0</v>
      </c>
      <c r="N1737">
        <f t="shared" si="1"/>
        <v>263.6904762</v>
      </c>
      <c r="O1737">
        <f t="shared" si="2"/>
        <v>6.628219918</v>
      </c>
    </row>
    <row r="1738">
      <c r="A1738" s="23">
        <v>1737.0</v>
      </c>
      <c r="B1738" s="23" t="s">
        <v>1907</v>
      </c>
      <c r="C1738" s="23" t="s">
        <v>242</v>
      </c>
      <c r="D1738" s="23" t="s">
        <v>137</v>
      </c>
      <c r="E1738" s="23" t="s">
        <v>35</v>
      </c>
      <c r="F1738" s="23" t="s">
        <v>77</v>
      </c>
      <c r="G1738" s="23" t="s">
        <v>43</v>
      </c>
      <c r="H1738" s="23" t="s">
        <v>29</v>
      </c>
      <c r="I1738" s="23" t="s">
        <v>93</v>
      </c>
      <c r="J1738" s="23" t="s">
        <v>31</v>
      </c>
      <c r="K1738" s="23">
        <v>212.0</v>
      </c>
      <c r="L1738" s="23">
        <v>286.0</v>
      </c>
      <c r="M1738" s="23">
        <v>241.0</v>
      </c>
      <c r="N1738">
        <f t="shared" si="1"/>
        <v>140.2380952</v>
      </c>
      <c r="O1738">
        <f t="shared" si="2"/>
        <v>14.31230618</v>
      </c>
    </row>
    <row r="1739">
      <c r="A1739" s="23">
        <v>1738.0</v>
      </c>
      <c r="B1739" s="23" t="s">
        <v>1908</v>
      </c>
      <c r="C1739" s="23" t="s">
        <v>48</v>
      </c>
      <c r="D1739" s="23" t="s">
        <v>90</v>
      </c>
      <c r="E1739" s="23" t="s">
        <v>62</v>
      </c>
      <c r="F1739" s="23" t="s">
        <v>56</v>
      </c>
      <c r="G1739" s="23" t="s">
        <v>50</v>
      </c>
      <c r="H1739" s="23" t="s">
        <v>29</v>
      </c>
      <c r="I1739" s="23" t="s">
        <v>72</v>
      </c>
      <c r="J1739" s="23" t="s">
        <v>66</v>
      </c>
      <c r="K1739" s="23">
        <v>192.0</v>
      </c>
      <c r="L1739" s="23">
        <v>190.0</v>
      </c>
      <c r="M1739" s="23">
        <v>290.0</v>
      </c>
      <c r="N1739">
        <f t="shared" si="1"/>
        <v>112.5</v>
      </c>
      <c r="O1739">
        <f t="shared" si="2"/>
        <v>17.44925051</v>
      </c>
    </row>
    <row r="1740">
      <c r="A1740" s="23">
        <v>1739.0</v>
      </c>
      <c r="B1740" s="23" t="s">
        <v>1909</v>
      </c>
      <c r="C1740" s="23" t="s">
        <v>104</v>
      </c>
      <c r="D1740" s="23" t="s">
        <v>285</v>
      </c>
      <c r="E1740" s="23" t="s">
        <v>26</v>
      </c>
      <c r="F1740" s="23" t="s">
        <v>150</v>
      </c>
      <c r="G1740" s="23" t="s">
        <v>203</v>
      </c>
      <c r="H1740" s="23" t="s">
        <v>44</v>
      </c>
      <c r="I1740" s="23" t="s">
        <v>72</v>
      </c>
      <c r="J1740" s="23" t="s">
        <v>66</v>
      </c>
      <c r="K1740" s="23">
        <v>285.0</v>
      </c>
      <c r="L1740" s="23">
        <v>197.0</v>
      </c>
      <c r="M1740" s="23">
        <v>159.0</v>
      </c>
      <c r="N1740">
        <f t="shared" si="1"/>
        <v>101.4285714</v>
      </c>
      <c r="O1740">
        <f t="shared" si="2"/>
        <v>12.29181503</v>
      </c>
    </row>
    <row r="1741">
      <c r="A1741" s="23">
        <v>1740.0</v>
      </c>
      <c r="B1741" s="23" t="s">
        <v>1910</v>
      </c>
      <c r="C1741" s="23" t="s">
        <v>79</v>
      </c>
      <c r="D1741" s="23" t="s">
        <v>80</v>
      </c>
      <c r="E1741" s="23" t="s">
        <v>55</v>
      </c>
      <c r="F1741" s="23" t="s">
        <v>81</v>
      </c>
      <c r="G1741" s="23" t="s">
        <v>28</v>
      </c>
      <c r="H1741" s="23" t="s">
        <v>29</v>
      </c>
      <c r="I1741" s="23" t="s">
        <v>65</v>
      </c>
      <c r="J1741" s="23" t="s">
        <v>46</v>
      </c>
      <c r="K1741" s="23">
        <v>154.0</v>
      </c>
      <c r="L1741" s="23">
        <v>275.0</v>
      </c>
      <c r="M1741" s="23">
        <v>197.0</v>
      </c>
      <c r="N1741">
        <f t="shared" si="1"/>
        <v>180.0793651</v>
      </c>
      <c r="O1741">
        <f t="shared" si="2"/>
        <v>8.021098522</v>
      </c>
    </row>
    <row r="1742">
      <c r="A1742" s="23">
        <v>1741.0</v>
      </c>
      <c r="B1742" s="23" t="s">
        <v>1911</v>
      </c>
      <c r="C1742" s="23" t="s">
        <v>133</v>
      </c>
      <c r="D1742" s="23" t="s">
        <v>25</v>
      </c>
      <c r="E1742" s="23" t="s">
        <v>55</v>
      </c>
      <c r="F1742" s="23" t="s">
        <v>110</v>
      </c>
      <c r="G1742" s="23" t="s">
        <v>50</v>
      </c>
      <c r="H1742" s="23" t="s">
        <v>29</v>
      </c>
      <c r="I1742" s="23" t="s">
        <v>72</v>
      </c>
      <c r="J1742" s="23" t="s">
        <v>38</v>
      </c>
      <c r="K1742" s="23">
        <v>185.0</v>
      </c>
      <c r="L1742" s="23">
        <v>289.0</v>
      </c>
      <c r="M1742" s="23">
        <v>292.0</v>
      </c>
      <c r="N1742">
        <f t="shared" si="1"/>
        <v>89.88095238</v>
      </c>
      <c r="O1742">
        <f t="shared" si="2"/>
        <v>31.5372005</v>
      </c>
    </row>
    <row r="1743">
      <c r="A1743" s="23">
        <v>1742.0</v>
      </c>
      <c r="B1743" s="23" t="s">
        <v>1912</v>
      </c>
      <c r="C1743" s="23" t="s">
        <v>33</v>
      </c>
      <c r="D1743" s="23" t="s">
        <v>145</v>
      </c>
      <c r="E1743" s="23" t="s">
        <v>141</v>
      </c>
      <c r="F1743" s="23" t="s">
        <v>110</v>
      </c>
      <c r="G1743" s="23" t="s">
        <v>183</v>
      </c>
      <c r="H1743" s="23" t="s">
        <v>215</v>
      </c>
      <c r="I1743" s="23" t="s">
        <v>65</v>
      </c>
      <c r="J1743" s="23" t="s">
        <v>46</v>
      </c>
      <c r="K1743" s="23">
        <v>215.0</v>
      </c>
      <c r="L1743" s="23">
        <v>259.0</v>
      </c>
      <c r="M1743" s="23">
        <v>199.0</v>
      </c>
      <c r="N1743">
        <f t="shared" si="1"/>
        <v>270.3968254</v>
      </c>
      <c r="O1743">
        <f t="shared" si="2"/>
        <v>6.753503552</v>
      </c>
    </row>
    <row r="1744">
      <c r="A1744" s="23">
        <v>1743.0</v>
      </c>
      <c r="B1744" s="23" t="s">
        <v>1913</v>
      </c>
      <c r="C1744" s="23" t="s">
        <v>79</v>
      </c>
      <c r="D1744" s="23" t="s">
        <v>25</v>
      </c>
      <c r="E1744" s="23" t="s">
        <v>115</v>
      </c>
      <c r="F1744" s="23" t="s">
        <v>81</v>
      </c>
      <c r="G1744" s="23" t="s">
        <v>43</v>
      </c>
      <c r="H1744" s="23" t="s">
        <v>44</v>
      </c>
      <c r="I1744" s="23" t="s">
        <v>143</v>
      </c>
      <c r="J1744" s="23" t="s">
        <v>46</v>
      </c>
      <c r="K1744" s="23">
        <v>191.0</v>
      </c>
      <c r="L1744" s="23">
        <v>154.0</v>
      </c>
      <c r="M1744" s="23">
        <v>293.0</v>
      </c>
      <c r="N1744">
        <f t="shared" si="1"/>
        <v>127.7380952</v>
      </c>
      <c r="O1744">
        <f t="shared" si="2"/>
        <v>24.64541378</v>
      </c>
    </row>
    <row r="1745">
      <c r="A1745" s="23">
        <v>1744.0</v>
      </c>
      <c r="B1745" s="23" t="s">
        <v>1914</v>
      </c>
      <c r="C1745" s="23" t="s">
        <v>133</v>
      </c>
      <c r="D1745" s="23" t="s">
        <v>137</v>
      </c>
      <c r="E1745" s="23" t="s">
        <v>115</v>
      </c>
      <c r="F1745" s="23" t="s">
        <v>150</v>
      </c>
      <c r="G1745" s="23" t="s">
        <v>92</v>
      </c>
      <c r="H1745" s="23" t="s">
        <v>71</v>
      </c>
      <c r="I1745" s="23" t="s">
        <v>72</v>
      </c>
      <c r="J1745" s="23" t="s">
        <v>73</v>
      </c>
      <c r="K1745" s="23">
        <v>262.0</v>
      </c>
      <c r="L1745" s="23">
        <v>223.0</v>
      </c>
      <c r="M1745" s="23">
        <v>274.0</v>
      </c>
      <c r="N1745">
        <f t="shared" si="1"/>
        <v>117.3809524</v>
      </c>
      <c r="O1745">
        <f t="shared" si="2"/>
        <v>11.45532038</v>
      </c>
    </row>
    <row r="1746">
      <c r="A1746" s="23">
        <v>1745.0</v>
      </c>
      <c r="B1746" s="23" t="s">
        <v>1915</v>
      </c>
      <c r="C1746" s="23" t="s">
        <v>135</v>
      </c>
      <c r="D1746" s="23" t="s">
        <v>137</v>
      </c>
      <c r="E1746" s="23" t="s">
        <v>35</v>
      </c>
      <c r="F1746" s="23" t="s">
        <v>36</v>
      </c>
      <c r="G1746" s="23" t="s">
        <v>153</v>
      </c>
      <c r="H1746" s="23" t="s">
        <v>51</v>
      </c>
      <c r="I1746" s="23" t="s">
        <v>72</v>
      </c>
      <c r="J1746" s="23" t="s">
        <v>66</v>
      </c>
      <c r="K1746" s="23">
        <v>150.0</v>
      </c>
      <c r="L1746" s="23">
        <v>251.0</v>
      </c>
      <c r="M1746" s="23">
        <v>161.0</v>
      </c>
      <c r="N1746">
        <f t="shared" si="1"/>
        <v>123.7698413</v>
      </c>
      <c r="O1746">
        <f t="shared" si="2"/>
        <v>4.974976989</v>
      </c>
    </row>
    <row r="1747">
      <c r="A1747" s="23">
        <v>1746.0</v>
      </c>
      <c r="B1747" s="23" t="s">
        <v>1916</v>
      </c>
      <c r="C1747" s="23" t="s">
        <v>240</v>
      </c>
      <c r="D1747" s="23" t="s">
        <v>87</v>
      </c>
      <c r="E1747" s="23" t="s">
        <v>101</v>
      </c>
      <c r="F1747" s="23" t="s">
        <v>81</v>
      </c>
      <c r="G1747" s="23" t="s">
        <v>92</v>
      </c>
      <c r="H1747" s="23" t="s">
        <v>71</v>
      </c>
      <c r="I1747" s="23" t="s">
        <v>773</v>
      </c>
      <c r="J1747" s="23" t="s">
        <v>94</v>
      </c>
      <c r="K1747" s="23">
        <v>245.0</v>
      </c>
      <c r="L1747" s="23">
        <v>229.0</v>
      </c>
      <c r="M1747" s="23">
        <v>295.0</v>
      </c>
      <c r="N1747">
        <f t="shared" si="1"/>
        <v>189.183599</v>
      </c>
      <c r="O1747">
        <f t="shared" si="2"/>
        <v>35.07491307</v>
      </c>
    </row>
    <row r="1748">
      <c r="A1748" s="23">
        <v>1747.0</v>
      </c>
      <c r="B1748" s="23" t="s">
        <v>1917</v>
      </c>
      <c r="C1748" s="23" t="s">
        <v>133</v>
      </c>
      <c r="D1748" s="23" t="s">
        <v>248</v>
      </c>
      <c r="E1748" s="23" t="s">
        <v>141</v>
      </c>
      <c r="F1748" s="23" t="s">
        <v>69</v>
      </c>
      <c r="G1748" s="23" t="s">
        <v>226</v>
      </c>
      <c r="H1748" s="23" t="s">
        <v>96</v>
      </c>
      <c r="I1748" s="23" t="s">
        <v>93</v>
      </c>
      <c r="J1748" s="23" t="s">
        <v>31</v>
      </c>
      <c r="K1748" s="23">
        <v>173.0</v>
      </c>
      <c r="L1748" s="23">
        <v>240.0</v>
      </c>
      <c r="M1748" s="23">
        <v>169.0</v>
      </c>
      <c r="N1748">
        <f t="shared" si="1"/>
        <v>149.2857143</v>
      </c>
      <c r="O1748">
        <f t="shared" si="2"/>
        <v>4.700187152</v>
      </c>
    </row>
    <row r="1749">
      <c r="A1749" s="23">
        <v>1748.0</v>
      </c>
      <c r="B1749" s="23" t="s">
        <v>1918</v>
      </c>
      <c r="C1749" s="23" t="s">
        <v>125</v>
      </c>
      <c r="D1749" s="23" t="s">
        <v>171</v>
      </c>
      <c r="E1749" s="23" t="s">
        <v>26</v>
      </c>
      <c r="F1749" s="23" t="s">
        <v>27</v>
      </c>
      <c r="G1749" s="23" t="s">
        <v>267</v>
      </c>
      <c r="H1749" s="23" t="s">
        <v>29</v>
      </c>
      <c r="I1749" s="23" t="s">
        <v>45</v>
      </c>
      <c r="J1749" s="23" t="s">
        <v>73</v>
      </c>
      <c r="K1749" s="23">
        <v>292.0</v>
      </c>
      <c r="L1749" s="23">
        <v>210.0</v>
      </c>
      <c r="M1749" s="23">
        <v>152.0</v>
      </c>
      <c r="N1749">
        <f t="shared" si="1"/>
        <v>257.6190476</v>
      </c>
      <c r="O1749">
        <f t="shared" si="2"/>
        <v>22.26407805</v>
      </c>
    </row>
    <row r="1750">
      <c r="A1750" s="23">
        <v>1749.0</v>
      </c>
      <c r="B1750" s="23" t="s">
        <v>1919</v>
      </c>
      <c r="C1750" s="23" t="s">
        <v>54</v>
      </c>
      <c r="D1750" s="23" t="s">
        <v>191</v>
      </c>
      <c r="E1750" s="23" t="s">
        <v>26</v>
      </c>
      <c r="F1750" s="23" t="s">
        <v>56</v>
      </c>
      <c r="G1750" s="23" t="s">
        <v>283</v>
      </c>
      <c r="H1750" s="23" t="s">
        <v>29</v>
      </c>
      <c r="I1750" s="23" t="s">
        <v>143</v>
      </c>
      <c r="J1750" s="23" t="s">
        <v>108</v>
      </c>
      <c r="K1750" s="23">
        <v>192.0</v>
      </c>
      <c r="L1750" s="23">
        <v>240.0</v>
      </c>
      <c r="M1750" s="23">
        <v>195.0</v>
      </c>
      <c r="N1750">
        <f t="shared" si="1"/>
        <v>157.6190476</v>
      </c>
      <c r="O1750">
        <f t="shared" si="2"/>
        <v>5.200206389</v>
      </c>
    </row>
    <row r="1751">
      <c r="A1751" s="23">
        <v>1750.0</v>
      </c>
      <c r="B1751" s="23" t="s">
        <v>1920</v>
      </c>
      <c r="C1751" s="23" t="s">
        <v>86</v>
      </c>
      <c r="D1751" s="23" t="s">
        <v>25</v>
      </c>
      <c r="E1751" s="23" t="s">
        <v>26</v>
      </c>
      <c r="F1751" s="23" t="s">
        <v>110</v>
      </c>
      <c r="G1751" s="23" t="s">
        <v>203</v>
      </c>
      <c r="H1751" s="23" t="s">
        <v>29</v>
      </c>
      <c r="I1751" s="23" t="s">
        <v>773</v>
      </c>
      <c r="J1751" s="23" t="s">
        <v>88</v>
      </c>
      <c r="K1751" s="23">
        <v>176.0</v>
      </c>
      <c r="L1751" s="23">
        <v>215.0</v>
      </c>
      <c r="M1751" s="23">
        <v>161.0</v>
      </c>
      <c r="N1751">
        <f t="shared" si="1"/>
        <v>86.80264666</v>
      </c>
      <c r="O1751">
        <f t="shared" si="2"/>
        <v>4.023191129</v>
      </c>
    </row>
    <row r="1752">
      <c r="A1752" s="23">
        <v>1751.0</v>
      </c>
      <c r="B1752" s="23" t="s">
        <v>1921</v>
      </c>
      <c r="C1752" s="23" t="s">
        <v>118</v>
      </c>
      <c r="D1752" s="23" t="s">
        <v>25</v>
      </c>
      <c r="E1752" s="23" t="s">
        <v>68</v>
      </c>
      <c r="F1752" s="23" t="s">
        <v>42</v>
      </c>
      <c r="G1752" s="23" t="s">
        <v>28</v>
      </c>
      <c r="H1752" s="23" t="s">
        <v>29</v>
      </c>
      <c r="I1752" s="23" t="s">
        <v>143</v>
      </c>
      <c r="J1752" s="23" t="s">
        <v>108</v>
      </c>
      <c r="K1752" s="23">
        <v>155.0</v>
      </c>
      <c r="L1752" s="23">
        <v>162.0</v>
      </c>
      <c r="M1752" s="23">
        <v>163.0</v>
      </c>
      <c r="N1752">
        <f t="shared" si="1"/>
        <v>137.7777778</v>
      </c>
      <c r="O1752">
        <f t="shared" si="2"/>
        <v>3.20593431</v>
      </c>
    </row>
    <row r="1753">
      <c r="A1753" s="23">
        <v>1752.0</v>
      </c>
      <c r="B1753" s="23" t="s">
        <v>1922</v>
      </c>
      <c r="C1753" s="23" t="s">
        <v>320</v>
      </c>
      <c r="D1753" s="23" t="s">
        <v>87</v>
      </c>
      <c r="E1753" s="23" t="s">
        <v>62</v>
      </c>
      <c r="F1753" s="23" t="s">
        <v>36</v>
      </c>
      <c r="G1753" s="23" t="s">
        <v>92</v>
      </c>
      <c r="H1753" s="23" t="s">
        <v>51</v>
      </c>
      <c r="I1753" s="23" t="s">
        <v>120</v>
      </c>
      <c r="J1753" s="23" t="s">
        <v>84</v>
      </c>
      <c r="K1753" s="23">
        <v>254.0</v>
      </c>
      <c r="L1753" s="23">
        <v>297.0</v>
      </c>
      <c r="M1753" s="23">
        <v>216.0</v>
      </c>
      <c r="N1753">
        <f t="shared" si="1"/>
        <v>146.2301587</v>
      </c>
      <c r="O1753">
        <f t="shared" si="2"/>
        <v>50.43899016</v>
      </c>
    </row>
    <row r="1754">
      <c r="A1754" s="23">
        <v>1753.0</v>
      </c>
      <c r="B1754" s="23" t="s">
        <v>1923</v>
      </c>
      <c r="C1754" s="23" t="s">
        <v>75</v>
      </c>
      <c r="D1754" s="23" t="s">
        <v>122</v>
      </c>
      <c r="E1754" s="23" t="s">
        <v>26</v>
      </c>
      <c r="F1754" s="23" t="s">
        <v>42</v>
      </c>
      <c r="G1754" s="23" t="s">
        <v>226</v>
      </c>
      <c r="H1754" s="23" t="s">
        <v>44</v>
      </c>
      <c r="I1754" s="23" t="s">
        <v>59</v>
      </c>
      <c r="J1754" s="23" t="s">
        <v>46</v>
      </c>
      <c r="K1754" s="23">
        <v>262.0</v>
      </c>
      <c r="L1754" s="23">
        <v>230.0</v>
      </c>
      <c r="M1754" s="23">
        <v>276.0</v>
      </c>
      <c r="N1754">
        <f t="shared" si="1"/>
        <v>158.452381</v>
      </c>
      <c r="O1754">
        <f t="shared" si="2"/>
        <v>12.1661512</v>
      </c>
    </row>
    <row r="1755">
      <c r="A1755" s="23">
        <v>1754.0</v>
      </c>
      <c r="B1755" s="23" t="s">
        <v>1924</v>
      </c>
      <c r="C1755" s="23" t="s">
        <v>133</v>
      </c>
      <c r="D1755" s="23" t="s">
        <v>119</v>
      </c>
      <c r="E1755" s="23" t="s">
        <v>101</v>
      </c>
      <c r="F1755" s="23" t="s">
        <v>77</v>
      </c>
      <c r="G1755" s="23" t="s">
        <v>28</v>
      </c>
      <c r="H1755" s="23" t="s">
        <v>29</v>
      </c>
      <c r="I1755" s="23" t="s">
        <v>773</v>
      </c>
      <c r="J1755" s="23" t="s">
        <v>66</v>
      </c>
      <c r="K1755" s="23">
        <v>252.0</v>
      </c>
      <c r="L1755" s="23">
        <v>279.0</v>
      </c>
      <c r="M1755" s="23">
        <v>199.0</v>
      </c>
      <c r="N1755">
        <f t="shared" si="1"/>
        <v>106.2470911</v>
      </c>
      <c r="O1755">
        <f t="shared" si="2"/>
        <v>11.22677074</v>
      </c>
    </row>
    <row r="1756">
      <c r="A1756" s="23">
        <v>1755.0</v>
      </c>
      <c r="B1756" s="23" t="s">
        <v>1925</v>
      </c>
      <c r="C1756" s="23" t="s">
        <v>104</v>
      </c>
      <c r="D1756" s="23" t="s">
        <v>158</v>
      </c>
      <c r="E1756" s="23" t="s">
        <v>35</v>
      </c>
      <c r="F1756" s="23" t="s">
        <v>56</v>
      </c>
      <c r="G1756" s="23" t="s">
        <v>203</v>
      </c>
      <c r="H1756" s="23" t="s">
        <v>44</v>
      </c>
      <c r="I1756" s="23" t="s">
        <v>72</v>
      </c>
      <c r="J1756" s="23" t="s">
        <v>108</v>
      </c>
      <c r="K1756" s="23">
        <v>165.0</v>
      </c>
      <c r="L1756" s="23">
        <v>294.0</v>
      </c>
      <c r="M1756" s="23">
        <v>217.0</v>
      </c>
      <c r="N1756">
        <f t="shared" si="1"/>
        <v>108.0952381</v>
      </c>
      <c r="O1756">
        <f t="shared" si="2"/>
        <v>26.67079594</v>
      </c>
    </row>
    <row r="1757">
      <c r="A1757" s="23">
        <v>1756.0</v>
      </c>
      <c r="B1757" s="23" t="s">
        <v>1926</v>
      </c>
      <c r="C1757" s="23" t="s">
        <v>178</v>
      </c>
      <c r="D1757" s="23" t="s">
        <v>182</v>
      </c>
      <c r="E1757" s="23" t="s">
        <v>41</v>
      </c>
      <c r="F1757" s="23" t="s">
        <v>42</v>
      </c>
      <c r="G1757" s="23" t="s">
        <v>82</v>
      </c>
      <c r="H1757" s="23" t="s">
        <v>51</v>
      </c>
      <c r="I1757" s="23" t="s">
        <v>773</v>
      </c>
      <c r="J1757" s="23" t="s">
        <v>31</v>
      </c>
      <c r="K1757" s="23">
        <v>288.0</v>
      </c>
      <c r="L1757" s="23">
        <v>172.0</v>
      </c>
      <c r="M1757" s="23">
        <v>230.0</v>
      </c>
      <c r="N1757">
        <f t="shared" si="1"/>
        <v>125.1756625</v>
      </c>
      <c r="O1757">
        <f t="shared" si="2"/>
        <v>15.71101571</v>
      </c>
    </row>
    <row r="1758">
      <c r="A1758" s="23">
        <v>1757.0</v>
      </c>
      <c r="B1758" s="23" t="s">
        <v>1927</v>
      </c>
      <c r="C1758" s="23" t="s">
        <v>86</v>
      </c>
      <c r="D1758" s="23" t="s">
        <v>332</v>
      </c>
      <c r="E1758" s="23" t="s">
        <v>62</v>
      </c>
      <c r="F1758" s="23" t="s">
        <v>77</v>
      </c>
      <c r="G1758" s="23" t="s">
        <v>50</v>
      </c>
      <c r="H1758" s="23" t="s">
        <v>51</v>
      </c>
      <c r="I1758" s="23" t="s">
        <v>72</v>
      </c>
      <c r="J1758" s="23" t="s">
        <v>94</v>
      </c>
      <c r="K1758" s="23">
        <v>220.0</v>
      </c>
      <c r="L1758" s="23">
        <v>173.0</v>
      </c>
      <c r="M1758" s="23">
        <v>259.0</v>
      </c>
      <c r="N1758">
        <f t="shared" si="1"/>
        <v>118.4920635</v>
      </c>
      <c r="O1758">
        <f t="shared" si="2"/>
        <v>6.613222383</v>
      </c>
    </row>
    <row r="1759">
      <c r="A1759" s="23">
        <v>1758.0</v>
      </c>
      <c r="B1759" s="23" t="s">
        <v>1928</v>
      </c>
      <c r="C1759" s="23" t="s">
        <v>162</v>
      </c>
      <c r="D1759" s="23" t="s">
        <v>25</v>
      </c>
      <c r="E1759" s="23" t="s">
        <v>41</v>
      </c>
      <c r="F1759" s="23" t="s">
        <v>36</v>
      </c>
      <c r="G1759" s="23" t="s">
        <v>28</v>
      </c>
      <c r="H1759" s="23" t="s">
        <v>29</v>
      </c>
      <c r="I1759" s="23" t="s">
        <v>773</v>
      </c>
      <c r="J1759" s="23" t="s">
        <v>66</v>
      </c>
      <c r="K1759" s="23">
        <v>171.0</v>
      </c>
      <c r="L1759" s="23">
        <v>152.0</v>
      </c>
      <c r="M1759" s="23">
        <v>247.0</v>
      </c>
      <c r="N1759">
        <f t="shared" si="1"/>
        <v>88.62804349</v>
      </c>
      <c r="O1759">
        <f t="shared" si="2"/>
        <v>4.927982339</v>
      </c>
    </row>
    <row r="1760">
      <c r="A1760" s="23">
        <v>1759.0</v>
      </c>
      <c r="B1760" s="23" t="s">
        <v>1929</v>
      </c>
      <c r="C1760" s="23" t="s">
        <v>24</v>
      </c>
      <c r="D1760" s="23" t="s">
        <v>25</v>
      </c>
      <c r="E1760" s="23" t="s">
        <v>101</v>
      </c>
      <c r="F1760" s="23" t="s">
        <v>36</v>
      </c>
      <c r="G1760" s="23" t="s">
        <v>153</v>
      </c>
      <c r="H1760" s="23" t="s">
        <v>29</v>
      </c>
      <c r="I1760" s="23" t="s">
        <v>45</v>
      </c>
      <c r="J1760" s="23" t="s">
        <v>66</v>
      </c>
      <c r="K1760" s="23">
        <v>278.0</v>
      </c>
      <c r="L1760" s="23">
        <v>230.0</v>
      </c>
      <c r="M1760" s="23">
        <v>178.0</v>
      </c>
      <c r="N1760">
        <f t="shared" si="1"/>
        <v>111.2301587</v>
      </c>
      <c r="O1760">
        <f t="shared" si="2"/>
        <v>10.10571338</v>
      </c>
    </row>
    <row r="1761">
      <c r="A1761" s="23">
        <v>1760.0</v>
      </c>
      <c r="B1761" s="23" t="s">
        <v>1930</v>
      </c>
      <c r="C1761" s="23" t="s">
        <v>79</v>
      </c>
      <c r="D1761" s="23" t="s">
        <v>140</v>
      </c>
      <c r="E1761" s="23" t="s">
        <v>55</v>
      </c>
      <c r="F1761" s="23" t="s">
        <v>63</v>
      </c>
      <c r="G1761" s="23" t="s">
        <v>57</v>
      </c>
      <c r="H1761" s="23" t="s">
        <v>123</v>
      </c>
      <c r="I1761" s="23" t="s">
        <v>143</v>
      </c>
      <c r="J1761" s="23" t="s">
        <v>52</v>
      </c>
      <c r="K1761" s="23">
        <v>280.0</v>
      </c>
      <c r="L1761" s="23">
        <v>175.0</v>
      </c>
      <c r="M1761" s="23">
        <v>267.0</v>
      </c>
      <c r="N1761">
        <f t="shared" si="1"/>
        <v>163.8492063</v>
      </c>
      <c r="O1761">
        <f t="shared" si="2"/>
        <v>13.09196513</v>
      </c>
    </row>
    <row r="1762">
      <c r="A1762" s="23">
        <v>1761.0</v>
      </c>
      <c r="B1762" s="23" t="s">
        <v>1931</v>
      </c>
      <c r="C1762" s="23" t="s">
        <v>178</v>
      </c>
      <c r="D1762" s="23" t="s">
        <v>61</v>
      </c>
      <c r="E1762" s="23" t="s">
        <v>35</v>
      </c>
      <c r="F1762" s="23" t="s">
        <v>150</v>
      </c>
      <c r="G1762" s="23" t="s">
        <v>226</v>
      </c>
      <c r="H1762" s="23" t="s">
        <v>44</v>
      </c>
      <c r="I1762" s="23" t="s">
        <v>72</v>
      </c>
      <c r="J1762" s="23" t="s">
        <v>66</v>
      </c>
      <c r="K1762" s="23">
        <v>224.0</v>
      </c>
      <c r="L1762" s="23">
        <v>196.0</v>
      </c>
      <c r="M1762" s="23">
        <v>262.0</v>
      </c>
      <c r="N1762">
        <f t="shared" si="1"/>
        <v>134.6428571</v>
      </c>
      <c r="O1762">
        <f t="shared" si="2"/>
        <v>7.279439034</v>
      </c>
    </row>
    <row r="1763">
      <c r="A1763" s="23">
        <v>1762.0</v>
      </c>
      <c r="B1763" s="23" t="s">
        <v>1932</v>
      </c>
      <c r="C1763" s="23" t="s">
        <v>86</v>
      </c>
      <c r="D1763" s="23" t="s">
        <v>105</v>
      </c>
      <c r="E1763" s="23" t="s">
        <v>26</v>
      </c>
      <c r="F1763" s="23" t="s">
        <v>41</v>
      </c>
      <c r="G1763" s="23" t="s">
        <v>37</v>
      </c>
      <c r="H1763" s="23" t="s">
        <v>44</v>
      </c>
      <c r="I1763" s="23" t="s">
        <v>72</v>
      </c>
      <c r="J1763" s="23" t="s">
        <v>52</v>
      </c>
      <c r="K1763" s="23">
        <v>265.0</v>
      </c>
      <c r="L1763" s="23">
        <v>260.0</v>
      </c>
      <c r="M1763" s="23">
        <v>270.0</v>
      </c>
      <c r="N1763">
        <f t="shared" si="1"/>
        <v>127.9761905</v>
      </c>
      <c r="O1763">
        <f t="shared" si="2"/>
        <v>12.58456864</v>
      </c>
    </row>
    <row r="1764">
      <c r="A1764" s="23">
        <v>1763.0</v>
      </c>
      <c r="B1764" s="23" t="s">
        <v>1933</v>
      </c>
      <c r="C1764" s="23" t="s">
        <v>99</v>
      </c>
      <c r="D1764" s="23" t="s">
        <v>189</v>
      </c>
      <c r="E1764" s="23" t="s">
        <v>68</v>
      </c>
      <c r="F1764" s="23" t="s">
        <v>69</v>
      </c>
      <c r="G1764" s="23" t="s">
        <v>116</v>
      </c>
      <c r="H1764" s="23" t="s">
        <v>29</v>
      </c>
      <c r="I1764" s="23" t="s">
        <v>65</v>
      </c>
      <c r="J1764" s="23" t="s">
        <v>88</v>
      </c>
      <c r="K1764" s="23">
        <v>234.0</v>
      </c>
      <c r="L1764" s="23">
        <v>221.0</v>
      </c>
      <c r="M1764" s="23">
        <v>167.0</v>
      </c>
      <c r="N1764">
        <f t="shared" si="1"/>
        <v>163.968254</v>
      </c>
      <c r="O1764">
        <f t="shared" si="2"/>
        <v>5.275909547</v>
      </c>
    </row>
    <row r="1765">
      <c r="A1765" s="23">
        <v>1764.0</v>
      </c>
      <c r="B1765" s="23" t="s">
        <v>1934</v>
      </c>
      <c r="C1765" s="23" t="s">
        <v>33</v>
      </c>
      <c r="D1765" s="23" t="s">
        <v>90</v>
      </c>
      <c r="E1765" s="23" t="s">
        <v>141</v>
      </c>
      <c r="F1765" s="23" t="s">
        <v>186</v>
      </c>
      <c r="G1765" s="23" t="s">
        <v>92</v>
      </c>
      <c r="H1765" s="23" t="s">
        <v>29</v>
      </c>
      <c r="I1765" s="23" t="s">
        <v>120</v>
      </c>
      <c r="J1765" s="23" t="s">
        <v>73</v>
      </c>
      <c r="K1765" s="23">
        <v>218.0</v>
      </c>
      <c r="L1765" s="23">
        <v>213.0</v>
      </c>
      <c r="M1765" s="23">
        <v>236.0</v>
      </c>
      <c r="N1765">
        <f t="shared" si="1"/>
        <v>155.2380952</v>
      </c>
      <c r="O1765">
        <f t="shared" si="2"/>
        <v>5.772425046</v>
      </c>
    </row>
    <row r="1766">
      <c r="A1766" s="23">
        <v>1765.0</v>
      </c>
      <c r="B1766" s="23" t="s">
        <v>1935</v>
      </c>
      <c r="C1766" s="23" t="s">
        <v>104</v>
      </c>
      <c r="D1766" s="23" t="s">
        <v>76</v>
      </c>
      <c r="E1766" s="23" t="s">
        <v>141</v>
      </c>
      <c r="F1766" s="23" t="s">
        <v>152</v>
      </c>
      <c r="G1766" s="23" t="s">
        <v>82</v>
      </c>
      <c r="H1766" s="23" t="s">
        <v>71</v>
      </c>
      <c r="I1766" s="23" t="s">
        <v>72</v>
      </c>
      <c r="J1766" s="23" t="s">
        <v>94</v>
      </c>
      <c r="K1766" s="23">
        <v>252.0</v>
      </c>
      <c r="L1766" s="23">
        <v>227.0</v>
      </c>
      <c r="M1766" s="23">
        <v>277.0</v>
      </c>
      <c r="N1766">
        <f t="shared" si="1"/>
        <v>112.1428571</v>
      </c>
      <c r="O1766">
        <f t="shared" si="2"/>
        <v>11.51426377</v>
      </c>
    </row>
    <row r="1767">
      <c r="A1767" s="23">
        <v>1766.0</v>
      </c>
      <c r="B1767" s="23" t="s">
        <v>1936</v>
      </c>
      <c r="C1767" s="23" t="s">
        <v>133</v>
      </c>
      <c r="D1767" s="23" t="s">
        <v>252</v>
      </c>
      <c r="E1767" s="23" t="s">
        <v>62</v>
      </c>
      <c r="F1767" s="23" t="s">
        <v>110</v>
      </c>
      <c r="G1767" s="23" t="s">
        <v>70</v>
      </c>
      <c r="H1767" s="23" t="s">
        <v>71</v>
      </c>
      <c r="I1767" s="23" t="s">
        <v>143</v>
      </c>
      <c r="J1767" s="23" t="s">
        <v>97</v>
      </c>
      <c r="K1767" s="23">
        <v>254.0</v>
      </c>
      <c r="L1767" s="23">
        <v>260.0</v>
      </c>
      <c r="M1767" s="23">
        <v>263.0</v>
      </c>
      <c r="N1767">
        <f t="shared" si="1"/>
        <v>203.452381</v>
      </c>
      <c r="O1767">
        <f t="shared" si="2"/>
        <v>10.75599745</v>
      </c>
    </row>
    <row r="1768">
      <c r="A1768" s="23">
        <v>1767.0</v>
      </c>
      <c r="B1768" s="23" t="s">
        <v>1937</v>
      </c>
      <c r="C1768" s="23" t="s">
        <v>79</v>
      </c>
      <c r="D1768" s="23" t="s">
        <v>34</v>
      </c>
      <c r="E1768" s="23" t="s">
        <v>55</v>
      </c>
      <c r="F1768" s="23" t="s">
        <v>56</v>
      </c>
      <c r="G1768" s="23" t="s">
        <v>226</v>
      </c>
      <c r="H1768" s="23" t="s">
        <v>138</v>
      </c>
      <c r="I1768" s="23" t="s">
        <v>143</v>
      </c>
      <c r="J1768" s="23" t="s">
        <v>147</v>
      </c>
      <c r="K1768" s="23">
        <v>223.0</v>
      </c>
      <c r="L1768" s="23">
        <v>216.0</v>
      </c>
      <c r="M1768" s="23">
        <v>284.0</v>
      </c>
      <c r="N1768">
        <f t="shared" si="1"/>
        <v>175.3571429</v>
      </c>
      <c r="O1768">
        <f t="shared" si="2"/>
        <v>12.5755307</v>
      </c>
    </row>
    <row r="1769">
      <c r="A1769" s="23">
        <v>1768.0</v>
      </c>
      <c r="B1769" s="23" t="s">
        <v>1938</v>
      </c>
      <c r="C1769" s="23" t="s">
        <v>24</v>
      </c>
      <c r="D1769" s="23" t="s">
        <v>61</v>
      </c>
      <c r="E1769" s="23" t="s">
        <v>26</v>
      </c>
      <c r="F1769" s="23" t="s">
        <v>152</v>
      </c>
      <c r="G1769" s="23" t="s">
        <v>200</v>
      </c>
      <c r="H1769" s="23" t="s">
        <v>29</v>
      </c>
      <c r="I1769" s="23" t="s">
        <v>72</v>
      </c>
      <c r="J1769" s="23" t="s">
        <v>31</v>
      </c>
      <c r="K1769" s="23">
        <v>217.0</v>
      </c>
      <c r="L1769" s="23">
        <v>225.0</v>
      </c>
      <c r="M1769" s="23">
        <v>237.0</v>
      </c>
      <c r="N1769">
        <f t="shared" si="1"/>
        <v>135.4761905</v>
      </c>
      <c r="O1769">
        <f t="shared" si="2"/>
        <v>6.064087567</v>
      </c>
    </row>
    <row r="1770">
      <c r="A1770" s="23">
        <v>1769.0</v>
      </c>
      <c r="B1770" s="23" t="s">
        <v>1939</v>
      </c>
      <c r="C1770" s="23" t="s">
        <v>54</v>
      </c>
      <c r="D1770" s="23" t="s">
        <v>25</v>
      </c>
      <c r="E1770" s="23" t="s">
        <v>35</v>
      </c>
      <c r="F1770" s="23" t="s">
        <v>56</v>
      </c>
      <c r="G1770" s="23" t="s">
        <v>226</v>
      </c>
      <c r="H1770" s="23" t="s">
        <v>29</v>
      </c>
      <c r="I1770" s="23" t="s">
        <v>72</v>
      </c>
      <c r="J1770" s="23" t="s">
        <v>97</v>
      </c>
      <c r="K1770" s="23">
        <v>171.0</v>
      </c>
      <c r="L1770" s="23">
        <v>198.0</v>
      </c>
      <c r="M1770" s="23">
        <v>227.0</v>
      </c>
      <c r="N1770">
        <f t="shared" si="1"/>
        <v>95.47619048</v>
      </c>
      <c r="O1770">
        <f t="shared" si="2"/>
        <v>4.588963753</v>
      </c>
    </row>
    <row r="1771">
      <c r="A1771" s="23">
        <v>1770.0</v>
      </c>
      <c r="B1771" s="23" t="s">
        <v>1940</v>
      </c>
      <c r="C1771" s="23" t="s">
        <v>162</v>
      </c>
      <c r="D1771" s="23" t="s">
        <v>248</v>
      </c>
      <c r="E1771" s="23" t="s">
        <v>41</v>
      </c>
      <c r="F1771" s="23" t="s">
        <v>110</v>
      </c>
      <c r="G1771" s="23" t="s">
        <v>146</v>
      </c>
      <c r="H1771" s="23" t="s">
        <v>29</v>
      </c>
      <c r="I1771" s="23" t="s">
        <v>120</v>
      </c>
      <c r="J1771" s="23" t="s">
        <v>108</v>
      </c>
      <c r="K1771" s="23">
        <v>252.0</v>
      </c>
      <c r="L1771" s="23">
        <v>159.0</v>
      </c>
      <c r="M1771" s="23">
        <v>182.0</v>
      </c>
      <c r="N1771">
        <f t="shared" si="1"/>
        <v>150.1190476</v>
      </c>
      <c r="O1771">
        <f t="shared" si="2"/>
        <v>5.418751545</v>
      </c>
    </row>
    <row r="1772">
      <c r="A1772" s="23">
        <v>1771.0</v>
      </c>
      <c r="B1772" s="23" t="s">
        <v>1941</v>
      </c>
      <c r="C1772" s="23" t="s">
        <v>162</v>
      </c>
      <c r="D1772" s="23" t="s">
        <v>49</v>
      </c>
      <c r="E1772" s="23" t="s">
        <v>26</v>
      </c>
      <c r="F1772" s="23" t="s">
        <v>56</v>
      </c>
      <c r="G1772" s="23" t="s">
        <v>226</v>
      </c>
      <c r="H1772" s="23" t="s">
        <v>29</v>
      </c>
      <c r="I1772" s="23" t="s">
        <v>72</v>
      </c>
      <c r="J1772" s="23" t="s">
        <v>94</v>
      </c>
      <c r="K1772" s="23">
        <v>211.0</v>
      </c>
      <c r="L1772" s="23">
        <v>264.0</v>
      </c>
      <c r="M1772" s="23">
        <v>247.0</v>
      </c>
      <c r="N1772">
        <f t="shared" si="1"/>
        <v>101.3095238</v>
      </c>
      <c r="O1772">
        <f t="shared" si="2"/>
        <v>8.387034433</v>
      </c>
    </row>
    <row r="1773">
      <c r="A1773" s="23">
        <v>1772.0</v>
      </c>
      <c r="B1773" s="23" t="s">
        <v>1942</v>
      </c>
      <c r="C1773" s="23" t="s">
        <v>175</v>
      </c>
      <c r="D1773" s="23" t="s">
        <v>100</v>
      </c>
      <c r="E1773" s="23" t="s">
        <v>41</v>
      </c>
      <c r="F1773" s="23" t="s">
        <v>150</v>
      </c>
      <c r="G1773" s="23" t="s">
        <v>92</v>
      </c>
      <c r="H1773" s="23" t="s">
        <v>44</v>
      </c>
      <c r="I1773" s="23" t="s">
        <v>83</v>
      </c>
      <c r="J1773" s="23" t="s">
        <v>52</v>
      </c>
      <c r="K1773" s="23">
        <v>241.0</v>
      </c>
      <c r="L1773" s="23">
        <v>207.0</v>
      </c>
      <c r="M1773" s="23">
        <v>210.0</v>
      </c>
      <c r="N1773">
        <f t="shared" si="1"/>
        <v>147.6190476</v>
      </c>
      <c r="O1773">
        <f t="shared" si="2"/>
        <v>5.756444973</v>
      </c>
    </row>
    <row r="1774">
      <c r="A1774" s="23">
        <v>1773.0</v>
      </c>
      <c r="B1774" s="23" t="s">
        <v>1943</v>
      </c>
      <c r="C1774" s="23" t="s">
        <v>162</v>
      </c>
      <c r="D1774" s="23" t="s">
        <v>49</v>
      </c>
      <c r="E1774" s="23" t="s">
        <v>35</v>
      </c>
      <c r="F1774" s="23" t="s">
        <v>81</v>
      </c>
      <c r="G1774" s="23" t="s">
        <v>146</v>
      </c>
      <c r="H1774" s="23" t="s">
        <v>29</v>
      </c>
      <c r="I1774" s="23" t="s">
        <v>773</v>
      </c>
      <c r="J1774" s="23" t="s">
        <v>147</v>
      </c>
      <c r="K1774" s="23">
        <v>263.0</v>
      </c>
      <c r="L1774" s="23">
        <v>265.0</v>
      </c>
      <c r="M1774" s="23">
        <v>152.0</v>
      </c>
      <c r="N1774">
        <f t="shared" si="1"/>
        <v>141.683599</v>
      </c>
      <c r="O1774">
        <f t="shared" si="2"/>
        <v>9.046845524</v>
      </c>
    </row>
    <row r="1775">
      <c r="A1775" s="23">
        <v>1774.0</v>
      </c>
      <c r="B1775" s="23" t="s">
        <v>1944</v>
      </c>
      <c r="C1775" s="23" t="s">
        <v>242</v>
      </c>
      <c r="D1775" s="23" t="s">
        <v>100</v>
      </c>
      <c r="E1775" s="23" t="s">
        <v>26</v>
      </c>
      <c r="F1775" s="23" t="s">
        <v>42</v>
      </c>
      <c r="G1775" s="23" t="s">
        <v>28</v>
      </c>
      <c r="H1775" s="23" t="s">
        <v>58</v>
      </c>
      <c r="I1775" s="23" t="s">
        <v>72</v>
      </c>
      <c r="J1775" s="23" t="s">
        <v>46</v>
      </c>
      <c r="K1775" s="23">
        <v>229.0</v>
      </c>
      <c r="L1775" s="23">
        <v>220.0</v>
      </c>
      <c r="M1775" s="23">
        <v>263.0</v>
      </c>
      <c r="N1775">
        <f t="shared" si="1"/>
        <v>116.468254</v>
      </c>
      <c r="O1775">
        <f t="shared" si="2"/>
        <v>7.889334159</v>
      </c>
    </row>
    <row r="1776">
      <c r="A1776" s="23">
        <v>1775.0</v>
      </c>
      <c r="B1776" s="23" t="s">
        <v>1945</v>
      </c>
      <c r="C1776" s="23" t="s">
        <v>240</v>
      </c>
      <c r="D1776" s="23" t="s">
        <v>100</v>
      </c>
      <c r="E1776" s="23" t="s">
        <v>101</v>
      </c>
      <c r="F1776" s="23" t="s">
        <v>77</v>
      </c>
      <c r="G1776" s="23" t="s">
        <v>70</v>
      </c>
      <c r="H1776" s="23" t="s">
        <v>29</v>
      </c>
      <c r="I1776" s="23" t="s">
        <v>72</v>
      </c>
      <c r="J1776" s="23" t="s">
        <v>97</v>
      </c>
      <c r="K1776" s="23">
        <v>230.0</v>
      </c>
      <c r="L1776" s="23">
        <v>223.0</v>
      </c>
      <c r="M1776" s="23">
        <v>236.0</v>
      </c>
      <c r="N1776">
        <f t="shared" si="1"/>
        <v>183.6904762</v>
      </c>
      <c r="O1776">
        <f t="shared" si="2"/>
        <v>6.261083052</v>
      </c>
    </row>
    <row r="1777">
      <c r="A1777" s="23">
        <v>1776.0</v>
      </c>
      <c r="B1777" s="23" t="s">
        <v>1946</v>
      </c>
      <c r="C1777" s="23" t="s">
        <v>228</v>
      </c>
      <c r="D1777" s="23" t="s">
        <v>119</v>
      </c>
      <c r="E1777" s="23" t="s">
        <v>55</v>
      </c>
      <c r="F1777" s="23" t="s">
        <v>163</v>
      </c>
      <c r="G1777" s="23" t="s">
        <v>57</v>
      </c>
      <c r="H1777" s="23" t="s">
        <v>29</v>
      </c>
      <c r="I1777" s="23" t="s">
        <v>93</v>
      </c>
      <c r="J1777" s="23" t="s">
        <v>31</v>
      </c>
      <c r="K1777" s="23">
        <v>290.0</v>
      </c>
      <c r="L1777" s="23">
        <v>257.0</v>
      </c>
      <c r="M1777" s="23">
        <v>292.0</v>
      </c>
      <c r="N1777">
        <f t="shared" si="1"/>
        <v>199.9206349</v>
      </c>
      <c r="O1777">
        <f t="shared" si="2"/>
        <v>37.11807646</v>
      </c>
    </row>
    <row r="1778">
      <c r="A1778" s="23">
        <v>1777.0</v>
      </c>
      <c r="B1778" s="23" t="s">
        <v>1947</v>
      </c>
      <c r="C1778" s="23" t="s">
        <v>133</v>
      </c>
      <c r="D1778" s="23" t="s">
        <v>100</v>
      </c>
      <c r="E1778" s="23" t="s">
        <v>41</v>
      </c>
      <c r="F1778" s="23" t="s">
        <v>152</v>
      </c>
      <c r="G1778" s="23" t="s">
        <v>113</v>
      </c>
      <c r="H1778" s="23" t="s">
        <v>71</v>
      </c>
      <c r="I1778" s="23" t="s">
        <v>120</v>
      </c>
      <c r="J1778" s="23" t="s">
        <v>31</v>
      </c>
      <c r="K1778" s="23">
        <v>255.0</v>
      </c>
      <c r="L1778" s="23">
        <v>255.0</v>
      </c>
      <c r="M1778" s="23">
        <v>284.0</v>
      </c>
      <c r="N1778">
        <f t="shared" si="1"/>
        <v>124.2857143</v>
      </c>
      <c r="O1778">
        <f t="shared" si="2"/>
        <v>15.27488756</v>
      </c>
    </row>
    <row r="1779">
      <c r="A1779" s="23">
        <v>1778.0</v>
      </c>
      <c r="B1779" s="23" t="s">
        <v>1948</v>
      </c>
      <c r="C1779" s="23" t="s">
        <v>175</v>
      </c>
      <c r="D1779" s="23" t="s">
        <v>182</v>
      </c>
      <c r="E1779" s="23" t="s">
        <v>26</v>
      </c>
      <c r="F1779" s="23" t="s">
        <v>193</v>
      </c>
      <c r="G1779" s="23" t="s">
        <v>82</v>
      </c>
      <c r="H1779" s="23" t="s">
        <v>96</v>
      </c>
      <c r="I1779" s="23" t="s">
        <v>773</v>
      </c>
      <c r="J1779" s="23" t="s">
        <v>52</v>
      </c>
      <c r="K1779" s="23">
        <v>154.0</v>
      </c>
      <c r="L1779" s="23">
        <v>298.0</v>
      </c>
      <c r="M1779" s="23">
        <v>183.0</v>
      </c>
      <c r="N1779">
        <f t="shared" si="1"/>
        <v>105.8502657</v>
      </c>
      <c r="O1779">
        <f t="shared" si="2"/>
        <v>73.73077568</v>
      </c>
    </row>
    <row r="1780">
      <c r="A1780" s="23">
        <v>1779.0</v>
      </c>
      <c r="B1780" s="23" t="s">
        <v>1949</v>
      </c>
      <c r="C1780" s="23" t="s">
        <v>75</v>
      </c>
      <c r="D1780" s="23" t="s">
        <v>100</v>
      </c>
      <c r="E1780" s="23" t="s">
        <v>26</v>
      </c>
      <c r="F1780" s="23" t="s">
        <v>110</v>
      </c>
      <c r="G1780" s="23" t="s">
        <v>50</v>
      </c>
      <c r="H1780" s="23" t="s">
        <v>29</v>
      </c>
      <c r="I1780" s="23" t="s">
        <v>65</v>
      </c>
      <c r="J1780" s="23" t="s">
        <v>94</v>
      </c>
      <c r="K1780" s="23">
        <v>163.0</v>
      </c>
      <c r="L1780" s="23">
        <v>276.0</v>
      </c>
      <c r="M1780" s="23">
        <v>234.0</v>
      </c>
      <c r="N1780">
        <f t="shared" si="1"/>
        <v>88.96825397</v>
      </c>
      <c r="O1780">
        <f t="shared" si="2"/>
        <v>9.057897157</v>
      </c>
    </row>
    <row r="1781">
      <c r="A1781" s="23">
        <v>1780.0</v>
      </c>
      <c r="B1781" s="23" t="s">
        <v>1950</v>
      </c>
      <c r="C1781" s="23" t="s">
        <v>104</v>
      </c>
      <c r="D1781" s="23" t="s">
        <v>285</v>
      </c>
      <c r="E1781" s="23" t="s">
        <v>26</v>
      </c>
      <c r="F1781" s="23" t="s">
        <v>287</v>
      </c>
      <c r="G1781" s="23" t="s">
        <v>57</v>
      </c>
      <c r="H1781" s="23" t="s">
        <v>29</v>
      </c>
      <c r="I1781" s="23" t="s">
        <v>65</v>
      </c>
      <c r="J1781" s="23" t="s">
        <v>73</v>
      </c>
      <c r="K1781" s="23">
        <v>240.0</v>
      </c>
      <c r="L1781" s="23">
        <v>170.0</v>
      </c>
      <c r="M1781" s="23">
        <v>157.0</v>
      </c>
      <c r="N1781">
        <f t="shared" si="1"/>
        <v>136.3888889</v>
      </c>
      <c r="O1781">
        <f t="shared" si="2"/>
        <v>4.701480195</v>
      </c>
    </row>
    <row r="1782">
      <c r="A1782" s="23">
        <v>1781.0</v>
      </c>
      <c r="B1782" s="23" t="s">
        <v>1951</v>
      </c>
      <c r="C1782" s="23" t="s">
        <v>125</v>
      </c>
      <c r="D1782" s="23" t="s">
        <v>191</v>
      </c>
      <c r="E1782" s="23" t="s">
        <v>68</v>
      </c>
      <c r="F1782" s="23" t="s">
        <v>42</v>
      </c>
      <c r="G1782" s="23" t="s">
        <v>153</v>
      </c>
      <c r="H1782" s="23" t="s">
        <v>128</v>
      </c>
      <c r="I1782" s="23" t="s">
        <v>72</v>
      </c>
      <c r="J1782" s="23" t="s">
        <v>52</v>
      </c>
      <c r="K1782" s="23">
        <v>165.0</v>
      </c>
      <c r="L1782" s="23">
        <v>197.0</v>
      </c>
      <c r="M1782" s="23">
        <v>224.0</v>
      </c>
      <c r="N1782">
        <f t="shared" si="1"/>
        <v>166.468254</v>
      </c>
      <c r="O1782">
        <f t="shared" si="2"/>
        <v>4.442176064</v>
      </c>
    </row>
    <row r="1783">
      <c r="A1783" s="23">
        <v>1782.0</v>
      </c>
      <c r="B1783" s="23" t="s">
        <v>1952</v>
      </c>
      <c r="C1783" s="23" t="s">
        <v>99</v>
      </c>
      <c r="D1783" s="23" t="s">
        <v>137</v>
      </c>
      <c r="E1783" s="23" t="s">
        <v>141</v>
      </c>
      <c r="F1783" s="23" t="s">
        <v>152</v>
      </c>
      <c r="G1783" s="23" t="s">
        <v>57</v>
      </c>
      <c r="H1783" s="23" t="s">
        <v>51</v>
      </c>
      <c r="I1783" s="23" t="s">
        <v>120</v>
      </c>
      <c r="J1783" s="23" t="s">
        <v>66</v>
      </c>
      <c r="K1783" s="23">
        <v>160.0</v>
      </c>
      <c r="L1783" s="23">
        <v>183.0</v>
      </c>
      <c r="M1783" s="23">
        <v>193.0</v>
      </c>
      <c r="N1783">
        <f t="shared" si="1"/>
        <v>135.0793651</v>
      </c>
      <c r="O1783">
        <f t="shared" si="2"/>
        <v>3.722550188</v>
      </c>
    </row>
    <row r="1784">
      <c r="A1784" s="23">
        <v>1783.0</v>
      </c>
      <c r="B1784" s="23" t="s">
        <v>1953</v>
      </c>
      <c r="C1784" s="23" t="s">
        <v>135</v>
      </c>
      <c r="D1784" s="23" t="s">
        <v>158</v>
      </c>
      <c r="E1784" s="23" t="s">
        <v>26</v>
      </c>
      <c r="F1784" s="23" t="s">
        <v>152</v>
      </c>
      <c r="G1784" s="23" t="s">
        <v>226</v>
      </c>
      <c r="H1784" s="23" t="s">
        <v>29</v>
      </c>
      <c r="I1784" s="23" t="s">
        <v>773</v>
      </c>
      <c r="J1784" s="23" t="s">
        <v>94</v>
      </c>
      <c r="K1784" s="23">
        <v>277.0</v>
      </c>
      <c r="L1784" s="23">
        <v>225.0</v>
      </c>
      <c r="M1784" s="23">
        <v>210.0</v>
      </c>
      <c r="N1784">
        <f t="shared" si="1"/>
        <v>125.8502657</v>
      </c>
      <c r="O1784">
        <f t="shared" si="2"/>
        <v>9.940674729</v>
      </c>
    </row>
    <row r="1785">
      <c r="A1785" s="23">
        <v>1784.0</v>
      </c>
      <c r="B1785" s="23" t="s">
        <v>1954</v>
      </c>
      <c r="C1785" s="23" t="s">
        <v>133</v>
      </c>
      <c r="D1785" s="23" t="s">
        <v>189</v>
      </c>
      <c r="E1785" s="23" t="s">
        <v>101</v>
      </c>
      <c r="F1785" s="23" t="s">
        <v>36</v>
      </c>
      <c r="G1785" s="23" t="s">
        <v>43</v>
      </c>
      <c r="H1785" s="23" t="s">
        <v>128</v>
      </c>
      <c r="I1785" s="23" t="s">
        <v>72</v>
      </c>
      <c r="J1785" s="23" t="s">
        <v>31</v>
      </c>
      <c r="K1785" s="23">
        <v>246.0</v>
      </c>
      <c r="L1785" s="23">
        <v>272.0</v>
      </c>
      <c r="M1785" s="23">
        <v>244.0</v>
      </c>
      <c r="N1785">
        <f t="shared" si="1"/>
        <v>119.8809524</v>
      </c>
      <c r="O1785">
        <f t="shared" si="2"/>
        <v>10.36659761</v>
      </c>
    </row>
    <row r="1786">
      <c r="A1786" s="23">
        <v>1785.0</v>
      </c>
      <c r="B1786" s="23" t="s">
        <v>1955</v>
      </c>
      <c r="C1786" s="23" t="s">
        <v>54</v>
      </c>
      <c r="D1786" s="23" t="s">
        <v>176</v>
      </c>
      <c r="E1786" s="23" t="s">
        <v>141</v>
      </c>
      <c r="F1786" s="23" t="s">
        <v>36</v>
      </c>
      <c r="G1786" s="23" t="s">
        <v>203</v>
      </c>
      <c r="H1786" s="23" t="s">
        <v>64</v>
      </c>
      <c r="I1786" s="23" t="s">
        <v>773</v>
      </c>
      <c r="J1786" s="23" t="s">
        <v>52</v>
      </c>
      <c r="K1786" s="23">
        <v>161.0</v>
      </c>
      <c r="L1786" s="23">
        <v>280.0</v>
      </c>
      <c r="M1786" s="23">
        <v>207.0</v>
      </c>
      <c r="N1786">
        <f t="shared" si="1"/>
        <v>132.8740752</v>
      </c>
      <c r="O1786">
        <f t="shared" si="2"/>
        <v>9.740677782</v>
      </c>
    </row>
    <row r="1787">
      <c r="A1787" s="23">
        <v>1786.0</v>
      </c>
      <c r="B1787" s="23" t="s">
        <v>1956</v>
      </c>
      <c r="C1787" s="23" t="s">
        <v>175</v>
      </c>
      <c r="D1787" s="23" t="s">
        <v>189</v>
      </c>
      <c r="E1787" s="23" t="s">
        <v>55</v>
      </c>
      <c r="F1787" s="23" t="s">
        <v>81</v>
      </c>
      <c r="G1787" s="23" t="s">
        <v>203</v>
      </c>
      <c r="H1787" s="23" t="s">
        <v>51</v>
      </c>
      <c r="I1787" s="23" t="s">
        <v>143</v>
      </c>
      <c r="J1787" s="23" t="s">
        <v>108</v>
      </c>
      <c r="K1787" s="23">
        <v>204.0</v>
      </c>
      <c r="L1787" s="23">
        <v>194.0</v>
      </c>
      <c r="M1787" s="23">
        <v>266.0</v>
      </c>
      <c r="N1787">
        <f t="shared" si="1"/>
        <v>136.7063492</v>
      </c>
      <c r="O1787">
        <f t="shared" si="2"/>
        <v>7.307718337</v>
      </c>
    </row>
    <row r="1788">
      <c r="A1788" s="23">
        <v>1787.0</v>
      </c>
      <c r="B1788" s="23" t="s">
        <v>1957</v>
      </c>
      <c r="C1788" s="23" t="s">
        <v>162</v>
      </c>
      <c r="D1788" s="23" t="s">
        <v>76</v>
      </c>
      <c r="E1788" s="23" t="s">
        <v>26</v>
      </c>
      <c r="F1788" s="23" t="s">
        <v>77</v>
      </c>
      <c r="G1788" s="23" t="s">
        <v>28</v>
      </c>
      <c r="H1788" s="23" t="s">
        <v>29</v>
      </c>
      <c r="I1788" s="23" t="s">
        <v>93</v>
      </c>
      <c r="J1788" s="23" t="s">
        <v>147</v>
      </c>
      <c r="K1788" s="23">
        <v>269.0</v>
      </c>
      <c r="L1788" s="23">
        <v>166.0</v>
      </c>
      <c r="M1788" s="23">
        <v>264.0</v>
      </c>
      <c r="N1788">
        <f t="shared" si="1"/>
        <v>98.61111111</v>
      </c>
      <c r="O1788">
        <f t="shared" si="2"/>
        <v>9.970143331</v>
      </c>
    </row>
    <row r="1789">
      <c r="A1789" s="23">
        <v>1788.0</v>
      </c>
      <c r="B1789" s="23" t="s">
        <v>1958</v>
      </c>
      <c r="C1789" s="23" t="s">
        <v>33</v>
      </c>
      <c r="D1789" s="23" t="s">
        <v>61</v>
      </c>
      <c r="E1789" s="23" t="s">
        <v>115</v>
      </c>
      <c r="F1789" s="23" t="s">
        <v>69</v>
      </c>
      <c r="G1789" s="23" t="s">
        <v>113</v>
      </c>
      <c r="H1789" s="23" t="s">
        <v>44</v>
      </c>
      <c r="I1789" s="23" t="s">
        <v>773</v>
      </c>
      <c r="J1789" s="23" t="s">
        <v>31</v>
      </c>
      <c r="K1789" s="23">
        <v>257.0</v>
      </c>
      <c r="L1789" s="23">
        <v>228.0</v>
      </c>
      <c r="M1789" s="23">
        <v>292.0</v>
      </c>
      <c r="N1789">
        <f t="shared" si="1"/>
        <v>140.8502657</v>
      </c>
      <c r="O1789">
        <f t="shared" si="2"/>
        <v>23.65076462</v>
      </c>
    </row>
    <row r="1790">
      <c r="A1790" s="23">
        <v>1789.0</v>
      </c>
      <c r="B1790" s="23" t="s">
        <v>1959</v>
      </c>
      <c r="C1790" s="23" t="s">
        <v>242</v>
      </c>
      <c r="D1790" s="23" t="s">
        <v>87</v>
      </c>
      <c r="E1790" s="23" t="s">
        <v>26</v>
      </c>
      <c r="F1790" s="23" t="s">
        <v>36</v>
      </c>
      <c r="G1790" s="23" t="s">
        <v>37</v>
      </c>
      <c r="H1790" s="23" t="s">
        <v>51</v>
      </c>
      <c r="I1790" s="23" t="s">
        <v>102</v>
      </c>
      <c r="J1790" s="23" t="s">
        <v>84</v>
      </c>
      <c r="K1790" s="23">
        <v>281.0</v>
      </c>
      <c r="L1790" s="23">
        <v>165.0</v>
      </c>
      <c r="M1790" s="23">
        <v>171.0</v>
      </c>
      <c r="N1790">
        <f t="shared" si="1"/>
        <v>155.515873</v>
      </c>
      <c r="O1790">
        <f t="shared" si="2"/>
        <v>10.07918019</v>
      </c>
    </row>
    <row r="1791">
      <c r="A1791" s="23">
        <v>1790.0</v>
      </c>
      <c r="B1791" s="23" t="s">
        <v>1960</v>
      </c>
      <c r="C1791" s="23" t="s">
        <v>79</v>
      </c>
      <c r="D1791" s="23" t="s">
        <v>300</v>
      </c>
      <c r="E1791" s="23" t="s">
        <v>112</v>
      </c>
      <c r="F1791" s="23" t="s">
        <v>69</v>
      </c>
      <c r="G1791" s="23" t="s">
        <v>43</v>
      </c>
      <c r="H1791" s="23" t="s">
        <v>96</v>
      </c>
      <c r="I1791" s="23" t="s">
        <v>773</v>
      </c>
      <c r="J1791" s="23" t="s">
        <v>94</v>
      </c>
      <c r="K1791" s="23">
        <v>238.0</v>
      </c>
      <c r="L1791" s="23">
        <v>255.0</v>
      </c>
      <c r="M1791" s="23">
        <v>211.0</v>
      </c>
      <c r="N1791">
        <f t="shared" si="1"/>
        <v>217.63598</v>
      </c>
      <c r="O1791">
        <f t="shared" si="2"/>
        <v>7.200126149</v>
      </c>
    </row>
    <row r="1792">
      <c r="A1792" s="23">
        <v>1791.0</v>
      </c>
      <c r="B1792" s="23" t="s">
        <v>1961</v>
      </c>
      <c r="C1792" s="23" t="s">
        <v>40</v>
      </c>
      <c r="D1792" s="23" t="s">
        <v>332</v>
      </c>
      <c r="E1792" s="23" t="s">
        <v>91</v>
      </c>
      <c r="F1792" s="23" t="s">
        <v>36</v>
      </c>
      <c r="G1792" s="23" t="s">
        <v>168</v>
      </c>
      <c r="H1792" s="23" t="s">
        <v>184</v>
      </c>
      <c r="I1792" s="23" t="s">
        <v>65</v>
      </c>
      <c r="J1792" s="23" t="s">
        <v>66</v>
      </c>
      <c r="K1792" s="23">
        <v>208.0</v>
      </c>
      <c r="L1792" s="23">
        <v>240.0</v>
      </c>
      <c r="M1792" s="23">
        <v>260.0</v>
      </c>
      <c r="N1792">
        <f t="shared" si="1"/>
        <v>211.468254</v>
      </c>
      <c r="O1792">
        <f t="shared" si="2"/>
        <v>7.696675368</v>
      </c>
    </row>
    <row r="1793">
      <c r="A1793" s="23">
        <v>1792.0</v>
      </c>
      <c r="B1793" s="23" t="s">
        <v>1962</v>
      </c>
      <c r="C1793" s="23" t="s">
        <v>133</v>
      </c>
      <c r="D1793" s="23" t="s">
        <v>145</v>
      </c>
      <c r="E1793" s="23" t="s">
        <v>62</v>
      </c>
      <c r="F1793" s="23" t="s">
        <v>150</v>
      </c>
      <c r="G1793" s="23" t="s">
        <v>37</v>
      </c>
      <c r="H1793" s="23" t="s">
        <v>107</v>
      </c>
      <c r="I1793" s="23" t="s">
        <v>72</v>
      </c>
      <c r="J1793" s="23" t="s">
        <v>66</v>
      </c>
      <c r="K1793" s="23">
        <v>224.0</v>
      </c>
      <c r="L1793" s="23">
        <v>198.0</v>
      </c>
      <c r="M1793" s="23">
        <v>173.0</v>
      </c>
      <c r="N1793">
        <f t="shared" si="1"/>
        <v>268.9285714</v>
      </c>
      <c r="O1793">
        <f t="shared" si="2"/>
        <v>4.633219116</v>
      </c>
    </row>
    <row r="1794">
      <c r="A1794" s="23">
        <v>1793.0</v>
      </c>
      <c r="B1794" s="23" t="s">
        <v>1963</v>
      </c>
      <c r="C1794" s="23" t="s">
        <v>104</v>
      </c>
      <c r="D1794" s="23" t="s">
        <v>80</v>
      </c>
      <c r="E1794" s="23" t="s">
        <v>35</v>
      </c>
      <c r="F1794" s="23" t="s">
        <v>42</v>
      </c>
      <c r="G1794" s="23" t="s">
        <v>28</v>
      </c>
      <c r="H1794" s="23" t="s">
        <v>29</v>
      </c>
      <c r="I1794" s="23" t="s">
        <v>72</v>
      </c>
      <c r="J1794" s="23" t="s">
        <v>108</v>
      </c>
      <c r="K1794" s="23">
        <v>157.0</v>
      </c>
      <c r="L1794" s="23">
        <v>222.0</v>
      </c>
      <c r="M1794" s="23">
        <v>294.0</v>
      </c>
      <c r="N1794">
        <f t="shared" si="1"/>
        <v>168.1349206</v>
      </c>
      <c r="O1794">
        <f t="shared" si="2"/>
        <v>27.9314572</v>
      </c>
    </row>
    <row r="1795">
      <c r="A1795" s="23">
        <v>1794.0</v>
      </c>
      <c r="B1795" s="23" t="s">
        <v>1964</v>
      </c>
      <c r="C1795" s="23" t="s">
        <v>99</v>
      </c>
      <c r="D1795" s="23" t="s">
        <v>137</v>
      </c>
      <c r="E1795" s="23" t="s">
        <v>26</v>
      </c>
      <c r="F1795" s="23" t="s">
        <v>163</v>
      </c>
      <c r="G1795" s="23" t="s">
        <v>226</v>
      </c>
      <c r="H1795" s="23" t="s">
        <v>71</v>
      </c>
      <c r="I1795" s="23" t="s">
        <v>45</v>
      </c>
      <c r="J1795" s="23" t="s">
        <v>66</v>
      </c>
      <c r="K1795" s="23">
        <v>178.0</v>
      </c>
      <c r="L1795" s="23">
        <v>153.0</v>
      </c>
      <c r="M1795" s="23">
        <v>247.0</v>
      </c>
      <c r="N1795">
        <f t="shared" si="1"/>
        <v>138.6904762</v>
      </c>
      <c r="O1795">
        <f t="shared" si="2"/>
        <v>5.000706533</v>
      </c>
    </row>
    <row r="1796">
      <c r="A1796" s="23">
        <v>1795.0</v>
      </c>
      <c r="B1796" s="23" t="s">
        <v>1965</v>
      </c>
      <c r="C1796" s="23" t="s">
        <v>75</v>
      </c>
      <c r="D1796" s="23" t="s">
        <v>191</v>
      </c>
      <c r="E1796" s="23" t="s">
        <v>26</v>
      </c>
      <c r="F1796" s="23" t="s">
        <v>77</v>
      </c>
      <c r="G1796" s="23" t="s">
        <v>113</v>
      </c>
      <c r="H1796" s="23" t="s">
        <v>71</v>
      </c>
      <c r="I1796" s="23" t="s">
        <v>120</v>
      </c>
      <c r="J1796" s="23" t="s">
        <v>94</v>
      </c>
      <c r="K1796" s="23">
        <v>238.0</v>
      </c>
      <c r="L1796" s="23">
        <v>278.0</v>
      </c>
      <c r="M1796" s="23">
        <v>287.0</v>
      </c>
      <c r="N1796">
        <f t="shared" si="1"/>
        <v>139.2857143</v>
      </c>
      <c r="O1796">
        <f t="shared" si="2"/>
        <v>19.91362789</v>
      </c>
    </row>
    <row r="1797">
      <c r="A1797" s="23">
        <v>1796.0</v>
      </c>
      <c r="B1797" s="23" t="s">
        <v>1966</v>
      </c>
      <c r="C1797" s="23" t="s">
        <v>48</v>
      </c>
      <c r="D1797" s="23" t="s">
        <v>332</v>
      </c>
      <c r="E1797" s="23" t="s">
        <v>41</v>
      </c>
      <c r="F1797" s="23" t="s">
        <v>56</v>
      </c>
      <c r="G1797" s="23" t="s">
        <v>153</v>
      </c>
      <c r="H1797" s="23" t="s">
        <v>44</v>
      </c>
      <c r="I1797" s="23" t="s">
        <v>773</v>
      </c>
      <c r="J1797" s="23" t="s">
        <v>84</v>
      </c>
      <c r="K1797" s="23">
        <v>154.0</v>
      </c>
      <c r="L1797" s="23">
        <v>242.0</v>
      </c>
      <c r="M1797" s="23">
        <v>170.0</v>
      </c>
      <c r="N1797">
        <f t="shared" si="1"/>
        <v>118.8661387</v>
      </c>
      <c r="O1797">
        <f t="shared" si="2"/>
        <v>4.63709904</v>
      </c>
    </row>
    <row r="1798">
      <c r="A1798" s="23">
        <v>1797.0</v>
      </c>
      <c r="B1798" s="23" t="s">
        <v>1967</v>
      </c>
      <c r="C1798" s="23" t="s">
        <v>162</v>
      </c>
      <c r="D1798" s="23" t="s">
        <v>61</v>
      </c>
      <c r="E1798" s="23" t="s">
        <v>26</v>
      </c>
      <c r="F1798" s="23" t="s">
        <v>81</v>
      </c>
      <c r="G1798" s="23" t="s">
        <v>153</v>
      </c>
      <c r="H1798" s="23" t="s">
        <v>44</v>
      </c>
      <c r="I1798" s="23" t="s">
        <v>72</v>
      </c>
      <c r="J1798" s="23" t="s">
        <v>46</v>
      </c>
      <c r="K1798" s="23">
        <v>183.0</v>
      </c>
      <c r="L1798" s="23">
        <v>271.0</v>
      </c>
      <c r="M1798" s="23">
        <v>209.0</v>
      </c>
      <c r="N1798">
        <f t="shared" si="1"/>
        <v>98.25396825</v>
      </c>
      <c r="O1798">
        <f t="shared" si="2"/>
        <v>7.615552961</v>
      </c>
    </row>
    <row r="1799">
      <c r="A1799" s="23">
        <v>1798.0</v>
      </c>
      <c r="B1799" s="23" t="s">
        <v>1968</v>
      </c>
      <c r="C1799" s="23" t="s">
        <v>79</v>
      </c>
      <c r="D1799" s="23" t="s">
        <v>87</v>
      </c>
      <c r="E1799" s="23" t="s">
        <v>26</v>
      </c>
      <c r="F1799" s="23" t="s">
        <v>150</v>
      </c>
      <c r="G1799" s="23" t="s">
        <v>226</v>
      </c>
      <c r="H1799" s="23" t="s">
        <v>44</v>
      </c>
      <c r="I1799" s="23" t="s">
        <v>72</v>
      </c>
      <c r="J1799" s="23" t="s">
        <v>88</v>
      </c>
      <c r="K1799" s="23">
        <v>239.0</v>
      </c>
      <c r="L1799" s="23">
        <v>261.0</v>
      </c>
      <c r="M1799" s="23">
        <v>158.0</v>
      </c>
      <c r="N1799">
        <f t="shared" si="1"/>
        <v>92.26190476</v>
      </c>
      <c r="O1799">
        <f t="shared" si="2"/>
        <v>7.170384793</v>
      </c>
    </row>
    <row r="1800">
      <c r="A1800" s="23">
        <v>1799.0</v>
      </c>
      <c r="B1800" s="23" t="s">
        <v>1969</v>
      </c>
      <c r="C1800" s="23" t="s">
        <v>33</v>
      </c>
      <c r="D1800" s="23" t="s">
        <v>176</v>
      </c>
      <c r="E1800" s="23" t="s">
        <v>55</v>
      </c>
      <c r="F1800" s="23" t="s">
        <v>56</v>
      </c>
      <c r="G1800" s="23" t="s">
        <v>70</v>
      </c>
      <c r="H1800" s="23" t="s">
        <v>29</v>
      </c>
      <c r="I1800" s="23" t="s">
        <v>72</v>
      </c>
      <c r="J1800" s="23" t="s">
        <v>88</v>
      </c>
      <c r="K1800" s="23">
        <v>239.0</v>
      </c>
      <c r="L1800" s="23">
        <v>273.0</v>
      </c>
      <c r="M1800" s="23">
        <v>174.0</v>
      </c>
      <c r="N1800">
        <f t="shared" si="1"/>
        <v>104.1666667</v>
      </c>
      <c r="O1800">
        <f t="shared" si="2"/>
        <v>8.851797371</v>
      </c>
    </row>
    <row r="1801">
      <c r="A1801" s="23">
        <v>1800.0</v>
      </c>
      <c r="B1801" s="23" t="s">
        <v>1970</v>
      </c>
      <c r="C1801" s="23" t="s">
        <v>86</v>
      </c>
      <c r="D1801" s="23" t="s">
        <v>25</v>
      </c>
      <c r="E1801" s="23" t="s">
        <v>55</v>
      </c>
      <c r="F1801" s="23" t="s">
        <v>63</v>
      </c>
      <c r="G1801" s="23" t="s">
        <v>203</v>
      </c>
      <c r="H1801" s="23" t="s">
        <v>29</v>
      </c>
      <c r="I1801" s="23" t="s">
        <v>120</v>
      </c>
      <c r="J1801" s="23" t="s">
        <v>73</v>
      </c>
      <c r="K1801" s="23">
        <v>265.0</v>
      </c>
      <c r="L1801" s="23">
        <v>205.0</v>
      </c>
      <c r="M1801" s="23">
        <v>292.0</v>
      </c>
      <c r="N1801">
        <f t="shared" si="1"/>
        <v>106.0714286</v>
      </c>
      <c r="O1801">
        <f t="shared" si="2"/>
        <v>23.923551</v>
      </c>
    </row>
    <row r="1802">
      <c r="A1802" s="23">
        <v>1801.0</v>
      </c>
      <c r="B1802" s="23" t="s">
        <v>1971</v>
      </c>
      <c r="C1802" s="23" t="s">
        <v>320</v>
      </c>
      <c r="D1802" s="23" t="s">
        <v>137</v>
      </c>
      <c r="E1802" s="23" t="s">
        <v>101</v>
      </c>
      <c r="F1802" s="23" t="s">
        <v>209</v>
      </c>
      <c r="G1802" s="23" t="s">
        <v>70</v>
      </c>
      <c r="H1802" s="23" t="s">
        <v>29</v>
      </c>
      <c r="I1802" s="23" t="s">
        <v>72</v>
      </c>
      <c r="J1802" s="23" t="s">
        <v>73</v>
      </c>
      <c r="K1802" s="23">
        <v>207.0</v>
      </c>
      <c r="L1802" s="23">
        <v>277.0</v>
      </c>
      <c r="M1802" s="23">
        <v>227.0</v>
      </c>
      <c r="N1802">
        <f t="shared" si="1"/>
        <v>175.5952381</v>
      </c>
      <c r="O1802">
        <f t="shared" si="2"/>
        <v>9.603652799</v>
      </c>
    </row>
    <row r="1803">
      <c r="A1803" s="23">
        <v>1802.0</v>
      </c>
      <c r="B1803" s="23" t="s">
        <v>1972</v>
      </c>
      <c r="C1803" s="23" t="s">
        <v>175</v>
      </c>
      <c r="D1803" s="23" t="s">
        <v>61</v>
      </c>
      <c r="E1803" s="23" t="s">
        <v>26</v>
      </c>
      <c r="F1803" s="23" t="s">
        <v>193</v>
      </c>
      <c r="G1803" s="23" t="s">
        <v>37</v>
      </c>
      <c r="H1803" s="23" t="s">
        <v>107</v>
      </c>
      <c r="I1803" s="23" t="s">
        <v>211</v>
      </c>
      <c r="J1803" s="23" t="s">
        <v>88</v>
      </c>
      <c r="K1803" s="23">
        <v>267.0</v>
      </c>
      <c r="L1803" s="23">
        <v>279.0</v>
      </c>
      <c r="M1803" s="23">
        <v>191.0</v>
      </c>
      <c r="N1803">
        <f t="shared" si="1"/>
        <v>244.4047619</v>
      </c>
      <c r="O1803">
        <f t="shared" si="2"/>
        <v>12.49520886</v>
      </c>
    </row>
    <row r="1804">
      <c r="A1804" s="23">
        <v>1803.0</v>
      </c>
      <c r="B1804" s="23" t="s">
        <v>1973</v>
      </c>
      <c r="C1804" s="23" t="s">
        <v>178</v>
      </c>
      <c r="D1804" s="23" t="s">
        <v>105</v>
      </c>
      <c r="E1804" s="23" t="s">
        <v>26</v>
      </c>
      <c r="F1804" s="23" t="s">
        <v>81</v>
      </c>
      <c r="G1804" s="23" t="s">
        <v>203</v>
      </c>
      <c r="H1804" s="23" t="s">
        <v>29</v>
      </c>
      <c r="I1804" s="23" t="s">
        <v>120</v>
      </c>
      <c r="J1804" s="23" t="s">
        <v>88</v>
      </c>
      <c r="K1804" s="23">
        <v>292.0</v>
      </c>
      <c r="L1804" s="23">
        <v>201.0</v>
      </c>
      <c r="M1804" s="23">
        <v>167.0</v>
      </c>
      <c r="N1804">
        <f t="shared" si="1"/>
        <v>112.7380952</v>
      </c>
      <c r="O1804">
        <f t="shared" si="2"/>
        <v>22.21732274</v>
      </c>
    </row>
    <row r="1805">
      <c r="A1805" s="23">
        <v>1804.0</v>
      </c>
      <c r="B1805" s="23" t="s">
        <v>1974</v>
      </c>
      <c r="C1805" s="23" t="s">
        <v>162</v>
      </c>
      <c r="D1805" s="23" t="s">
        <v>61</v>
      </c>
      <c r="E1805" s="23" t="s">
        <v>101</v>
      </c>
      <c r="F1805" s="23" t="s">
        <v>69</v>
      </c>
      <c r="G1805" s="23" t="s">
        <v>153</v>
      </c>
      <c r="H1805" s="23" t="s">
        <v>58</v>
      </c>
      <c r="I1805" s="23" t="s">
        <v>72</v>
      </c>
      <c r="J1805" s="23" t="s">
        <v>52</v>
      </c>
      <c r="K1805" s="23">
        <v>278.0</v>
      </c>
      <c r="L1805" s="23">
        <v>210.0</v>
      </c>
      <c r="M1805" s="23">
        <v>183.0</v>
      </c>
      <c r="N1805">
        <f t="shared" si="1"/>
        <v>119.0873016</v>
      </c>
      <c r="O1805">
        <f t="shared" si="2"/>
        <v>9.720267417</v>
      </c>
    </row>
    <row r="1806">
      <c r="A1806" s="23">
        <v>1805.0</v>
      </c>
      <c r="B1806" s="23" t="s">
        <v>1975</v>
      </c>
      <c r="C1806" s="23" t="s">
        <v>40</v>
      </c>
      <c r="D1806" s="23" t="s">
        <v>87</v>
      </c>
      <c r="E1806" s="23" t="s">
        <v>55</v>
      </c>
      <c r="F1806" s="23" t="s">
        <v>56</v>
      </c>
      <c r="G1806" s="23" t="s">
        <v>283</v>
      </c>
      <c r="H1806" s="23" t="s">
        <v>215</v>
      </c>
      <c r="I1806" s="23" t="s">
        <v>72</v>
      </c>
      <c r="J1806" s="23" t="s">
        <v>52</v>
      </c>
      <c r="K1806" s="23">
        <v>217.0</v>
      </c>
      <c r="L1806" s="23">
        <v>201.0</v>
      </c>
      <c r="M1806" s="23">
        <v>154.0</v>
      </c>
      <c r="N1806">
        <f t="shared" si="1"/>
        <v>185.5952381</v>
      </c>
      <c r="O1806">
        <f t="shared" si="2"/>
        <v>4.349760421</v>
      </c>
    </row>
    <row r="1807">
      <c r="A1807" s="23">
        <v>1806.0</v>
      </c>
      <c r="B1807" s="23" t="s">
        <v>1976</v>
      </c>
      <c r="C1807" s="23" t="s">
        <v>54</v>
      </c>
      <c r="D1807" s="23" t="s">
        <v>189</v>
      </c>
      <c r="E1807" s="23" t="s">
        <v>68</v>
      </c>
      <c r="F1807" s="23" t="s">
        <v>152</v>
      </c>
      <c r="G1807" s="23" t="s">
        <v>203</v>
      </c>
      <c r="H1807" s="23" t="s">
        <v>51</v>
      </c>
      <c r="I1807" s="23" t="s">
        <v>773</v>
      </c>
      <c r="J1807" s="23" t="s">
        <v>52</v>
      </c>
      <c r="K1807" s="23">
        <v>246.0</v>
      </c>
      <c r="L1807" s="23">
        <v>294.0</v>
      </c>
      <c r="M1807" s="23">
        <v>211.0</v>
      </c>
      <c r="N1807">
        <f t="shared" si="1"/>
        <v>123.9851863</v>
      </c>
      <c r="O1807">
        <f t="shared" si="2"/>
        <v>28.21399087</v>
      </c>
    </row>
    <row r="1808">
      <c r="A1808" s="23">
        <v>1807.0</v>
      </c>
      <c r="B1808" s="23" t="s">
        <v>1977</v>
      </c>
      <c r="C1808" s="23" t="s">
        <v>79</v>
      </c>
      <c r="D1808" s="23" t="s">
        <v>182</v>
      </c>
      <c r="E1808" s="23" t="s">
        <v>35</v>
      </c>
      <c r="F1808" s="23" t="s">
        <v>69</v>
      </c>
      <c r="G1808" s="23" t="s">
        <v>127</v>
      </c>
      <c r="H1808" s="23" t="s">
        <v>29</v>
      </c>
      <c r="I1808" s="23" t="s">
        <v>59</v>
      </c>
      <c r="J1808" s="23" t="s">
        <v>46</v>
      </c>
      <c r="K1808" s="23">
        <v>167.0</v>
      </c>
      <c r="L1808" s="23">
        <v>176.0</v>
      </c>
      <c r="M1808" s="23">
        <v>205.0</v>
      </c>
      <c r="N1808">
        <f t="shared" si="1"/>
        <v>141.0714286</v>
      </c>
      <c r="O1808">
        <f t="shared" si="2"/>
        <v>3.868420635</v>
      </c>
    </row>
    <row r="1809">
      <c r="A1809" s="23">
        <v>1808.0</v>
      </c>
      <c r="B1809" s="23" t="s">
        <v>1978</v>
      </c>
      <c r="C1809" s="23" t="s">
        <v>242</v>
      </c>
      <c r="D1809" s="23" t="s">
        <v>100</v>
      </c>
      <c r="E1809" s="23" t="s">
        <v>115</v>
      </c>
      <c r="F1809" s="23" t="s">
        <v>77</v>
      </c>
      <c r="G1809" s="23" t="s">
        <v>70</v>
      </c>
      <c r="H1809" s="23" t="s">
        <v>96</v>
      </c>
      <c r="I1809" s="23" t="s">
        <v>93</v>
      </c>
      <c r="J1809" s="23" t="s">
        <v>46</v>
      </c>
      <c r="K1809" s="23">
        <v>215.0</v>
      </c>
      <c r="L1809" s="23">
        <v>197.0</v>
      </c>
      <c r="M1809" s="23">
        <v>158.0</v>
      </c>
      <c r="N1809">
        <f t="shared" si="1"/>
        <v>155.8333333</v>
      </c>
      <c r="O1809">
        <f t="shared" si="2"/>
        <v>4.286257159</v>
      </c>
    </row>
    <row r="1810">
      <c r="A1810" s="23">
        <v>1809.0</v>
      </c>
      <c r="B1810" s="23" t="s">
        <v>1979</v>
      </c>
      <c r="C1810" s="23" t="s">
        <v>24</v>
      </c>
      <c r="D1810" s="23" t="s">
        <v>49</v>
      </c>
      <c r="E1810" s="23" t="s">
        <v>26</v>
      </c>
      <c r="F1810" s="23" t="s">
        <v>56</v>
      </c>
      <c r="G1810" s="23" t="s">
        <v>267</v>
      </c>
      <c r="H1810" s="23" t="s">
        <v>96</v>
      </c>
      <c r="I1810" s="23" t="s">
        <v>45</v>
      </c>
      <c r="J1810" s="23" t="s">
        <v>88</v>
      </c>
      <c r="K1810" s="23">
        <v>290.0</v>
      </c>
      <c r="L1810" s="23">
        <v>177.0</v>
      </c>
      <c r="M1810" s="23">
        <v>205.0</v>
      </c>
      <c r="N1810">
        <f t="shared" si="1"/>
        <v>175.1190476</v>
      </c>
      <c r="O1810">
        <f t="shared" si="2"/>
        <v>18.36828082</v>
      </c>
    </row>
    <row r="1811">
      <c r="A1811" s="23">
        <v>1810.0</v>
      </c>
      <c r="B1811" s="23" t="s">
        <v>1980</v>
      </c>
      <c r="C1811" s="23" t="s">
        <v>33</v>
      </c>
      <c r="D1811" s="23" t="s">
        <v>182</v>
      </c>
      <c r="E1811" s="23" t="s">
        <v>26</v>
      </c>
      <c r="F1811" s="23" t="s">
        <v>27</v>
      </c>
      <c r="G1811" s="23" t="s">
        <v>28</v>
      </c>
      <c r="H1811" s="23" t="s">
        <v>51</v>
      </c>
      <c r="I1811" s="23" t="s">
        <v>120</v>
      </c>
      <c r="J1811" s="23" t="s">
        <v>84</v>
      </c>
      <c r="K1811" s="23">
        <v>178.0</v>
      </c>
      <c r="L1811" s="23">
        <v>240.0</v>
      </c>
      <c r="M1811" s="23">
        <v>188.0</v>
      </c>
      <c r="N1811">
        <f t="shared" si="1"/>
        <v>89.84126984</v>
      </c>
      <c r="O1811">
        <f t="shared" si="2"/>
        <v>4.932845846</v>
      </c>
    </row>
    <row r="1812">
      <c r="A1812" s="23">
        <v>1811.0</v>
      </c>
      <c r="B1812" s="23" t="s">
        <v>1981</v>
      </c>
      <c r="C1812" s="23" t="s">
        <v>40</v>
      </c>
      <c r="D1812" s="23" t="s">
        <v>145</v>
      </c>
      <c r="E1812" s="23" t="s">
        <v>91</v>
      </c>
      <c r="F1812" s="23" t="s">
        <v>131</v>
      </c>
      <c r="G1812" s="23" t="s">
        <v>203</v>
      </c>
      <c r="H1812" s="23" t="s">
        <v>29</v>
      </c>
      <c r="I1812" s="23" t="s">
        <v>211</v>
      </c>
      <c r="J1812" s="23" t="s">
        <v>108</v>
      </c>
      <c r="K1812" s="23">
        <v>150.0</v>
      </c>
      <c r="L1812" s="23">
        <v>234.0</v>
      </c>
      <c r="M1812" s="23">
        <v>253.0</v>
      </c>
      <c r="N1812">
        <f t="shared" si="1"/>
        <v>274.2857143</v>
      </c>
      <c r="O1812">
        <f t="shared" si="2"/>
        <v>6.279503106</v>
      </c>
    </row>
    <row r="1813">
      <c r="A1813" s="23">
        <v>1812.0</v>
      </c>
      <c r="B1813" s="23" t="s">
        <v>1982</v>
      </c>
      <c r="C1813" s="23" t="s">
        <v>40</v>
      </c>
      <c r="D1813" s="23" t="s">
        <v>119</v>
      </c>
      <c r="E1813" s="23" t="s">
        <v>196</v>
      </c>
      <c r="F1813" s="23" t="s">
        <v>81</v>
      </c>
      <c r="G1813" s="23" t="s">
        <v>226</v>
      </c>
      <c r="H1813" s="23" t="s">
        <v>51</v>
      </c>
      <c r="I1813" s="23" t="s">
        <v>72</v>
      </c>
      <c r="J1813" s="23" t="s">
        <v>66</v>
      </c>
      <c r="K1813" s="23">
        <v>238.0</v>
      </c>
      <c r="L1813" s="23">
        <v>209.0</v>
      </c>
      <c r="M1813" s="23">
        <v>201.0</v>
      </c>
      <c r="N1813">
        <f t="shared" si="1"/>
        <v>147.6587302</v>
      </c>
      <c r="O1813">
        <f t="shared" si="2"/>
        <v>5.541930805</v>
      </c>
    </row>
    <row r="1814">
      <c r="A1814" s="23">
        <v>1813.0</v>
      </c>
      <c r="B1814" s="23" t="s">
        <v>1983</v>
      </c>
      <c r="C1814" s="23" t="s">
        <v>24</v>
      </c>
      <c r="D1814" s="23" t="s">
        <v>182</v>
      </c>
      <c r="E1814" s="23" t="s">
        <v>26</v>
      </c>
      <c r="F1814" s="23" t="s">
        <v>110</v>
      </c>
      <c r="G1814" s="23" t="s">
        <v>57</v>
      </c>
      <c r="H1814" s="23" t="s">
        <v>51</v>
      </c>
      <c r="I1814" s="23" t="s">
        <v>72</v>
      </c>
      <c r="J1814" s="23" t="s">
        <v>88</v>
      </c>
      <c r="K1814" s="23">
        <v>172.0</v>
      </c>
      <c r="L1814" s="23">
        <v>220.0</v>
      </c>
      <c r="M1814" s="23">
        <v>195.0</v>
      </c>
      <c r="N1814">
        <f t="shared" si="1"/>
        <v>84.36507937</v>
      </c>
      <c r="O1814">
        <f t="shared" si="2"/>
        <v>4.425029679</v>
      </c>
    </row>
    <row r="1815">
      <c r="A1815" s="23">
        <v>1814.0</v>
      </c>
      <c r="B1815" s="23" t="s">
        <v>1984</v>
      </c>
      <c r="C1815" s="23" t="s">
        <v>240</v>
      </c>
      <c r="D1815" s="23" t="s">
        <v>137</v>
      </c>
      <c r="E1815" s="23" t="s">
        <v>26</v>
      </c>
      <c r="F1815" s="23" t="s">
        <v>42</v>
      </c>
      <c r="G1815" s="23" t="s">
        <v>82</v>
      </c>
      <c r="H1815" s="23" t="s">
        <v>71</v>
      </c>
      <c r="I1815" s="23" t="s">
        <v>72</v>
      </c>
      <c r="J1815" s="23" t="s">
        <v>31</v>
      </c>
      <c r="K1815" s="23">
        <v>234.0</v>
      </c>
      <c r="L1815" s="23">
        <v>260.0</v>
      </c>
      <c r="M1815" s="23">
        <v>235.0</v>
      </c>
      <c r="N1815">
        <f t="shared" si="1"/>
        <v>193.9285714</v>
      </c>
      <c r="O1815">
        <f t="shared" si="2"/>
        <v>8.03747947</v>
      </c>
    </row>
    <row r="1816">
      <c r="A1816" s="23">
        <v>1815.0</v>
      </c>
      <c r="B1816" s="23" t="s">
        <v>1985</v>
      </c>
      <c r="C1816" s="23" t="s">
        <v>79</v>
      </c>
      <c r="D1816" s="23" t="s">
        <v>248</v>
      </c>
      <c r="E1816" s="23" t="s">
        <v>62</v>
      </c>
      <c r="F1816" s="23" t="s">
        <v>27</v>
      </c>
      <c r="G1816" s="23" t="s">
        <v>203</v>
      </c>
      <c r="H1816" s="23" t="s">
        <v>29</v>
      </c>
      <c r="I1816" s="23" t="s">
        <v>120</v>
      </c>
      <c r="J1816" s="23" t="s">
        <v>94</v>
      </c>
      <c r="K1816" s="23">
        <v>186.0</v>
      </c>
      <c r="L1816" s="23">
        <v>269.0</v>
      </c>
      <c r="M1816" s="23">
        <v>297.0</v>
      </c>
      <c r="N1816">
        <f t="shared" si="1"/>
        <v>116.1904762</v>
      </c>
      <c r="O1816">
        <f t="shared" si="2"/>
        <v>53.44630345</v>
      </c>
    </row>
    <row r="1817">
      <c r="A1817" s="23">
        <v>1816.0</v>
      </c>
      <c r="B1817" s="23" t="s">
        <v>1986</v>
      </c>
      <c r="C1817" s="23" t="s">
        <v>104</v>
      </c>
      <c r="D1817" s="23" t="s">
        <v>76</v>
      </c>
      <c r="E1817" s="23" t="s">
        <v>26</v>
      </c>
      <c r="F1817" s="23" t="s">
        <v>27</v>
      </c>
      <c r="G1817" s="23" t="s">
        <v>172</v>
      </c>
      <c r="H1817" s="23" t="s">
        <v>71</v>
      </c>
      <c r="I1817" s="23" t="s">
        <v>72</v>
      </c>
      <c r="J1817" s="23" t="s">
        <v>31</v>
      </c>
      <c r="K1817" s="23">
        <v>226.0</v>
      </c>
      <c r="L1817" s="23">
        <v>168.0</v>
      </c>
      <c r="M1817" s="23">
        <v>177.0</v>
      </c>
      <c r="N1817">
        <f t="shared" si="1"/>
        <v>175.4761905</v>
      </c>
      <c r="O1817">
        <f t="shared" si="2"/>
        <v>4.385107017</v>
      </c>
    </row>
    <row r="1818">
      <c r="A1818" s="23">
        <v>1817.0</v>
      </c>
      <c r="B1818" s="23" t="s">
        <v>1987</v>
      </c>
      <c r="C1818" s="23" t="s">
        <v>104</v>
      </c>
      <c r="D1818" s="23" t="s">
        <v>87</v>
      </c>
      <c r="E1818" s="23" t="s">
        <v>55</v>
      </c>
      <c r="F1818" s="23" t="s">
        <v>81</v>
      </c>
      <c r="G1818" s="23" t="s">
        <v>70</v>
      </c>
      <c r="H1818" s="23" t="s">
        <v>71</v>
      </c>
      <c r="I1818" s="23" t="s">
        <v>773</v>
      </c>
      <c r="J1818" s="23" t="s">
        <v>31</v>
      </c>
      <c r="K1818" s="23">
        <v>247.0</v>
      </c>
      <c r="L1818" s="23">
        <v>203.0</v>
      </c>
      <c r="M1818" s="23">
        <v>180.0</v>
      </c>
      <c r="N1818">
        <f t="shared" si="1"/>
        <v>103.4693133</v>
      </c>
      <c r="O1818">
        <f t="shared" si="2"/>
        <v>5.581058779</v>
      </c>
    </row>
    <row r="1819">
      <c r="A1819" s="23">
        <v>1818.0</v>
      </c>
      <c r="B1819" s="23" t="s">
        <v>1988</v>
      </c>
      <c r="C1819" s="23" t="s">
        <v>133</v>
      </c>
      <c r="D1819" s="23" t="s">
        <v>105</v>
      </c>
      <c r="E1819" s="23" t="s">
        <v>141</v>
      </c>
      <c r="F1819" s="23" t="s">
        <v>110</v>
      </c>
      <c r="G1819" s="23" t="s">
        <v>203</v>
      </c>
      <c r="H1819" s="23" t="s">
        <v>44</v>
      </c>
      <c r="I1819" s="23" t="s">
        <v>72</v>
      </c>
      <c r="J1819" s="23" t="s">
        <v>46</v>
      </c>
      <c r="K1819" s="23">
        <v>185.0</v>
      </c>
      <c r="L1819" s="23">
        <v>214.0</v>
      </c>
      <c r="M1819" s="23">
        <v>170.0</v>
      </c>
      <c r="N1819">
        <f t="shared" si="1"/>
        <v>104.7619048</v>
      </c>
      <c r="O1819">
        <f t="shared" si="2"/>
        <v>4.178805138</v>
      </c>
    </row>
    <row r="1820">
      <c r="A1820" s="23">
        <v>1819.0</v>
      </c>
      <c r="B1820" s="23" t="s">
        <v>1989</v>
      </c>
      <c r="C1820" s="23" t="s">
        <v>33</v>
      </c>
      <c r="D1820" s="23" t="s">
        <v>189</v>
      </c>
      <c r="E1820" s="23" t="s">
        <v>26</v>
      </c>
      <c r="F1820" s="23" t="s">
        <v>27</v>
      </c>
      <c r="G1820" s="23" t="s">
        <v>153</v>
      </c>
      <c r="H1820" s="23" t="s">
        <v>64</v>
      </c>
      <c r="I1820" s="23" t="s">
        <v>120</v>
      </c>
      <c r="J1820" s="23" t="s">
        <v>94</v>
      </c>
      <c r="K1820" s="23">
        <v>171.0</v>
      </c>
      <c r="L1820" s="23">
        <v>254.0</v>
      </c>
      <c r="M1820" s="23">
        <v>188.0</v>
      </c>
      <c r="N1820">
        <f t="shared" si="1"/>
        <v>114.8015873</v>
      </c>
      <c r="O1820">
        <f t="shared" si="2"/>
        <v>5.557489139</v>
      </c>
    </row>
    <row r="1821">
      <c r="A1821" s="23">
        <v>1820.0</v>
      </c>
      <c r="B1821" s="23" t="s">
        <v>1990</v>
      </c>
      <c r="C1821" s="23" t="s">
        <v>86</v>
      </c>
      <c r="D1821" s="23" t="s">
        <v>90</v>
      </c>
      <c r="E1821" s="23" t="s">
        <v>26</v>
      </c>
      <c r="F1821" s="23" t="s">
        <v>56</v>
      </c>
      <c r="G1821" s="23" t="s">
        <v>172</v>
      </c>
      <c r="H1821" s="23" t="s">
        <v>215</v>
      </c>
      <c r="I1821" s="23" t="s">
        <v>143</v>
      </c>
      <c r="J1821" s="23" t="s">
        <v>73</v>
      </c>
      <c r="K1821" s="23">
        <v>272.0</v>
      </c>
      <c r="L1821" s="23">
        <v>270.0</v>
      </c>
      <c r="M1821" s="23">
        <v>289.0</v>
      </c>
      <c r="N1821">
        <f t="shared" si="1"/>
        <v>250.3571429</v>
      </c>
      <c r="O1821">
        <f t="shared" si="2"/>
        <v>23.40630104</v>
      </c>
    </row>
    <row r="1822">
      <c r="A1822" s="23">
        <v>1821.0</v>
      </c>
      <c r="B1822" s="23" t="s">
        <v>1991</v>
      </c>
      <c r="C1822" s="23" t="s">
        <v>24</v>
      </c>
      <c r="D1822" s="23" t="s">
        <v>25</v>
      </c>
      <c r="E1822" s="23" t="s">
        <v>55</v>
      </c>
      <c r="F1822" s="23" t="s">
        <v>152</v>
      </c>
      <c r="G1822" s="23" t="s">
        <v>127</v>
      </c>
      <c r="H1822" s="23" t="s">
        <v>29</v>
      </c>
      <c r="I1822" s="23" t="s">
        <v>72</v>
      </c>
      <c r="J1822" s="23" t="s">
        <v>66</v>
      </c>
      <c r="K1822" s="23">
        <v>200.0</v>
      </c>
      <c r="L1822" s="23">
        <v>258.0</v>
      </c>
      <c r="M1822" s="23">
        <v>250.0</v>
      </c>
      <c r="N1822">
        <f t="shared" si="1"/>
        <v>104.7619048</v>
      </c>
      <c r="O1822">
        <f t="shared" si="2"/>
        <v>7.827352419</v>
      </c>
    </row>
    <row r="1823">
      <c r="A1823" s="23">
        <v>1822.0</v>
      </c>
      <c r="B1823" s="23" t="s">
        <v>1992</v>
      </c>
      <c r="C1823" s="23" t="s">
        <v>162</v>
      </c>
      <c r="D1823" s="23" t="s">
        <v>25</v>
      </c>
      <c r="E1823" s="23" t="s">
        <v>62</v>
      </c>
      <c r="F1823" s="23" t="s">
        <v>163</v>
      </c>
      <c r="G1823" s="23" t="s">
        <v>43</v>
      </c>
      <c r="H1823" s="23" t="s">
        <v>51</v>
      </c>
      <c r="I1823" s="23" t="s">
        <v>773</v>
      </c>
      <c r="J1823" s="23" t="s">
        <v>108</v>
      </c>
      <c r="K1823" s="23">
        <v>242.0</v>
      </c>
      <c r="L1823" s="23">
        <v>207.0</v>
      </c>
      <c r="M1823" s="23">
        <v>261.0</v>
      </c>
      <c r="N1823">
        <f t="shared" si="1"/>
        <v>102.7947102</v>
      </c>
      <c r="O1823">
        <f t="shared" si="2"/>
        <v>7.902624199</v>
      </c>
    </row>
    <row r="1824">
      <c r="A1824" s="23">
        <v>1823.0</v>
      </c>
      <c r="B1824" s="23" t="s">
        <v>1993</v>
      </c>
      <c r="C1824" s="23" t="s">
        <v>242</v>
      </c>
      <c r="D1824" s="23" t="s">
        <v>100</v>
      </c>
      <c r="E1824" s="23" t="s">
        <v>62</v>
      </c>
      <c r="F1824" s="23" t="s">
        <v>56</v>
      </c>
      <c r="G1824" s="23" t="s">
        <v>37</v>
      </c>
      <c r="H1824" s="23" t="s">
        <v>29</v>
      </c>
      <c r="I1824" s="23" t="s">
        <v>773</v>
      </c>
      <c r="J1824" s="23" t="s">
        <v>46</v>
      </c>
      <c r="K1824" s="23">
        <v>217.0</v>
      </c>
      <c r="L1824" s="23">
        <v>154.0</v>
      </c>
      <c r="M1824" s="23">
        <v>292.0</v>
      </c>
      <c r="N1824">
        <f t="shared" si="1"/>
        <v>112.63598</v>
      </c>
      <c r="O1824">
        <f t="shared" si="2"/>
        <v>21.04464364</v>
      </c>
    </row>
    <row r="1825">
      <c r="A1825" s="23">
        <v>1824.0</v>
      </c>
      <c r="B1825" s="23" t="s">
        <v>1994</v>
      </c>
      <c r="C1825" s="23" t="s">
        <v>24</v>
      </c>
      <c r="D1825" s="23" t="s">
        <v>332</v>
      </c>
      <c r="E1825" s="23" t="s">
        <v>26</v>
      </c>
      <c r="F1825" s="23" t="s">
        <v>36</v>
      </c>
      <c r="G1825" s="23" t="s">
        <v>127</v>
      </c>
      <c r="H1825" s="23" t="s">
        <v>29</v>
      </c>
      <c r="I1825" s="23" t="s">
        <v>65</v>
      </c>
      <c r="J1825" s="23" t="s">
        <v>84</v>
      </c>
      <c r="K1825" s="23">
        <v>189.0</v>
      </c>
      <c r="L1825" s="23">
        <v>237.0</v>
      </c>
      <c r="M1825" s="23">
        <v>160.0</v>
      </c>
      <c r="N1825">
        <f t="shared" si="1"/>
        <v>113.968254</v>
      </c>
      <c r="O1825">
        <f t="shared" si="2"/>
        <v>4.70722356</v>
      </c>
    </row>
    <row r="1826">
      <c r="A1826" s="23">
        <v>1825.0</v>
      </c>
      <c r="B1826" s="23" t="s">
        <v>1995</v>
      </c>
      <c r="C1826" s="23" t="s">
        <v>175</v>
      </c>
      <c r="D1826" s="23" t="s">
        <v>105</v>
      </c>
      <c r="E1826" s="23" t="s">
        <v>26</v>
      </c>
      <c r="F1826" s="23" t="s">
        <v>77</v>
      </c>
      <c r="G1826" s="23" t="s">
        <v>37</v>
      </c>
      <c r="H1826" s="23" t="s">
        <v>29</v>
      </c>
      <c r="I1826" s="23" t="s">
        <v>120</v>
      </c>
      <c r="J1826" s="23" t="s">
        <v>88</v>
      </c>
      <c r="K1826" s="23">
        <v>199.0</v>
      </c>
      <c r="L1826" s="23">
        <v>279.0</v>
      </c>
      <c r="M1826" s="23">
        <v>217.0</v>
      </c>
      <c r="N1826">
        <f t="shared" si="1"/>
        <v>101.7857143</v>
      </c>
      <c r="O1826">
        <f t="shared" si="2"/>
        <v>9.917891461</v>
      </c>
    </row>
    <row r="1827">
      <c r="A1827" s="23">
        <v>1826.0</v>
      </c>
      <c r="B1827" s="23" t="s">
        <v>1996</v>
      </c>
      <c r="C1827" s="23" t="s">
        <v>320</v>
      </c>
      <c r="D1827" s="23" t="s">
        <v>122</v>
      </c>
      <c r="E1827" s="23" t="s">
        <v>26</v>
      </c>
      <c r="F1827" s="23" t="s">
        <v>42</v>
      </c>
      <c r="G1827" s="23" t="s">
        <v>28</v>
      </c>
      <c r="H1827" s="23" t="s">
        <v>71</v>
      </c>
      <c r="I1827" s="23" t="s">
        <v>143</v>
      </c>
      <c r="J1827" s="23" t="s">
        <v>46</v>
      </c>
      <c r="K1827" s="23">
        <v>289.0</v>
      </c>
      <c r="L1827" s="23">
        <v>261.0</v>
      </c>
      <c r="M1827" s="23">
        <v>245.0</v>
      </c>
      <c r="N1827">
        <f t="shared" si="1"/>
        <v>161.9444444</v>
      </c>
      <c r="O1827">
        <f t="shared" si="2"/>
        <v>20.17777242</v>
      </c>
    </row>
    <row r="1828">
      <c r="A1828" s="23">
        <v>1827.0</v>
      </c>
      <c r="B1828" s="23" t="s">
        <v>1997</v>
      </c>
      <c r="C1828" s="23" t="s">
        <v>178</v>
      </c>
      <c r="D1828" s="23" t="s">
        <v>87</v>
      </c>
      <c r="E1828" s="23" t="s">
        <v>26</v>
      </c>
      <c r="F1828" s="23" t="s">
        <v>42</v>
      </c>
      <c r="G1828" s="23" t="s">
        <v>127</v>
      </c>
      <c r="H1828" s="23" t="s">
        <v>29</v>
      </c>
      <c r="I1828" s="23" t="s">
        <v>65</v>
      </c>
      <c r="J1828" s="23" t="s">
        <v>88</v>
      </c>
      <c r="K1828" s="23">
        <v>282.0</v>
      </c>
      <c r="L1828" s="23">
        <v>193.0</v>
      </c>
      <c r="M1828" s="23">
        <v>157.0</v>
      </c>
      <c r="N1828">
        <f t="shared" si="1"/>
        <v>121.1111111</v>
      </c>
      <c r="O1828">
        <f t="shared" si="2"/>
        <v>10.61906386</v>
      </c>
    </row>
    <row r="1829">
      <c r="A1829" s="23">
        <v>1828.0</v>
      </c>
      <c r="B1829" s="23" t="s">
        <v>1998</v>
      </c>
      <c r="C1829" s="23" t="s">
        <v>175</v>
      </c>
      <c r="D1829" s="23" t="s">
        <v>61</v>
      </c>
      <c r="E1829" s="23" t="s">
        <v>26</v>
      </c>
      <c r="F1829" s="23" t="s">
        <v>150</v>
      </c>
      <c r="G1829" s="23" t="s">
        <v>28</v>
      </c>
      <c r="H1829" s="23" t="s">
        <v>44</v>
      </c>
      <c r="I1829" s="23" t="s">
        <v>72</v>
      </c>
      <c r="J1829" s="23" t="s">
        <v>231</v>
      </c>
      <c r="K1829" s="23">
        <v>218.0</v>
      </c>
      <c r="L1829" s="23">
        <v>281.0</v>
      </c>
      <c r="M1829" s="23">
        <v>153.0</v>
      </c>
      <c r="N1829">
        <f t="shared" si="1"/>
        <v>114.9206349</v>
      </c>
      <c r="O1829">
        <f t="shared" si="2"/>
        <v>10.39345255</v>
      </c>
    </row>
    <row r="1830">
      <c r="A1830" s="23">
        <v>1829.0</v>
      </c>
      <c r="B1830" s="23" t="s">
        <v>1999</v>
      </c>
      <c r="C1830" s="23" t="s">
        <v>99</v>
      </c>
      <c r="D1830" s="23" t="s">
        <v>100</v>
      </c>
      <c r="E1830" s="23" t="s">
        <v>41</v>
      </c>
      <c r="F1830" s="23" t="s">
        <v>27</v>
      </c>
      <c r="G1830" s="23" t="s">
        <v>106</v>
      </c>
      <c r="H1830" s="23" t="s">
        <v>29</v>
      </c>
      <c r="I1830" s="23" t="s">
        <v>120</v>
      </c>
      <c r="J1830" s="23" t="s">
        <v>88</v>
      </c>
      <c r="K1830" s="23">
        <v>292.0</v>
      </c>
      <c r="L1830" s="23">
        <v>201.0</v>
      </c>
      <c r="M1830" s="23">
        <v>201.0</v>
      </c>
      <c r="N1830">
        <f t="shared" si="1"/>
        <v>145.952381</v>
      </c>
      <c r="O1830">
        <f t="shared" si="2"/>
        <v>22.58182248</v>
      </c>
    </row>
    <row r="1831">
      <c r="A1831" s="23">
        <v>1830.0</v>
      </c>
      <c r="B1831" s="23" t="s">
        <v>2000</v>
      </c>
      <c r="C1831" s="23" t="s">
        <v>24</v>
      </c>
      <c r="D1831" s="23" t="s">
        <v>300</v>
      </c>
      <c r="E1831" s="23" t="s">
        <v>206</v>
      </c>
      <c r="F1831" s="23" t="s">
        <v>63</v>
      </c>
      <c r="G1831" s="23" t="s">
        <v>70</v>
      </c>
      <c r="H1831" s="23" t="s">
        <v>128</v>
      </c>
      <c r="I1831" s="23" t="s">
        <v>72</v>
      </c>
      <c r="J1831" s="23" t="s">
        <v>73</v>
      </c>
      <c r="K1831" s="23">
        <v>253.0</v>
      </c>
      <c r="L1831" s="23">
        <v>256.0</v>
      </c>
      <c r="M1831" s="23">
        <v>293.0</v>
      </c>
      <c r="N1831">
        <f t="shared" si="1"/>
        <v>218.6904762</v>
      </c>
      <c r="O1831">
        <f t="shared" si="2"/>
        <v>28.62263185</v>
      </c>
    </row>
    <row r="1832">
      <c r="A1832" s="23">
        <v>1831.0</v>
      </c>
      <c r="B1832" s="23" t="s">
        <v>2001</v>
      </c>
      <c r="C1832" s="23" t="s">
        <v>86</v>
      </c>
      <c r="D1832" s="23" t="s">
        <v>260</v>
      </c>
      <c r="E1832" s="23" t="s">
        <v>35</v>
      </c>
      <c r="F1832" s="23" t="s">
        <v>131</v>
      </c>
      <c r="G1832" s="23" t="s">
        <v>37</v>
      </c>
      <c r="H1832" s="23" t="s">
        <v>51</v>
      </c>
      <c r="I1832" s="23" t="s">
        <v>65</v>
      </c>
      <c r="J1832" s="23" t="s">
        <v>147</v>
      </c>
      <c r="K1832" s="23">
        <v>288.0</v>
      </c>
      <c r="L1832" s="23">
        <v>175.0</v>
      </c>
      <c r="M1832" s="23">
        <v>155.0</v>
      </c>
      <c r="N1832">
        <f t="shared" si="1"/>
        <v>225.6746032</v>
      </c>
      <c r="O1832">
        <f t="shared" si="2"/>
        <v>14.71789197</v>
      </c>
    </row>
    <row r="1833">
      <c r="A1833" s="23">
        <v>1832.0</v>
      </c>
      <c r="B1833" s="23" t="s">
        <v>2002</v>
      </c>
      <c r="C1833" s="23" t="s">
        <v>118</v>
      </c>
      <c r="D1833" s="23" t="s">
        <v>61</v>
      </c>
      <c r="E1833" s="23" t="s">
        <v>55</v>
      </c>
      <c r="F1833" s="23" t="s">
        <v>81</v>
      </c>
      <c r="G1833" s="23" t="s">
        <v>203</v>
      </c>
      <c r="H1833" s="23" t="s">
        <v>29</v>
      </c>
      <c r="I1833" s="23" t="s">
        <v>45</v>
      </c>
      <c r="J1833" s="23" t="s">
        <v>52</v>
      </c>
      <c r="K1833" s="23">
        <v>168.0</v>
      </c>
      <c r="L1833" s="23">
        <v>285.0</v>
      </c>
      <c r="M1833" s="23">
        <v>278.0</v>
      </c>
      <c r="N1833">
        <f t="shared" si="1"/>
        <v>149.5238095</v>
      </c>
      <c r="O1833">
        <f t="shared" si="2"/>
        <v>17.11222117</v>
      </c>
    </row>
    <row r="1834">
      <c r="A1834" s="23">
        <v>1833.0</v>
      </c>
      <c r="B1834" s="23" t="s">
        <v>2003</v>
      </c>
      <c r="C1834" s="23" t="s">
        <v>48</v>
      </c>
      <c r="D1834" s="23" t="s">
        <v>119</v>
      </c>
      <c r="E1834" s="23" t="s">
        <v>62</v>
      </c>
      <c r="F1834" s="23" t="s">
        <v>77</v>
      </c>
      <c r="G1834" s="23" t="s">
        <v>92</v>
      </c>
      <c r="H1834" s="23" t="s">
        <v>29</v>
      </c>
      <c r="I1834" s="23" t="s">
        <v>143</v>
      </c>
      <c r="J1834" s="23" t="s">
        <v>66</v>
      </c>
      <c r="K1834" s="23">
        <v>217.0</v>
      </c>
      <c r="L1834" s="23">
        <v>285.0</v>
      </c>
      <c r="M1834" s="23">
        <v>163.0</v>
      </c>
      <c r="N1834">
        <f t="shared" si="1"/>
        <v>142.7380952</v>
      </c>
      <c r="O1834">
        <f t="shared" si="2"/>
        <v>12.19278481</v>
      </c>
    </row>
    <row r="1835">
      <c r="A1835" s="23">
        <v>1834.0</v>
      </c>
      <c r="B1835" s="23" t="s">
        <v>2004</v>
      </c>
      <c r="C1835" s="23" t="s">
        <v>99</v>
      </c>
      <c r="D1835" s="23" t="s">
        <v>149</v>
      </c>
      <c r="E1835" s="23" t="s">
        <v>26</v>
      </c>
      <c r="F1835" s="23" t="s">
        <v>36</v>
      </c>
      <c r="G1835" s="23" t="s">
        <v>153</v>
      </c>
      <c r="H1835" s="23" t="s">
        <v>184</v>
      </c>
      <c r="I1835" s="23" t="s">
        <v>773</v>
      </c>
      <c r="J1835" s="23" t="s">
        <v>46</v>
      </c>
      <c r="K1835" s="23">
        <v>195.0</v>
      </c>
      <c r="L1835" s="23">
        <v>247.0</v>
      </c>
      <c r="M1835" s="23">
        <v>193.0</v>
      </c>
      <c r="N1835">
        <f t="shared" si="1"/>
        <v>156.1280435</v>
      </c>
      <c r="O1835">
        <f t="shared" si="2"/>
        <v>5.537984417</v>
      </c>
    </row>
    <row r="1836">
      <c r="A1836" s="23">
        <v>1835.0</v>
      </c>
      <c r="B1836" s="23" t="s">
        <v>2005</v>
      </c>
      <c r="C1836" s="23" t="s">
        <v>79</v>
      </c>
      <c r="D1836" s="23" t="s">
        <v>90</v>
      </c>
      <c r="E1836" s="23" t="s">
        <v>26</v>
      </c>
      <c r="F1836" s="23" t="s">
        <v>77</v>
      </c>
      <c r="G1836" s="23" t="s">
        <v>28</v>
      </c>
      <c r="H1836" s="23" t="s">
        <v>128</v>
      </c>
      <c r="I1836" s="23" t="s">
        <v>72</v>
      </c>
      <c r="J1836" s="23" t="s">
        <v>84</v>
      </c>
      <c r="K1836" s="23">
        <v>263.0</v>
      </c>
      <c r="L1836" s="23">
        <v>243.0</v>
      </c>
      <c r="M1836" s="23">
        <v>273.0</v>
      </c>
      <c r="N1836">
        <f t="shared" si="1"/>
        <v>112.6587302</v>
      </c>
      <c r="O1836">
        <f t="shared" si="2"/>
        <v>11.92511202</v>
      </c>
    </row>
    <row r="1837">
      <c r="A1837" s="23">
        <v>1836.0</v>
      </c>
      <c r="B1837" s="23" t="s">
        <v>2006</v>
      </c>
      <c r="C1837" s="23" t="s">
        <v>75</v>
      </c>
      <c r="D1837" s="23" t="s">
        <v>100</v>
      </c>
      <c r="E1837" s="23" t="s">
        <v>62</v>
      </c>
      <c r="F1837" s="23" t="s">
        <v>81</v>
      </c>
      <c r="G1837" s="23" t="s">
        <v>50</v>
      </c>
      <c r="H1837" s="23" t="s">
        <v>29</v>
      </c>
      <c r="I1837" s="23" t="s">
        <v>773</v>
      </c>
      <c r="J1837" s="23" t="s">
        <v>31</v>
      </c>
      <c r="K1837" s="23">
        <v>221.0</v>
      </c>
      <c r="L1837" s="23">
        <v>257.0</v>
      </c>
      <c r="M1837" s="23">
        <v>153.0</v>
      </c>
      <c r="N1837">
        <f t="shared" si="1"/>
        <v>93.58836095</v>
      </c>
      <c r="O1837">
        <f t="shared" si="2"/>
        <v>6.250012067</v>
      </c>
    </row>
    <row r="1838">
      <c r="A1838" s="23">
        <v>1837.0</v>
      </c>
      <c r="B1838" s="23" t="s">
        <v>2007</v>
      </c>
      <c r="C1838" s="23" t="s">
        <v>33</v>
      </c>
      <c r="D1838" s="23" t="s">
        <v>250</v>
      </c>
      <c r="E1838" s="23" t="s">
        <v>101</v>
      </c>
      <c r="F1838" s="23" t="s">
        <v>126</v>
      </c>
      <c r="G1838" s="23" t="s">
        <v>203</v>
      </c>
      <c r="H1838" s="23" t="s">
        <v>44</v>
      </c>
      <c r="I1838" s="23" t="s">
        <v>72</v>
      </c>
      <c r="J1838" s="23" t="s">
        <v>46</v>
      </c>
      <c r="K1838" s="23">
        <v>260.0</v>
      </c>
      <c r="L1838" s="23">
        <v>238.0</v>
      </c>
      <c r="M1838" s="23">
        <v>277.0</v>
      </c>
      <c r="N1838">
        <f t="shared" si="1"/>
        <v>212.9761905</v>
      </c>
      <c r="O1838">
        <f t="shared" si="2"/>
        <v>12.39087446</v>
      </c>
    </row>
    <row r="1839">
      <c r="A1839" s="23">
        <v>1838.0</v>
      </c>
      <c r="B1839" s="23" t="s">
        <v>2008</v>
      </c>
      <c r="C1839" s="23" t="s">
        <v>175</v>
      </c>
      <c r="D1839" s="23" t="s">
        <v>140</v>
      </c>
      <c r="E1839" s="23" t="s">
        <v>68</v>
      </c>
      <c r="F1839" s="23" t="s">
        <v>77</v>
      </c>
      <c r="G1839" s="23" t="s">
        <v>82</v>
      </c>
      <c r="H1839" s="23" t="s">
        <v>29</v>
      </c>
      <c r="I1839" s="23" t="s">
        <v>120</v>
      </c>
      <c r="J1839" s="23" t="s">
        <v>108</v>
      </c>
      <c r="K1839" s="23">
        <v>178.0</v>
      </c>
      <c r="L1839" s="23">
        <v>187.0</v>
      </c>
      <c r="M1839" s="23">
        <v>273.0</v>
      </c>
      <c r="N1839">
        <f t="shared" si="1"/>
        <v>124.1666667</v>
      </c>
      <c r="O1839">
        <f t="shared" si="2"/>
        <v>7.97331126</v>
      </c>
    </row>
    <row r="1840">
      <c r="A1840" s="23">
        <v>1839.0</v>
      </c>
      <c r="B1840" s="23" t="s">
        <v>2009</v>
      </c>
      <c r="C1840" s="23" t="s">
        <v>133</v>
      </c>
      <c r="D1840" s="23" t="s">
        <v>140</v>
      </c>
      <c r="E1840" s="23" t="s">
        <v>62</v>
      </c>
      <c r="F1840" s="23" t="s">
        <v>69</v>
      </c>
      <c r="G1840" s="23" t="s">
        <v>116</v>
      </c>
      <c r="H1840" s="23" t="s">
        <v>123</v>
      </c>
      <c r="I1840" s="23" t="s">
        <v>72</v>
      </c>
      <c r="J1840" s="23" t="s">
        <v>88</v>
      </c>
      <c r="K1840" s="23">
        <v>224.0</v>
      </c>
      <c r="L1840" s="23">
        <v>291.0</v>
      </c>
      <c r="M1840" s="23">
        <v>166.0</v>
      </c>
      <c r="N1840">
        <f t="shared" si="1"/>
        <v>174.6428571</v>
      </c>
      <c r="O1840">
        <f t="shared" si="2"/>
        <v>18.04794938</v>
      </c>
    </row>
    <row r="1841">
      <c r="A1841" s="23">
        <v>1840.0</v>
      </c>
      <c r="B1841" s="23" t="s">
        <v>2010</v>
      </c>
      <c r="C1841" s="23" t="s">
        <v>48</v>
      </c>
      <c r="D1841" s="23" t="s">
        <v>285</v>
      </c>
      <c r="E1841" s="23" t="s">
        <v>41</v>
      </c>
      <c r="F1841" s="23" t="s">
        <v>163</v>
      </c>
      <c r="G1841" s="23" t="s">
        <v>203</v>
      </c>
      <c r="H1841" s="23" t="s">
        <v>184</v>
      </c>
      <c r="I1841" s="23" t="s">
        <v>72</v>
      </c>
      <c r="J1841" s="23" t="s">
        <v>88</v>
      </c>
      <c r="K1841" s="23">
        <v>208.0</v>
      </c>
      <c r="L1841" s="23">
        <v>290.0</v>
      </c>
      <c r="M1841" s="23">
        <v>178.0</v>
      </c>
      <c r="N1841">
        <f t="shared" si="1"/>
        <v>164.7619048</v>
      </c>
      <c r="O1841">
        <f t="shared" si="2"/>
        <v>15.86937799</v>
      </c>
    </row>
    <row r="1842">
      <c r="A1842" s="23">
        <v>1841.0</v>
      </c>
      <c r="B1842" s="23" t="s">
        <v>2011</v>
      </c>
      <c r="C1842" s="23" t="s">
        <v>75</v>
      </c>
      <c r="D1842" s="23" t="s">
        <v>100</v>
      </c>
      <c r="E1842" s="23" t="s">
        <v>26</v>
      </c>
      <c r="F1842" s="23" t="s">
        <v>42</v>
      </c>
      <c r="G1842" s="23" t="s">
        <v>113</v>
      </c>
      <c r="H1842" s="23" t="s">
        <v>29</v>
      </c>
      <c r="I1842" s="23" t="s">
        <v>211</v>
      </c>
      <c r="J1842" s="23" t="s">
        <v>46</v>
      </c>
      <c r="K1842" s="23">
        <v>213.0</v>
      </c>
      <c r="L1842" s="23">
        <v>291.0</v>
      </c>
      <c r="M1842" s="23">
        <v>205.0</v>
      </c>
      <c r="N1842">
        <f t="shared" si="1"/>
        <v>149.2857143</v>
      </c>
      <c r="O1842">
        <f t="shared" si="2"/>
        <v>18.22439805</v>
      </c>
    </row>
    <row r="1843">
      <c r="A1843" s="23">
        <v>1842.0</v>
      </c>
      <c r="B1843" s="23" t="s">
        <v>2012</v>
      </c>
      <c r="C1843" s="23" t="s">
        <v>162</v>
      </c>
      <c r="D1843" s="23" t="s">
        <v>61</v>
      </c>
      <c r="E1843" s="23" t="s">
        <v>55</v>
      </c>
      <c r="F1843" s="23" t="s">
        <v>150</v>
      </c>
      <c r="G1843" s="23" t="s">
        <v>57</v>
      </c>
      <c r="H1843" s="23" t="s">
        <v>128</v>
      </c>
      <c r="I1843" s="23" t="s">
        <v>773</v>
      </c>
      <c r="J1843" s="23" t="s">
        <v>66</v>
      </c>
      <c r="K1843" s="23">
        <v>193.0</v>
      </c>
      <c r="L1843" s="23">
        <v>181.0</v>
      </c>
      <c r="M1843" s="23">
        <v>249.0</v>
      </c>
      <c r="N1843">
        <f t="shared" si="1"/>
        <v>124.5804244</v>
      </c>
      <c r="O1843">
        <f t="shared" si="2"/>
        <v>5.514199063</v>
      </c>
    </row>
    <row r="1844">
      <c r="A1844" s="23">
        <v>1843.0</v>
      </c>
      <c r="B1844" s="23" t="s">
        <v>2013</v>
      </c>
      <c r="C1844" s="23" t="s">
        <v>86</v>
      </c>
      <c r="D1844" s="23" t="s">
        <v>250</v>
      </c>
      <c r="E1844" s="23" t="s">
        <v>115</v>
      </c>
      <c r="F1844" s="23" t="s">
        <v>69</v>
      </c>
      <c r="G1844" s="23" t="s">
        <v>153</v>
      </c>
      <c r="H1844" s="23" t="s">
        <v>58</v>
      </c>
      <c r="I1844" s="23" t="s">
        <v>72</v>
      </c>
      <c r="J1844" s="23" t="s">
        <v>97</v>
      </c>
      <c r="K1844" s="23">
        <v>233.0</v>
      </c>
      <c r="L1844" s="23">
        <v>155.0</v>
      </c>
      <c r="M1844" s="23">
        <v>172.0</v>
      </c>
      <c r="N1844">
        <f t="shared" si="1"/>
        <v>197.4206349</v>
      </c>
      <c r="O1844">
        <f t="shared" si="2"/>
        <v>4.463037007</v>
      </c>
    </row>
    <row r="1845">
      <c r="A1845" s="23">
        <v>1844.0</v>
      </c>
      <c r="B1845" s="23" t="s">
        <v>2014</v>
      </c>
      <c r="C1845" s="23" t="s">
        <v>86</v>
      </c>
      <c r="D1845" s="23" t="s">
        <v>158</v>
      </c>
      <c r="E1845" s="23" t="s">
        <v>101</v>
      </c>
      <c r="F1845" s="23" t="s">
        <v>193</v>
      </c>
      <c r="G1845" s="23" t="s">
        <v>43</v>
      </c>
      <c r="H1845" s="23" t="s">
        <v>29</v>
      </c>
      <c r="I1845" s="23" t="s">
        <v>155</v>
      </c>
      <c r="J1845" s="23" t="s">
        <v>231</v>
      </c>
      <c r="K1845" s="23">
        <v>201.0</v>
      </c>
      <c r="L1845" s="23">
        <v>214.0</v>
      </c>
      <c r="M1845" s="23">
        <v>287.0</v>
      </c>
      <c r="N1845">
        <f t="shared" si="1"/>
        <v>170.952381</v>
      </c>
      <c r="O1845">
        <f t="shared" si="2"/>
        <v>14.37253405</v>
      </c>
    </row>
    <row r="1846">
      <c r="A1846" s="23">
        <v>1845.0</v>
      </c>
      <c r="B1846" s="23" t="s">
        <v>2015</v>
      </c>
      <c r="C1846" s="23" t="s">
        <v>175</v>
      </c>
      <c r="D1846" s="23" t="s">
        <v>119</v>
      </c>
      <c r="E1846" s="23" t="s">
        <v>206</v>
      </c>
      <c r="F1846" s="23" t="s">
        <v>110</v>
      </c>
      <c r="G1846" s="23" t="s">
        <v>168</v>
      </c>
      <c r="H1846" s="23" t="s">
        <v>51</v>
      </c>
      <c r="I1846" s="23" t="s">
        <v>72</v>
      </c>
      <c r="J1846" s="23" t="s">
        <v>97</v>
      </c>
      <c r="K1846" s="23">
        <v>228.0</v>
      </c>
      <c r="L1846" s="23">
        <v>179.0</v>
      </c>
      <c r="M1846" s="23">
        <v>228.0</v>
      </c>
      <c r="N1846">
        <f t="shared" si="1"/>
        <v>169.3253968</v>
      </c>
      <c r="O1846">
        <f t="shared" si="2"/>
        <v>5.307680864</v>
      </c>
    </row>
    <row r="1847">
      <c r="A1847" s="23">
        <v>1846.0</v>
      </c>
      <c r="B1847" s="23" t="s">
        <v>2016</v>
      </c>
      <c r="C1847" s="23" t="s">
        <v>86</v>
      </c>
      <c r="D1847" s="23" t="s">
        <v>140</v>
      </c>
      <c r="E1847" s="23" t="s">
        <v>101</v>
      </c>
      <c r="F1847" s="23" t="s">
        <v>209</v>
      </c>
      <c r="G1847" s="23" t="s">
        <v>172</v>
      </c>
      <c r="H1847" s="23" t="s">
        <v>51</v>
      </c>
      <c r="I1847" s="23" t="s">
        <v>773</v>
      </c>
      <c r="J1847" s="23" t="s">
        <v>147</v>
      </c>
      <c r="K1847" s="23">
        <v>220.0</v>
      </c>
      <c r="L1847" s="23">
        <v>177.0</v>
      </c>
      <c r="M1847" s="23">
        <v>174.0</v>
      </c>
      <c r="N1847">
        <f t="shared" si="1"/>
        <v>229.3423292</v>
      </c>
      <c r="O1847">
        <f t="shared" si="2"/>
        <v>4.284239087</v>
      </c>
    </row>
    <row r="1848">
      <c r="A1848" s="23">
        <v>1847.0</v>
      </c>
      <c r="B1848" s="23" t="s">
        <v>2017</v>
      </c>
      <c r="C1848" s="23" t="s">
        <v>79</v>
      </c>
      <c r="D1848" s="23" t="s">
        <v>100</v>
      </c>
      <c r="E1848" s="23" t="s">
        <v>26</v>
      </c>
      <c r="F1848" s="23" t="s">
        <v>150</v>
      </c>
      <c r="G1848" s="23" t="s">
        <v>153</v>
      </c>
      <c r="H1848" s="23" t="s">
        <v>51</v>
      </c>
      <c r="I1848" s="23" t="s">
        <v>72</v>
      </c>
      <c r="J1848" s="23" t="s">
        <v>38</v>
      </c>
      <c r="K1848" s="23">
        <v>287.0</v>
      </c>
      <c r="L1848" s="23">
        <v>198.0</v>
      </c>
      <c r="M1848" s="23">
        <v>240.0</v>
      </c>
      <c r="N1848">
        <f t="shared" si="1"/>
        <v>86.15079365</v>
      </c>
      <c r="O1848">
        <f t="shared" si="2"/>
        <v>15.23212187</v>
      </c>
    </row>
    <row r="1849">
      <c r="A1849" s="23">
        <v>1848.0</v>
      </c>
      <c r="B1849" s="23" t="s">
        <v>2018</v>
      </c>
      <c r="C1849" s="23" t="s">
        <v>133</v>
      </c>
      <c r="D1849" s="23" t="s">
        <v>248</v>
      </c>
      <c r="E1849" s="23" t="s">
        <v>112</v>
      </c>
      <c r="F1849" s="23" t="s">
        <v>56</v>
      </c>
      <c r="G1849" s="23" t="s">
        <v>92</v>
      </c>
      <c r="H1849" s="23" t="s">
        <v>29</v>
      </c>
      <c r="I1849" s="23" t="s">
        <v>65</v>
      </c>
      <c r="J1849" s="23" t="s">
        <v>84</v>
      </c>
      <c r="K1849" s="23">
        <v>230.0</v>
      </c>
      <c r="L1849" s="23">
        <v>177.0</v>
      </c>
      <c r="M1849" s="23">
        <v>216.0</v>
      </c>
      <c r="N1849">
        <f t="shared" si="1"/>
        <v>136.2301587</v>
      </c>
      <c r="O1849">
        <f t="shared" si="2"/>
        <v>5.073262617</v>
      </c>
    </row>
    <row r="1850">
      <c r="A1850" s="23">
        <v>1849.0</v>
      </c>
      <c r="B1850" s="23" t="s">
        <v>2019</v>
      </c>
      <c r="C1850" s="23" t="s">
        <v>40</v>
      </c>
      <c r="D1850" s="23" t="s">
        <v>149</v>
      </c>
      <c r="E1850" s="23" t="s">
        <v>91</v>
      </c>
      <c r="F1850" s="23" t="s">
        <v>152</v>
      </c>
      <c r="G1850" s="23" t="s">
        <v>28</v>
      </c>
      <c r="H1850" s="23" t="s">
        <v>44</v>
      </c>
      <c r="I1850" s="23" t="s">
        <v>65</v>
      </c>
      <c r="J1850" s="23" t="s">
        <v>108</v>
      </c>
      <c r="K1850" s="23">
        <v>175.0</v>
      </c>
      <c r="L1850" s="23">
        <v>237.0</v>
      </c>
      <c r="M1850" s="23">
        <v>255.0</v>
      </c>
      <c r="N1850">
        <f t="shared" si="1"/>
        <v>135.6746032</v>
      </c>
      <c r="O1850">
        <f t="shared" si="2"/>
        <v>6.730536455</v>
      </c>
    </row>
    <row r="1851">
      <c r="A1851" s="23">
        <v>1850.0</v>
      </c>
      <c r="B1851" s="23" t="s">
        <v>2020</v>
      </c>
      <c r="C1851" s="23" t="s">
        <v>75</v>
      </c>
      <c r="D1851" s="23" t="s">
        <v>105</v>
      </c>
      <c r="E1851" s="23" t="s">
        <v>62</v>
      </c>
      <c r="F1851" s="23" t="s">
        <v>81</v>
      </c>
      <c r="G1851" s="23" t="s">
        <v>106</v>
      </c>
      <c r="H1851" s="23" t="s">
        <v>96</v>
      </c>
      <c r="I1851" s="23" t="s">
        <v>72</v>
      </c>
      <c r="J1851" s="23" t="s">
        <v>66</v>
      </c>
      <c r="K1851" s="23">
        <v>266.0</v>
      </c>
      <c r="L1851" s="23">
        <v>252.0</v>
      </c>
      <c r="M1851" s="23">
        <v>212.0</v>
      </c>
      <c r="N1851">
        <f t="shared" si="1"/>
        <v>146.4285714</v>
      </c>
      <c r="O1851">
        <f t="shared" si="2"/>
        <v>8.917579337</v>
      </c>
    </row>
    <row r="1852">
      <c r="A1852" s="23">
        <v>1851.0</v>
      </c>
      <c r="B1852" s="23" t="s">
        <v>2021</v>
      </c>
      <c r="C1852" s="23" t="s">
        <v>104</v>
      </c>
      <c r="D1852" s="23" t="s">
        <v>158</v>
      </c>
      <c r="E1852" s="23" t="s">
        <v>115</v>
      </c>
      <c r="F1852" s="23" t="s">
        <v>77</v>
      </c>
      <c r="G1852" s="23" t="s">
        <v>203</v>
      </c>
      <c r="H1852" s="23" t="s">
        <v>29</v>
      </c>
      <c r="I1852" s="23" t="s">
        <v>120</v>
      </c>
      <c r="J1852" s="23" t="s">
        <v>31</v>
      </c>
      <c r="K1852" s="23">
        <v>222.0</v>
      </c>
      <c r="L1852" s="23">
        <v>166.0</v>
      </c>
      <c r="M1852" s="23">
        <v>257.0</v>
      </c>
      <c r="N1852">
        <f t="shared" si="1"/>
        <v>127.6190476</v>
      </c>
      <c r="O1852">
        <f t="shared" si="2"/>
        <v>6.460831693</v>
      </c>
    </row>
    <row r="1853">
      <c r="A1853" s="23">
        <v>1852.0</v>
      </c>
      <c r="B1853" s="23" t="s">
        <v>2022</v>
      </c>
      <c r="C1853" s="23" t="s">
        <v>99</v>
      </c>
      <c r="D1853" s="23" t="s">
        <v>182</v>
      </c>
      <c r="E1853" s="23" t="s">
        <v>112</v>
      </c>
      <c r="F1853" s="23" t="s">
        <v>126</v>
      </c>
      <c r="G1853" s="23" t="s">
        <v>153</v>
      </c>
      <c r="H1853" s="23" t="s">
        <v>71</v>
      </c>
      <c r="I1853" s="23" t="s">
        <v>143</v>
      </c>
      <c r="J1853" s="23" t="s">
        <v>88</v>
      </c>
      <c r="K1853" s="23">
        <v>222.0</v>
      </c>
      <c r="L1853" s="23">
        <v>284.0</v>
      </c>
      <c r="M1853" s="23">
        <v>189.0</v>
      </c>
      <c r="N1853">
        <f t="shared" si="1"/>
        <v>179.4444444</v>
      </c>
      <c r="O1853">
        <f t="shared" si="2"/>
        <v>11.97053507</v>
      </c>
    </row>
    <row r="1854">
      <c r="A1854" s="23">
        <v>1853.0</v>
      </c>
      <c r="B1854" s="23" t="s">
        <v>2023</v>
      </c>
      <c r="C1854" s="23" t="s">
        <v>240</v>
      </c>
      <c r="D1854" s="23" t="s">
        <v>198</v>
      </c>
      <c r="E1854" s="23" t="s">
        <v>112</v>
      </c>
      <c r="F1854" s="23" t="s">
        <v>41</v>
      </c>
      <c r="G1854" s="23" t="s">
        <v>50</v>
      </c>
      <c r="H1854" s="23" t="s">
        <v>44</v>
      </c>
      <c r="I1854" s="23" t="s">
        <v>773</v>
      </c>
      <c r="J1854" s="23" t="s">
        <v>52</v>
      </c>
      <c r="K1854" s="23">
        <v>262.0</v>
      </c>
      <c r="L1854" s="23">
        <v>207.0</v>
      </c>
      <c r="M1854" s="23">
        <v>251.0</v>
      </c>
      <c r="N1854">
        <f t="shared" si="1"/>
        <v>325.0169324</v>
      </c>
      <c r="O1854">
        <f t="shared" si="2"/>
        <v>8.466273583</v>
      </c>
    </row>
    <row r="1855">
      <c r="A1855" s="23">
        <v>1854.0</v>
      </c>
      <c r="B1855" s="23" t="s">
        <v>2024</v>
      </c>
      <c r="C1855" s="23" t="s">
        <v>133</v>
      </c>
      <c r="D1855" s="23" t="s">
        <v>202</v>
      </c>
      <c r="E1855" s="23" t="s">
        <v>112</v>
      </c>
      <c r="F1855" s="23" t="s">
        <v>287</v>
      </c>
      <c r="G1855" s="23" t="s">
        <v>28</v>
      </c>
      <c r="H1855" s="23" t="s">
        <v>29</v>
      </c>
      <c r="I1855" s="23" t="s">
        <v>65</v>
      </c>
      <c r="J1855" s="23" t="s">
        <v>46</v>
      </c>
      <c r="K1855" s="23">
        <v>294.0</v>
      </c>
      <c r="L1855" s="23">
        <v>202.0</v>
      </c>
      <c r="M1855" s="23">
        <v>153.0</v>
      </c>
      <c r="N1855">
        <f t="shared" si="1"/>
        <v>233.0555556</v>
      </c>
      <c r="O1855">
        <f t="shared" si="2"/>
        <v>29.55241912</v>
      </c>
    </row>
    <row r="1856">
      <c r="A1856" s="23">
        <v>1855.0</v>
      </c>
      <c r="B1856" s="23" t="s">
        <v>2025</v>
      </c>
      <c r="C1856" s="23" t="s">
        <v>133</v>
      </c>
      <c r="D1856" s="23" t="s">
        <v>87</v>
      </c>
      <c r="E1856" s="23" t="s">
        <v>196</v>
      </c>
      <c r="F1856" s="23" t="s">
        <v>27</v>
      </c>
      <c r="G1856" s="23" t="s">
        <v>57</v>
      </c>
      <c r="H1856" s="23" t="s">
        <v>51</v>
      </c>
      <c r="I1856" s="23" t="s">
        <v>65</v>
      </c>
      <c r="J1856" s="23" t="s">
        <v>52</v>
      </c>
      <c r="K1856" s="23">
        <v>201.0</v>
      </c>
      <c r="L1856" s="23">
        <v>237.0</v>
      </c>
      <c r="M1856" s="23">
        <v>159.0</v>
      </c>
      <c r="N1856">
        <f t="shared" si="1"/>
        <v>122.6190476</v>
      </c>
      <c r="O1856">
        <f t="shared" si="2"/>
        <v>4.875259183</v>
      </c>
    </row>
    <row r="1857">
      <c r="A1857" s="23">
        <v>1856.0</v>
      </c>
      <c r="B1857" s="23" t="s">
        <v>2026</v>
      </c>
      <c r="C1857" s="23" t="s">
        <v>79</v>
      </c>
      <c r="D1857" s="23" t="s">
        <v>76</v>
      </c>
      <c r="E1857" s="23" t="s">
        <v>68</v>
      </c>
      <c r="F1857" s="23" t="s">
        <v>131</v>
      </c>
      <c r="G1857" s="23" t="s">
        <v>82</v>
      </c>
      <c r="H1857" s="23" t="s">
        <v>96</v>
      </c>
      <c r="I1857" s="23" t="s">
        <v>65</v>
      </c>
      <c r="J1857" s="23" t="s">
        <v>147</v>
      </c>
      <c r="K1857" s="23">
        <v>167.0</v>
      </c>
      <c r="L1857" s="23">
        <v>299.0</v>
      </c>
      <c r="M1857" s="23">
        <v>271.0</v>
      </c>
      <c r="N1857">
        <f t="shared" si="1"/>
        <v>167.8968254</v>
      </c>
      <c r="O1857">
        <f t="shared" si="2"/>
        <v>149.0929705</v>
      </c>
    </row>
    <row r="1858">
      <c r="A1858" s="23">
        <v>1857.0</v>
      </c>
      <c r="B1858" s="23" t="s">
        <v>2027</v>
      </c>
      <c r="C1858" s="23" t="s">
        <v>33</v>
      </c>
      <c r="D1858" s="23" t="s">
        <v>25</v>
      </c>
      <c r="E1858" s="23" t="s">
        <v>26</v>
      </c>
      <c r="F1858" s="23" t="s">
        <v>36</v>
      </c>
      <c r="G1858" s="23" t="s">
        <v>127</v>
      </c>
      <c r="H1858" s="23" t="s">
        <v>29</v>
      </c>
      <c r="I1858" s="23" t="s">
        <v>72</v>
      </c>
      <c r="J1858" s="23" t="s">
        <v>31</v>
      </c>
      <c r="K1858" s="23">
        <v>200.0</v>
      </c>
      <c r="L1858" s="23">
        <v>166.0</v>
      </c>
      <c r="M1858" s="23">
        <v>247.0</v>
      </c>
      <c r="N1858">
        <f t="shared" si="1"/>
        <v>89.64285714</v>
      </c>
      <c r="O1858">
        <f t="shared" si="2"/>
        <v>5.379200676</v>
      </c>
    </row>
    <row r="1859">
      <c r="A1859" s="23">
        <v>1858.0</v>
      </c>
      <c r="B1859" s="23" t="s">
        <v>2028</v>
      </c>
      <c r="C1859" s="23" t="s">
        <v>104</v>
      </c>
      <c r="D1859" s="23" t="s">
        <v>119</v>
      </c>
      <c r="E1859" s="23" t="s">
        <v>35</v>
      </c>
      <c r="F1859" s="23" t="s">
        <v>69</v>
      </c>
      <c r="G1859" s="23" t="s">
        <v>28</v>
      </c>
      <c r="H1859" s="23" t="s">
        <v>29</v>
      </c>
      <c r="I1859" s="23" t="s">
        <v>120</v>
      </c>
      <c r="J1859" s="23" t="s">
        <v>94</v>
      </c>
      <c r="K1859" s="23">
        <v>269.0</v>
      </c>
      <c r="L1859" s="23">
        <v>289.0</v>
      </c>
      <c r="M1859" s="23">
        <v>197.0</v>
      </c>
      <c r="N1859">
        <f t="shared" si="1"/>
        <v>103.968254</v>
      </c>
      <c r="O1859">
        <f t="shared" si="2"/>
        <v>18.24894645</v>
      </c>
    </row>
    <row r="1860">
      <c r="A1860" s="23">
        <v>1859.0</v>
      </c>
      <c r="B1860" s="23" t="s">
        <v>2029</v>
      </c>
      <c r="C1860" s="23" t="s">
        <v>118</v>
      </c>
      <c r="D1860" s="23" t="s">
        <v>202</v>
      </c>
      <c r="E1860" s="23" t="s">
        <v>26</v>
      </c>
      <c r="F1860" s="23" t="s">
        <v>110</v>
      </c>
      <c r="G1860" s="23" t="s">
        <v>153</v>
      </c>
      <c r="H1860" s="23" t="s">
        <v>64</v>
      </c>
      <c r="I1860" s="23" t="s">
        <v>72</v>
      </c>
      <c r="J1860" s="23" t="s">
        <v>97</v>
      </c>
      <c r="K1860" s="23">
        <v>178.0</v>
      </c>
      <c r="L1860" s="23">
        <v>169.0</v>
      </c>
      <c r="M1860" s="23">
        <v>206.0</v>
      </c>
      <c r="N1860">
        <f t="shared" si="1"/>
        <v>197.4206349</v>
      </c>
      <c r="O1860">
        <f t="shared" si="2"/>
        <v>3.916923748</v>
      </c>
    </row>
    <row r="1861">
      <c r="A1861" s="23">
        <v>1860.0</v>
      </c>
      <c r="B1861" s="23" t="s">
        <v>2030</v>
      </c>
      <c r="C1861" s="23" t="s">
        <v>24</v>
      </c>
      <c r="D1861" s="23" t="s">
        <v>191</v>
      </c>
      <c r="E1861" s="23" t="s">
        <v>35</v>
      </c>
      <c r="F1861" s="23" t="s">
        <v>193</v>
      </c>
      <c r="G1861" s="23" t="s">
        <v>153</v>
      </c>
      <c r="H1861" s="23" t="s">
        <v>128</v>
      </c>
      <c r="I1861" s="23" t="s">
        <v>65</v>
      </c>
      <c r="J1861" s="23" t="s">
        <v>31</v>
      </c>
      <c r="K1861" s="23">
        <v>200.0</v>
      </c>
      <c r="L1861" s="23">
        <v>264.0</v>
      </c>
      <c r="M1861" s="23">
        <v>264.0</v>
      </c>
      <c r="N1861">
        <f t="shared" si="1"/>
        <v>129.0079365</v>
      </c>
      <c r="O1861">
        <f t="shared" si="2"/>
        <v>9.541999298</v>
      </c>
    </row>
    <row r="1862">
      <c r="A1862" s="23">
        <v>1861.0</v>
      </c>
      <c r="B1862" s="23" t="s">
        <v>2031</v>
      </c>
      <c r="C1862" s="23" t="s">
        <v>104</v>
      </c>
      <c r="D1862" s="23" t="s">
        <v>87</v>
      </c>
      <c r="E1862" s="23" t="s">
        <v>26</v>
      </c>
      <c r="F1862" s="23" t="s">
        <v>163</v>
      </c>
      <c r="G1862" s="23" t="s">
        <v>92</v>
      </c>
      <c r="H1862" s="23" t="s">
        <v>51</v>
      </c>
      <c r="I1862" s="23" t="s">
        <v>72</v>
      </c>
      <c r="J1862" s="23" t="s">
        <v>94</v>
      </c>
      <c r="K1862" s="23">
        <v>269.0</v>
      </c>
      <c r="L1862" s="23">
        <v>235.0</v>
      </c>
      <c r="M1862" s="23">
        <v>285.0</v>
      </c>
      <c r="N1862">
        <f t="shared" si="1"/>
        <v>89.92063492</v>
      </c>
      <c r="O1862">
        <f t="shared" si="2"/>
        <v>16.4932198</v>
      </c>
    </row>
    <row r="1863">
      <c r="A1863" s="23">
        <v>1862.0</v>
      </c>
      <c r="B1863" s="23" t="s">
        <v>2032</v>
      </c>
      <c r="C1863" s="23" t="s">
        <v>104</v>
      </c>
      <c r="D1863" s="23" t="s">
        <v>189</v>
      </c>
      <c r="E1863" s="23" t="s">
        <v>26</v>
      </c>
      <c r="F1863" s="23" t="s">
        <v>131</v>
      </c>
      <c r="G1863" s="23" t="s">
        <v>116</v>
      </c>
      <c r="H1863" s="23" t="s">
        <v>29</v>
      </c>
      <c r="I1863" s="23" t="s">
        <v>65</v>
      </c>
      <c r="J1863" s="23" t="s">
        <v>52</v>
      </c>
      <c r="K1863" s="23">
        <v>164.0</v>
      </c>
      <c r="L1863" s="23">
        <v>170.0</v>
      </c>
      <c r="M1863" s="23">
        <v>182.0</v>
      </c>
      <c r="N1863">
        <f t="shared" si="1"/>
        <v>170.515873</v>
      </c>
      <c r="O1863">
        <f t="shared" si="2"/>
        <v>3.515339411</v>
      </c>
    </row>
    <row r="1864">
      <c r="A1864" s="23">
        <v>1863.0</v>
      </c>
      <c r="B1864" s="23" t="s">
        <v>2033</v>
      </c>
      <c r="C1864" s="23" t="s">
        <v>79</v>
      </c>
      <c r="D1864" s="23" t="s">
        <v>25</v>
      </c>
      <c r="E1864" s="23" t="s">
        <v>35</v>
      </c>
      <c r="F1864" s="23" t="s">
        <v>77</v>
      </c>
      <c r="G1864" s="23" t="s">
        <v>70</v>
      </c>
      <c r="H1864" s="23" t="s">
        <v>29</v>
      </c>
      <c r="I1864" s="23" t="s">
        <v>773</v>
      </c>
      <c r="J1864" s="23" t="s">
        <v>94</v>
      </c>
      <c r="K1864" s="23">
        <v>168.0</v>
      </c>
      <c r="L1864" s="23">
        <v>193.0</v>
      </c>
      <c r="M1864" s="23">
        <v>256.0</v>
      </c>
      <c r="N1864">
        <f t="shared" si="1"/>
        <v>99.18359904</v>
      </c>
      <c r="O1864">
        <f t="shared" si="2"/>
        <v>5.841222116</v>
      </c>
    </row>
    <row r="1865">
      <c r="A1865" s="23">
        <v>1864.0</v>
      </c>
      <c r="B1865" s="23" t="s">
        <v>2034</v>
      </c>
      <c r="C1865" s="23" t="s">
        <v>162</v>
      </c>
      <c r="D1865" s="23" t="s">
        <v>119</v>
      </c>
      <c r="E1865" s="23" t="s">
        <v>62</v>
      </c>
      <c r="F1865" s="23" t="s">
        <v>150</v>
      </c>
      <c r="G1865" s="23" t="s">
        <v>50</v>
      </c>
      <c r="H1865" s="23" t="s">
        <v>29</v>
      </c>
      <c r="I1865" s="23" t="s">
        <v>773</v>
      </c>
      <c r="J1865" s="23" t="s">
        <v>94</v>
      </c>
      <c r="K1865" s="23">
        <v>194.0</v>
      </c>
      <c r="L1865" s="23">
        <v>202.0</v>
      </c>
      <c r="M1865" s="23">
        <v>224.0</v>
      </c>
      <c r="N1865">
        <f t="shared" si="1"/>
        <v>103.7074086</v>
      </c>
      <c r="O1865">
        <f t="shared" si="2"/>
        <v>4.844479493</v>
      </c>
    </row>
    <row r="1866">
      <c r="A1866" s="23">
        <v>1865.0</v>
      </c>
      <c r="B1866" s="23" t="s">
        <v>2035</v>
      </c>
      <c r="C1866" s="23" t="s">
        <v>24</v>
      </c>
      <c r="D1866" s="23" t="s">
        <v>149</v>
      </c>
      <c r="E1866" s="23" t="s">
        <v>91</v>
      </c>
      <c r="F1866" s="23" t="s">
        <v>150</v>
      </c>
      <c r="G1866" s="23" t="s">
        <v>37</v>
      </c>
      <c r="H1866" s="23" t="s">
        <v>29</v>
      </c>
      <c r="I1866" s="23" t="s">
        <v>72</v>
      </c>
      <c r="J1866" s="23" t="s">
        <v>97</v>
      </c>
      <c r="K1866" s="23">
        <v>293.0</v>
      </c>
      <c r="L1866" s="23">
        <v>277.0</v>
      </c>
      <c r="M1866" s="23">
        <v>279.0</v>
      </c>
      <c r="N1866">
        <f t="shared" si="1"/>
        <v>116.4285714</v>
      </c>
      <c r="O1866">
        <f t="shared" si="2"/>
        <v>35.7575502</v>
      </c>
    </row>
    <row r="1867">
      <c r="A1867" s="23">
        <v>1866.0</v>
      </c>
      <c r="B1867" s="23" t="s">
        <v>2036</v>
      </c>
      <c r="C1867" s="23" t="s">
        <v>104</v>
      </c>
      <c r="D1867" s="23" t="s">
        <v>248</v>
      </c>
      <c r="E1867" s="23" t="s">
        <v>35</v>
      </c>
      <c r="F1867" s="23" t="s">
        <v>63</v>
      </c>
      <c r="G1867" s="23" t="s">
        <v>57</v>
      </c>
      <c r="H1867" s="23" t="s">
        <v>29</v>
      </c>
      <c r="I1867" s="23" t="s">
        <v>65</v>
      </c>
      <c r="J1867" s="23" t="s">
        <v>108</v>
      </c>
      <c r="K1867" s="23">
        <v>195.0</v>
      </c>
      <c r="L1867" s="23">
        <v>281.0</v>
      </c>
      <c r="M1867" s="23">
        <v>194.0</v>
      </c>
      <c r="N1867">
        <f t="shared" si="1"/>
        <v>109.7222222</v>
      </c>
      <c r="O1867">
        <f t="shared" si="2"/>
        <v>10.37692561</v>
      </c>
    </row>
    <row r="1868">
      <c r="A1868" s="23">
        <v>1867.0</v>
      </c>
      <c r="B1868" s="23" t="s">
        <v>2037</v>
      </c>
      <c r="C1868" s="23" t="s">
        <v>228</v>
      </c>
      <c r="D1868" s="23" t="s">
        <v>100</v>
      </c>
      <c r="E1868" s="23" t="s">
        <v>55</v>
      </c>
      <c r="F1868" s="23" t="s">
        <v>163</v>
      </c>
      <c r="G1868" s="23" t="s">
        <v>200</v>
      </c>
      <c r="H1868" s="23" t="s">
        <v>29</v>
      </c>
      <c r="I1868" s="23" t="s">
        <v>72</v>
      </c>
      <c r="J1868" s="23" t="s">
        <v>84</v>
      </c>
      <c r="K1868" s="23">
        <v>246.0</v>
      </c>
      <c r="L1868" s="23">
        <v>209.0</v>
      </c>
      <c r="M1868" s="23">
        <v>273.0</v>
      </c>
      <c r="N1868">
        <f t="shared" si="1"/>
        <v>213.0952381</v>
      </c>
      <c r="O1868">
        <f t="shared" si="2"/>
        <v>9.817959091</v>
      </c>
    </row>
    <row r="1869">
      <c r="A1869" s="23">
        <v>1868.0</v>
      </c>
      <c r="B1869" s="23" t="s">
        <v>2038</v>
      </c>
      <c r="C1869" s="23" t="s">
        <v>48</v>
      </c>
      <c r="D1869" s="23" t="s">
        <v>182</v>
      </c>
      <c r="E1869" s="23" t="s">
        <v>26</v>
      </c>
      <c r="F1869" s="23" t="s">
        <v>287</v>
      </c>
      <c r="G1869" s="23" t="s">
        <v>200</v>
      </c>
      <c r="H1869" s="23" t="s">
        <v>64</v>
      </c>
      <c r="I1869" s="23" t="s">
        <v>72</v>
      </c>
      <c r="J1869" s="23" t="s">
        <v>66</v>
      </c>
      <c r="K1869" s="23">
        <v>270.0</v>
      </c>
      <c r="L1869" s="23">
        <v>298.0</v>
      </c>
      <c r="M1869" s="23">
        <v>209.0</v>
      </c>
      <c r="N1869">
        <f t="shared" si="1"/>
        <v>176.1904762</v>
      </c>
      <c r="O1869">
        <f t="shared" si="2"/>
        <v>77.95212389</v>
      </c>
    </row>
    <row r="1870">
      <c r="A1870" s="23">
        <v>1869.0</v>
      </c>
      <c r="B1870" s="23" t="s">
        <v>2039</v>
      </c>
      <c r="C1870" s="23" t="s">
        <v>86</v>
      </c>
      <c r="D1870" s="23" t="s">
        <v>87</v>
      </c>
      <c r="E1870" s="23" t="s">
        <v>91</v>
      </c>
      <c r="F1870" s="23" t="s">
        <v>110</v>
      </c>
      <c r="G1870" s="23" t="s">
        <v>28</v>
      </c>
      <c r="H1870" s="23" t="s">
        <v>29</v>
      </c>
      <c r="I1870" s="23" t="s">
        <v>72</v>
      </c>
      <c r="J1870" s="23" t="s">
        <v>66</v>
      </c>
      <c r="K1870" s="23">
        <v>274.0</v>
      </c>
      <c r="L1870" s="23">
        <v>298.0</v>
      </c>
      <c r="M1870" s="23">
        <v>201.0</v>
      </c>
      <c r="N1870">
        <f t="shared" si="1"/>
        <v>96.58730159</v>
      </c>
      <c r="O1870">
        <f t="shared" si="2"/>
        <v>78.59848485</v>
      </c>
    </row>
    <row r="1871">
      <c r="A1871" s="23">
        <v>1870.0</v>
      </c>
      <c r="B1871" s="23" t="s">
        <v>2040</v>
      </c>
      <c r="C1871" s="23" t="s">
        <v>135</v>
      </c>
      <c r="D1871" s="23" t="s">
        <v>191</v>
      </c>
      <c r="E1871" s="23" t="s">
        <v>62</v>
      </c>
      <c r="F1871" s="23" t="s">
        <v>152</v>
      </c>
      <c r="G1871" s="23" t="s">
        <v>203</v>
      </c>
      <c r="H1871" s="23" t="s">
        <v>71</v>
      </c>
      <c r="I1871" s="23" t="s">
        <v>211</v>
      </c>
      <c r="J1871" s="23" t="s">
        <v>88</v>
      </c>
      <c r="K1871" s="23">
        <v>295.0</v>
      </c>
      <c r="L1871" s="23">
        <v>173.0</v>
      </c>
      <c r="M1871" s="23">
        <v>260.0</v>
      </c>
      <c r="N1871">
        <f t="shared" si="1"/>
        <v>180.2380952</v>
      </c>
      <c r="O1871">
        <f t="shared" si="2"/>
        <v>38.16048135</v>
      </c>
    </row>
    <row r="1872">
      <c r="A1872" s="23">
        <v>1871.0</v>
      </c>
      <c r="B1872" s="23" t="s">
        <v>2041</v>
      </c>
      <c r="C1872" s="23" t="s">
        <v>86</v>
      </c>
      <c r="D1872" s="23" t="s">
        <v>49</v>
      </c>
      <c r="E1872" s="23" t="s">
        <v>26</v>
      </c>
      <c r="F1872" s="23" t="s">
        <v>56</v>
      </c>
      <c r="G1872" s="23" t="s">
        <v>200</v>
      </c>
      <c r="H1872" s="23" t="s">
        <v>29</v>
      </c>
      <c r="I1872" s="23" t="s">
        <v>72</v>
      </c>
      <c r="J1872" s="23" t="s">
        <v>88</v>
      </c>
      <c r="K1872" s="23">
        <v>181.0</v>
      </c>
      <c r="L1872" s="23">
        <v>211.0</v>
      </c>
      <c r="M1872" s="23">
        <v>167.0</v>
      </c>
      <c r="N1872">
        <f t="shared" si="1"/>
        <v>135.4761905</v>
      </c>
      <c r="O1872">
        <f t="shared" si="2"/>
        <v>4.04693486</v>
      </c>
    </row>
    <row r="1873">
      <c r="A1873" s="23">
        <v>1872.0</v>
      </c>
      <c r="B1873" s="23" t="s">
        <v>2042</v>
      </c>
      <c r="C1873" s="23" t="s">
        <v>104</v>
      </c>
      <c r="D1873" s="23" t="s">
        <v>137</v>
      </c>
      <c r="E1873" s="23" t="s">
        <v>35</v>
      </c>
      <c r="F1873" s="23" t="s">
        <v>77</v>
      </c>
      <c r="G1873" s="23" t="s">
        <v>28</v>
      </c>
      <c r="H1873" s="23" t="s">
        <v>71</v>
      </c>
      <c r="I1873" s="23" t="s">
        <v>72</v>
      </c>
      <c r="J1873" s="23" t="s">
        <v>84</v>
      </c>
      <c r="K1873" s="23">
        <v>200.0</v>
      </c>
      <c r="L1873" s="23">
        <v>167.0</v>
      </c>
      <c r="M1873" s="23">
        <v>152.0</v>
      </c>
      <c r="N1873">
        <f t="shared" si="1"/>
        <v>107.5396825</v>
      </c>
      <c r="O1873">
        <f t="shared" si="2"/>
        <v>3.653587234</v>
      </c>
    </row>
    <row r="1874">
      <c r="A1874" s="23">
        <v>1873.0</v>
      </c>
      <c r="B1874" s="23" t="s">
        <v>2043</v>
      </c>
      <c r="C1874" s="23" t="s">
        <v>99</v>
      </c>
      <c r="D1874" s="23" t="s">
        <v>105</v>
      </c>
      <c r="E1874" s="23" t="s">
        <v>62</v>
      </c>
      <c r="F1874" s="23" t="s">
        <v>27</v>
      </c>
      <c r="G1874" s="23" t="s">
        <v>70</v>
      </c>
      <c r="H1874" s="23" t="s">
        <v>29</v>
      </c>
      <c r="I1874" s="23" t="s">
        <v>773</v>
      </c>
      <c r="J1874" s="23" t="s">
        <v>147</v>
      </c>
      <c r="K1874" s="23">
        <v>209.0</v>
      </c>
      <c r="L1874" s="23">
        <v>267.0</v>
      </c>
      <c r="M1874" s="23">
        <v>201.0</v>
      </c>
      <c r="N1874">
        <f t="shared" si="1"/>
        <v>110.0169324</v>
      </c>
      <c r="O1874">
        <f t="shared" si="2"/>
        <v>7.463442415</v>
      </c>
    </row>
    <row r="1875">
      <c r="A1875" s="23">
        <v>1874.0</v>
      </c>
      <c r="B1875" s="23" t="s">
        <v>2044</v>
      </c>
      <c r="C1875" s="23" t="s">
        <v>33</v>
      </c>
      <c r="D1875" s="23" t="s">
        <v>87</v>
      </c>
      <c r="E1875" s="23" t="s">
        <v>141</v>
      </c>
      <c r="F1875" s="23" t="s">
        <v>163</v>
      </c>
      <c r="G1875" s="23" t="s">
        <v>57</v>
      </c>
      <c r="H1875" s="23" t="s">
        <v>29</v>
      </c>
      <c r="I1875" s="23" t="s">
        <v>254</v>
      </c>
      <c r="J1875" s="23" t="s">
        <v>94</v>
      </c>
      <c r="K1875" s="23">
        <v>278.0</v>
      </c>
      <c r="L1875" s="23">
        <v>265.0</v>
      </c>
      <c r="M1875" s="23">
        <v>266.0</v>
      </c>
      <c r="N1875">
        <f t="shared" si="1"/>
        <v>139.5634921</v>
      </c>
      <c r="O1875">
        <f t="shared" si="2"/>
        <v>15.18030841</v>
      </c>
    </row>
    <row r="1876">
      <c r="A1876" s="23">
        <v>1875.0</v>
      </c>
      <c r="B1876" s="23" t="s">
        <v>2045</v>
      </c>
      <c r="C1876" s="23" t="s">
        <v>86</v>
      </c>
      <c r="D1876" s="23" t="s">
        <v>182</v>
      </c>
      <c r="E1876" s="23" t="s">
        <v>62</v>
      </c>
      <c r="F1876" s="23" t="s">
        <v>126</v>
      </c>
      <c r="G1876" s="23" t="s">
        <v>43</v>
      </c>
      <c r="H1876" s="23" t="s">
        <v>29</v>
      </c>
      <c r="I1876" s="23" t="s">
        <v>773</v>
      </c>
      <c r="J1876" s="23" t="s">
        <v>108</v>
      </c>
      <c r="K1876" s="23">
        <v>204.0</v>
      </c>
      <c r="L1876" s="23">
        <v>220.0</v>
      </c>
      <c r="M1876" s="23">
        <v>201.0</v>
      </c>
      <c r="N1876">
        <f t="shared" si="1"/>
        <v>129.8978848</v>
      </c>
      <c r="O1876">
        <f t="shared" si="2"/>
        <v>4.909422189</v>
      </c>
    </row>
    <row r="1877">
      <c r="A1877" s="23">
        <v>1876.0</v>
      </c>
      <c r="B1877" s="23" t="s">
        <v>2046</v>
      </c>
      <c r="C1877" s="23" t="s">
        <v>86</v>
      </c>
      <c r="D1877" s="23" t="s">
        <v>122</v>
      </c>
      <c r="E1877" s="23" t="s">
        <v>26</v>
      </c>
      <c r="F1877" s="23" t="s">
        <v>193</v>
      </c>
      <c r="G1877" s="23" t="s">
        <v>82</v>
      </c>
      <c r="H1877" s="23" t="s">
        <v>29</v>
      </c>
      <c r="I1877" s="23" t="s">
        <v>143</v>
      </c>
      <c r="J1877" s="23" t="s">
        <v>231</v>
      </c>
      <c r="K1877" s="23">
        <v>213.0</v>
      </c>
      <c r="L1877" s="23">
        <v>173.0</v>
      </c>
      <c r="M1877" s="23">
        <v>290.0</v>
      </c>
      <c r="N1877">
        <f t="shared" si="1"/>
        <v>140.1190476</v>
      </c>
      <c r="O1877">
        <f t="shared" si="2"/>
        <v>17.63059009</v>
      </c>
    </row>
    <row r="1878">
      <c r="A1878" s="23">
        <v>1877.0</v>
      </c>
      <c r="B1878" s="23" t="s">
        <v>2047</v>
      </c>
      <c r="C1878" s="23" t="s">
        <v>48</v>
      </c>
      <c r="D1878" s="23" t="s">
        <v>119</v>
      </c>
      <c r="E1878" s="23" t="s">
        <v>68</v>
      </c>
      <c r="F1878" s="23" t="s">
        <v>56</v>
      </c>
      <c r="G1878" s="23" t="s">
        <v>92</v>
      </c>
      <c r="H1878" s="23" t="s">
        <v>96</v>
      </c>
      <c r="I1878" s="23" t="s">
        <v>83</v>
      </c>
      <c r="J1878" s="23" t="s">
        <v>147</v>
      </c>
      <c r="K1878" s="23">
        <v>264.0</v>
      </c>
      <c r="L1878" s="23">
        <v>286.0</v>
      </c>
      <c r="M1878" s="23">
        <v>154.0</v>
      </c>
      <c r="N1878">
        <f t="shared" si="1"/>
        <v>187.0238095</v>
      </c>
      <c r="O1878">
        <f t="shared" si="2"/>
        <v>15.22501178</v>
      </c>
    </row>
    <row r="1879">
      <c r="A1879" s="23">
        <v>1878.0</v>
      </c>
      <c r="B1879" s="23" t="s">
        <v>2048</v>
      </c>
      <c r="C1879" s="23" t="s">
        <v>133</v>
      </c>
      <c r="D1879" s="23" t="s">
        <v>119</v>
      </c>
      <c r="E1879" s="23" t="s">
        <v>41</v>
      </c>
      <c r="F1879" s="23" t="s">
        <v>163</v>
      </c>
      <c r="G1879" s="23" t="s">
        <v>113</v>
      </c>
      <c r="H1879" s="23" t="s">
        <v>184</v>
      </c>
      <c r="I1879" s="23" t="s">
        <v>93</v>
      </c>
      <c r="J1879" s="23" t="s">
        <v>94</v>
      </c>
      <c r="K1879" s="23">
        <v>285.0</v>
      </c>
      <c r="L1879" s="23">
        <v>207.0</v>
      </c>
      <c r="M1879" s="23">
        <v>209.0</v>
      </c>
      <c r="N1879">
        <f t="shared" si="1"/>
        <v>180.3571429</v>
      </c>
      <c r="O1879">
        <f t="shared" si="2"/>
        <v>12.98866725</v>
      </c>
    </row>
    <row r="1880">
      <c r="A1880" s="23">
        <v>1879.0</v>
      </c>
      <c r="B1880" s="23" t="s">
        <v>2049</v>
      </c>
      <c r="C1880" s="23" t="s">
        <v>24</v>
      </c>
      <c r="D1880" s="23" t="s">
        <v>25</v>
      </c>
      <c r="E1880" s="23" t="s">
        <v>26</v>
      </c>
      <c r="F1880" s="23" t="s">
        <v>163</v>
      </c>
      <c r="G1880" s="23" t="s">
        <v>37</v>
      </c>
      <c r="H1880" s="23" t="s">
        <v>71</v>
      </c>
      <c r="I1880" s="23" t="s">
        <v>164</v>
      </c>
      <c r="J1880" s="23" t="s">
        <v>66</v>
      </c>
      <c r="K1880" s="23">
        <v>268.0</v>
      </c>
      <c r="L1880" s="23">
        <v>271.0</v>
      </c>
      <c r="M1880" s="23">
        <v>193.0</v>
      </c>
      <c r="N1880">
        <f t="shared" si="1"/>
        <v>137.7380952</v>
      </c>
      <c r="O1880">
        <f t="shared" si="2"/>
        <v>10.69250909</v>
      </c>
    </row>
    <row r="1881">
      <c r="A1881" s="23">
        <v>1880.0</v>
      </c>
      <c r="B1881" s="23" t="s">
        <v>2050</v>
      </c>
      <c r="C1881" s="23" t="s">
        <v>79</v>
      </c>
      <c r="D1881" s="23" t="s">
        <v>90</v>
      </c>
      <c r="E1881" s="23" t="s">
        <v>26</v>
      </c>
      <c r="F1881" s="23" t="s">
        <v>41</v>
      </c>
      <c r="G1881" s="23" t="s">
        <v>92</v>
      </c>
      <c r="H1881" s="23" t="s">
        <v>71</v>
      </c>
      <c r="I1881" s="23" t="s">
        <v>773</v>
      </c>
      <c r="J1881" s="23" t="s">
        <v>38</v>
      </c>
      <c r="K1881" s="23">
        <v>267.0</v>
      </c>
      <c r="L1881" s="23">
        <v>247.0</v>
      </c>
      <c r="M1881" s="23">
        <v>180.0</v>
      </c>
      <c r="N1881">
        <f t="shared" si="1"/>
        <v>141.9216943</v>
      </c>
      <c r="O1881">
        <f t="shared" si="2"/>
        <v>8.409703504</v>
      </c>
    </row>
    <row r="1882">
      <c r="A1882" s="23">
        <v>1881.0</v>
      </c>
      <c r="B1882" s="23" t="s">
        <v>2051</v>
      </c>
      <c r="C1882" s="23" t="s">
        <v>24</v>
      </c>
      <c r="D1882" s="23" t="s">
        <v>61</v>
      </c>
      <c r="E1882" s="23" t="s">
        <v>26</v>
      </c>
      <c r="F1882" s="23" t="s">
        <v>56</v>
      </c>
      <c r="G1882" s="23" t="s">
        <v>70</v>
      </c>
      <c r="H1882" s="23" t="s">
        <v>44</v>
      </c>
      <c r="I1882" s="23" t="s">
        <v>93</v>
      </c>
      <c r="J1882" s="23" t="s">
        <v>108</v>
      </c>
      <c r="K1882" s="23">
        <v>266.0</v>
      </c>
      <c r="L1882" s="23">
        <v>163.0</v>
      </c>
      <c r="M1882" s="23">
        <v>261.0</v>
      </c>
      <c r="N1882">
        <f t="shared" si="1"/>
        <v>121.7857143</v>
      </c>
      <c r="O1882">
        <f t="shared" si="2"/>
        <v>9.108965107</v>
      </c>
    </row>
    <row r="1883">
      <c r="A1883" s="23">
        <v>1882.0</v>
      </c>
      <c r="B1883" s="23" t="s">
        <v>2052</v>
      </c>
      <c r="C1883" s="23" t="s">
        <v>135</v>
      </c>
      <c r="D1883" s="23" t="s">
        <v>176</v>
      </c>
      <c r="E1883" s="23" t="s">
        <v>26</v>
      </c>
      <c r="F1883" s="23" t="s">
        <v>63</v>
      </c>
      <c r="G1883" s="23" t="s">
        <v>203</v>
      </c>
      <c r="H1883" s="23" t="s">
        <v>58</v>
      </c>
      <c r="I1883" s="23" t="s">
        <v>773</v>
      </c>
      <c r="J1883" s="23" t="s">
        <v>73</v>
      </c>
      <c r="K1883" s="23">
        <v>212.0</v>
      </c>
      <c r="L1883" s="23">
        <v>291.0</v>
      </c>
      <c r="M1883" s="23">
        <v>273.0</v>
      </c>
      <c r="N1883">
        <f t="shared" si="1"/>
        <v>135.2550276</v>
      </c>
      <c r="O1883">
        <f t="shared" si="2"/>
        <v>22.10231602</v>
      </c>
    </row>
    <row r="1884">
      <c r="A1884" s="23">
        <v>1883.0</v>
      </c>
      <c r="B1884" s="23" t="s">
        <v>2053</v>
      </c>
      <c r="C1884" s="23" t="s">
        <v>162</v>
      </c>
      <c r="D1884" s="23" t="s">
        <v>100</v>
      </c>
      <c r="E1884" s="23" t="s">
        <v>35</v>
      </c>
      <c r="F1884" s="23" t="s">
        <v>81</v>
      </c>
      <c r="G1884" s="23" t="s">
        <v>116</v>
      </c>
      <c r="H1884" s="23" t="s">
        <v>51</v>
      </c>
      <c r="I1884" s="23" t="s">
        <v>773</v>
      </c>
      <c r="J1884" s="23" t="s">
        <v>38</v>
      </c>
      <c r="K1884" s="23">
        <v>215.0</v>
      </c>
      <c r="L1884" s="23">
        <v>220.0</v>
      </c>
      <c r="M1884" s="23">
        <v>237.0</v>
      </c>
      <c r="N1884">
        <f t="shared" si="1"/>
        <v>133.6280435</v>
      </c>
      <c r="O1884">
        <f t="shared" si="2"/>
        <v>5.909283256</v>
      </c>
    </row>
    <row r="1885">
      <c r="A1885" s="23">
        <v>1884.0</v>
      </c>
      <c r="B1885" s="23" t="s">
        <v>2054</v>
      </c>
      <c r="C1885" s="23" t="s">
        <v>320</v>
      </c>
      <c r="D1885" s="23" t="s">
        <v>176</v>
      </c>
      <c r="E1885" s="23" t="s">
        <v>26</v>
      </c>
      <c r="F1885" s="23" t="s">
        <v>42</v>
      </c>
      <c r="G1885" s="23" t="s">
        <v>283</v>
      </c>
      <c r="H1885" s="23" t="s">
        <v>184</v>
      </c>
      <c r="I1885" s="23" t="s">
        <v>93</v>
      </c>
      <c r="J1885" s="23" t="s">
        <v>97</v>
      </c>
      <c r="K1885" s="23">
        <v>221.0</v>
      </c>
      <c r="L1885" s="23">
        <v>284.0</v>
      </c>
      <c r="M1885" s="23">
        <v>182.0</v>
      </c>
      <c r="N1885">
        <f t="shared" si="1"/>
        <v>227.7380952</v>
      </c>
      <c r="O1885">
        <f t="shared" si="2"/>
        <v>11.8840735</v>
      </c>
    </row>
    <row r="1886">
      <c r="A1886" s="23">
        <v>1885.0</v>
      </c>
      <c r="B1886" s="23" t="s">
        <v>2055</v>
      </c>
      <c r="C1886" s="23" t="s">
        <v>125</v>
      </c>
      <c r="D1886" s="23" t="s">
        <v>100</v>
      </c>
      <c r="E1886" s="23" t="s">
        <v>141</v>
      </c>
      <c r="F1886" s="23" t="s">
        <v>36</v>
      </c>
      <c r="G1886" s="23" t="s">
        <v>153</v>
      </c>
      <c r="H1886" s="23" t="s">
        <v>58</v>
      </c>
      <c r="I1886" s="23" t="s">
        <v>773</v>
      </c>
      <c r="J1886" s="23" t="s">
        <v>38</v>
      </c>
      <c r="K1886" s="23">
        <v>178.0</v>
      </c>
      <c r="L1886" s="23">
        <v>224.0</v>
      </c>
      <c r="M1886" s="23">
        <v>236.0</v>
      </c>
      <c r="N1886">
        <f t="shared" si="1"/>
        <v>151.1280435</v>
      </c>
      <c r="O1886">
        <f t="shared" si="2"/>
        <v>5.382050119</v>
      </c>
    </row>
    <row r="1887">
      <c r="A1887" s="23">
        <v>1886.0</v>
      </c>
      <c r="B1887" s="23" t="s">
        <v>2056</v>
      </c>
      <c r="C1887" s="23" t="s">
        <v>162</v>
      </c>
      <c r="D1887" s="23" t="s">
        <v>182</v>
      </c>
      <c r="E1887" s="23" t="s">
        <v>26</v>
      </c>
      <c r="F1887" s="23" t="s">
        <v>193</v>
      </c>
      <c r="G1887" s="23" t="s">
        <v>57</v>
      </c>
      <c r="H1887" s="23" t="s">
        <v>29</v>
      </c>
      <c r="I1887" s="23" t="s">
        <v>120</v>
      </c>
      <c r="J1887" s="23" t="s">
        <v>88</v>
      </c>
      <c r="K1887" s="23">
        <v>183.0</v>
      </c>
      <c r="L1887" s="23">
        <v>162.0</v>
      </c>
      <c r="M1887" s="23">
        <v>271.0</v>
      </c>
      <c r="N1887">
        <f t="shared" si="1"/>
        <v>81.23015873</v>
      </c>
      <c r="O1887">
        <f t="shared" si="2"/>
        <v>7.458399402</v>
      </c>
    </row>
    <row r="1888">
      <c r="A1888" s="23">
        <v>1887.0</v>
      </c>
      <c r="B1888" s="23" t="s">
        <v>2057</v>
      </c>
      <c r="C1888" s="23" t="s">
        <v>162</v>
      </c>
      <c r="D1888" s="23" t="s">
        <v>250</v>
      </c>
      <c r="E1888" s="23" t="s">
        <v>101</v>
      </c>
      <c r="F1888" s="23" t="s">
        <v>27</v>
      </c>
      <c r="G1888" s="23" t="s">
        <v>203</v>
      </c>
      <c r="H1888" s="23" t="s">
        <v>123</v>
      </c>
      <c r="I1888" s="23" t="s">
        <v>72</v>
      </c>
      <c r="J1888" s="23" t="s">
        <v>97</v>
      </c>
      <c r="K1888" s="23">
        <v>237.0</v>
      </c>
      <c r="L1888" s="23">
        <v>218.0</v>
      </c>
      <c r="M1888" s="23">
        <v>258.0</v>
      </c>
      <c r="N1888">
        <f t="shared" si="1"/>
        <v>218.9285714</v>
      </c>
      <c r="O1888">
        <f t="shared" si="2"/>
        <v>7.674516788</v>
      </c>
    </row>
    <row r="1889">
      <c r="A1889" s="23">
        <v>1888.0</v>
      </c>
      <c r="B1889" s="23" t="s">
        <v>2058</v>
      </c>
      <c r="C1889" s="23" t="s">
        <v>242</v>
      </c>
      <c r="D1889" s="23" t="s">
        <v>105</v>
      </c>
      <c r="E1889" s="23" t="s">
        <v>196</v>
      </c>
      <c r="F1889" s="23" t="s">
        <v>36</v>
      </c>
      <c r="G1889" s="23" t="s">
        <v>50</v>
      </c>
      <c r="H1889" s="23" t="s">
        <v>96</v>
      </c>
      <c r="I1889" s="23" t="s">
        <v>65</v>
      </c>
      <c r="J1889" s="23" t="s">
        <v>38</v>
      </c>
      <c r="K1889" s="23">
        <v>176.0</v>
      </c>
      <c r="L1889" s="23">
        <v>156.0</v>
      </c>
      <c r="M1889" s="23">
        <v>249.0</v>
      </c>
      <c r="N1889">
        <f t="shared" si="1"/>
        <v>158.8492063</v>
      </c>
      <c r="O1889">
        <f t="shared" si="2"/>
        <v>5.097001</v>
      </c>
    </row>
    <row r="1890">
      <c r="A1890" s="23">
        <v>1889.0</v>
      </c>
      <c r="B1890" s="23" t="s">
        <v>2059</v>
      </c>
      <c r="C1890" s="23" t="s">
        <v>178</v>
      </c>
      <c r="D1890" s="23" t="s">
        <v>202</v>
      </c>
      <c r="E1890" s="23" t="s">
        <v>35</v>
      </c>
      <c r="F1890" s="23" t="s">
        <v>36</v>
      </c>
      <c r="G1890" s="23" t="s">
        <v>200</v>
      </c>
      <c r="H1890" s="23" t="s">
        <v>64</v>
      </c>
      <c r="I1890" s="23" t="s">
        <v>72</v>
      </c>
      <c r="J1890" s="23" t="s">
        <v>84</v>
      </c>
      <c r="K1890" s="23">
        <v>297.0</v>
      </c>
      <c r="L1890" s="23">
        <v>271.0</v>
      </c>
      <c r="M1890" s="23">
        <v>280.0</v>
      </c>
      <c r="N1890">
        <f t="shared" si="1"/>
        <v>242.9761905</v>
      </c>
      <c r="O1890">
        <f t="shared" si="2"/>
        <v>70.91580708</v>
      </c>
    </row>
    <row r="1891">
      <c r="A1891" s="23">
        <v>1890.0</v>
      </c>
      <c r="B1891" s="23" t="s">
        <v>2060</v>
      </c>
      <c r="C1891" s="23" t="s">
        <v>133</v>
      </c>
      <c r="D1891" s="23" t="s">
        <v>61</v>
      </c>
      <c r="E1891" s="23" t="s">
        <v>141</v>
      </c>
      <c r="F1891" s="23" t="s">
        <v>27</v>
      </c>
      <c r="G1891" s="23" t="s">
        <v>267</v>
      </c>
      <c r="H1891" s="23" t="s">
        <v>71</v>
      </c>
      <c r="I1891" s="23" t="s">
        <v>120</v>
      </c>
      <c r="J1891" s="23" t="s">
        <v>52</v>
      </c>
      <c r="K1891" s="23">
        <v>264.0</v>
      </c>
      <c r="L1891" s="23">
        <v>273.0</v>
      </c>
      <c r="M1891" s="23">
        <v>237.0</v>
      </c>
      <c r="N1891">
        <f t="shared" si="1"/>
        <v>165.1190476</v>
      </c>
      <c r="O1891">
        <f t="shared" si="2"/>
        <v>11.55243508</v>
      </c>
    </row>
    <row r="1892">
      <c r="A1892" s="23">
        <v>1891.0</v>
      </c>
      <c r="B1892" s="23" t="s">
        <v>2061</v>
      </c>
      <c r="C1892" s="23" t="s">
        <v>75</v>
      </c>
      <c r="D1892" s="23" t="s">
        <v>61</v>
      </c>
      <c r="E1892" s="23" t="s">
        <v>35</v>
      </c>
      <c r="F1892" s="23" t="s">
        <v>36</v>
      </c>
      <c r="G1892" s="23" t="s">
        <v>153</v>
      </c>
      <c r="H1892" s="23" t="s">
        <v>123</v>
      </c>
      <c r="I1892" s="23" t="s">
        <v>773</v>
      </c>
      <c r="J1892" s="23" t="s">
        <v>73</v>
      </c>
      <c r="K1892" s="23">
        <v>270.0</v>
      </c>
      <c r="L1892" s="23">
        <v>179.0</v>
      </c>
      <c r="M1892" s="23">
        <v>206.0</v>
      </c>
      <c r="N1892">
        <f t="shared" si="1"/>
        <v>152.0804244</v>
      </c>
      <c r="O1892">
        <f t="shared" si="2"/>
        <v>7.705308536</v>
      </c>
    </row>
    <row r="1893">
      <c r="A1893" s="23">
        <v>1892.0</v>
      </c>
      <c r="B1893" s="23" t="s">
        <v>2062</v>
      </c>
      <c r="C1893" s="23" t="s">
        <v>133</v>
      </c>
      <c r="D1893" s="23" t="s">
        <v>189</v>
      </c>
      <c r="E1893" s="23" t="s">
        <v>112</v>
      </c>
      <c r="F1893" s="23" t="s">
        <v>63</v>
      </c>
      <c r="G1893" s="23" t="s">
        <v>57</v>
      </c>
      <c r="H1893" s="23" t="s">
        <v>215</v>
      </c>
      <c r="I1893" s="23" t="s">
        <v>72</v>
      </c>
      <c r="J1893" s="23" t="s">
        <v>52</v>
      </c>
      <c r="K1893" s="23">
        <v>293.0</v>
      </c>
      <c r="L1893" s="23">
        <v>204.0</v>
      </c>
      <c r="M1893" s="23">
        <v>254.0</v>
      </c>
      <c r="N1893">
        <f t="shared" si="1"/>
        <v>167.5396825</v>
      </c>
      <c r="O1893">
        <f t="shared" si="2"/>
        <v>27.44270795</v>
      </c>
    </row>
    <row r="1894">
      <c r="A1894" s="23">
        <v>1893.0</v>
      </c>
      <c r="B1894" s="23" t="s">
        <v>2063</v>
      </c>
      <c r="C1894" s="23" t="s">
        <v>40</v>
      </c>
      <c r="D1894" s="23" t="s">
        <v>140</v>
      </c>
      <c r="E1894" s="23" t="s">
        <v>68</v>
      </c>
      <c r="F1894" s="23" t="s">
        <v>56</v>
      </c>
      <c r="G1894" s="23" t="s">
        <v>50</v>
      </c>
      <c r="H1894" s="23" t="s">
        <v>44</v>
      </c>
      <c r="I1894" s="23" t="s">
        <v>120</v>
      </c>
      <c r="J1894" s="23" t="s">
        <v>73</v>
      </c>
      <c r="K1894" s="23">
        <v>196.0</v>
      </c>
      <c r="L1894" s="23">
        <v>264.0</v>
      </c>
      <c r="M1894" s="23">
        <v>251.0</v>
      </c>
      <c r="N1894">
        <f t="shared" si="1"/>
        <v>126.9047619</v>
      </c>
      <c r="O1894">
        <f t="shared" si="2"/>
        <v>8.386559935</v>
      </c>
    </row>
    <row r="1895">
      <c r="A1895" s="23">
        <v>1894.0</v>
      </c>
      <c r="B1895" s="23" t="s">
        <v>2064</v>
      </c>
      <c r="C1895" s="23" t="s">
        <v>162</v>
      </c>
      <c r="D1895" s="23" t="s">
        <v>100</v>
      </c>
      <c r="E1895" s="23" t="s">
        <v>112</v>
      </c>
      <c r="F1895" s="23" t="s">
        <v>209</v>
      </c>
      <c r="G1895" s="23" t="s">
        <v>168</v>
      </c>
      <c r="H1895" s="23" t="s">
        <v>29</v>
      </c>
      <c r="I1895" s="23" t="s">
        <v>45</v>
      </c>
      <c r="J1895" s="23" t="s">
        <v>52</v>
      </c>
      <c r="K1895" s="23">
        <v>166.0</v>
      </c>
      <c r="L1895" s="23">
        <v>184.0</v>
      </c>
      <c r="M1895" s="23">
        <v>237.0</v>
      </c>
      <c r="N1895">
        <f t="shared" si="1"/>
        <v>202.5</v>
      </c>
      <c r="O1895">
        <f t="shared" si="2"/>
        <v>4.668234696</v>
      </c>
    </row>
    <row r="1896">
      <c r="A1896" s="23">
        <v>1895.0</v>
      </c>
      <c r="B1896" s="23" t="s">
        <v>2065</v>
      </c>
      <c r="C1896" s="23" t="s">
        <v>104</v>
      </c>
      <c r="D1896" s="23" t="s">
        <v>137</v>
      </c>
      <c r="E1896" s="23" t="s">
        <v>101</v>
      </c>
      <c r="F1896" s="23" t="s">
        <v>126</v>
      </c>
      <c r="G1896" s="23" t="s">
        <v>37</v>
      </c>
      <c r="H1896" s="23" t="s">
        <v>96</v>
      </c>
      <c r="I1896" s="23" t="s">
        <v>72</v>
      </c>
      <c r="J1896" s="23" t="s">
        <v>94</v>
      </c>
      <c r="K1896" s="23">
        <v>268.0</v>
      </c>
      <c r="L1896" s="23">
        <v>258.0</v>
      </c>
      <c r="M1896" s="23">
        <v>219.0</v>
      </c>
      <c r="N1896">
        <f t="shared" si="1"/>
        <v>153.2142857</v>
      </c>
      <c r="O1896">
        <f t="shared" si="2"/>
        <v>9.74494932</v>
      </c>
    </row>
    <row r="1897">
      <c r="A1897" s="23">
        <v>1896.0</v>
      </c>
      <c r="B1897" s="23" t="s">
        <v>2066</v>
      </c>
      <c r="C1897" s="23" t="s">
        <v>24</v>
      </c>
      <c r="D1897" s="23" t="s">
        <v>248</v>
      </c>
      <c r="E1897" s="23" t="s">
        <v>26</v>
      </c>
      <c r="F1897" s="23" t="s">
        <v>163</v>
      </c>
      <c r="G1897" s="23" t="s">
        <v>50</v>
      </c>
      <c r="H1897" s="23" t="s">
        <v>51</v>
      </c>
      <c r="I1897" s="23" t="s">
        <v>254</v>
      </c>
      <c r="J1897" s="23" t="s">
        <v>97</v>
      </c>
      <c r="K1897" s="23">
        <v>248.0</v>
      </c>
      <c r="L1897" s="23">
        <v>237.0</v>
      </c>
      <c r="M1897" s="23">
        <v>235.0</v>
      </c>
      <c r="N1897">
        <f t="shared" si="1"/>
        <v>155.515873</v>
      </c>
      <c r="O1897">
        <f t="shared" si="2"/>
        <v>7.31953232</v>
      </c>
    </row>
    <row r="1898">
      <c r="A1898" s="23">
        <v>1897.0</v>
      </c>
      <c r="B1898" s="23" t="s">
        <v>2067</v>
      </c>
      <c r="C1898" s="23" t="s">
        <v>133</v>
      </c>
      <c r="D1898" s="23" t="s">
        <v>76</v>
      </c>
      <c r="E1898" s="23" t="s">
        <v>62</v>
      </c>
      <c r="F1898" s="23" t="s">
        <v>287</v>
      </c>
      <c r="G1898" s="23" t="s">
        <v>70</v>
      </c>
      <c r="H1898" s="23" t="s">
        <v>44</v>
      </c>
      <c r="I1898" s="23" t="s">
        <v>45</v>
      </c>
      <c r="J1898" s="23" t="s">
        <v>52</v>
      </c>
      <c r="K1898" s="23">
        <v>152.0</v>
      </c>
      <c r="L1898" s="23">
        <v>242.0</v>
      </c>
      <c r="M1898" s="23">
        <v>210.0</v>
      </c>
      <c r="N1898">
        <f t="shared" si="1"/>
        <v>157.5</v>
      </c>
      <c r="O1898">
        <f t="shared" si="2"/>
        <v>5.089324217</v>
      </c>
    </row>
    <row r="1899">
      <c r="A1899" s="23">
        <v>1898.0</v>
      </c>
      <c r="B1899" s="23" t="s">
        <v>2068</v>
      </c>
      <c r="C1899" s="23" t="s">
        <v>75</v>
      </c>
      <c r="D1899" s="23" t="s">
        <v>332</v>
      </c>
      <c r="E1899" s="23" t="s">
        <v>55</v>
      </c>
      <c r="F1899" s="23" t="s">
        <v>41</v>
      </c>
      <c r="G1899" s="23" t="s">
        <v>28</v>
      </c>
      <c r="H1899" s="23" t="s">
        <v>71</v>
      </c>
      <c r="I1899" s="23" t="s">
        <v>72</v>
      </c>
      <c r="J1899" s="23" t="s">
        <v>66</v>
      </c>
      <c r="K1899" s="23">
        <v>261.0</v>
      </c>
      <c r="L1899" s="23">
        <v>289.0</v>
      </c>
      <c r="M1899" s="23">
        <v>254.0</v>
      </c>
      <c r="N1899">
        <f t="shared" si="1"/>
        <v>143.6111111</v>
      </c>
      <c r="O1899">
        <f t="shared" si="2"/>
        <v>18.99638085</v>
      </c>
    </row>
    <row r="1900">
      <c r="A1900" s="23">
        <v>1899.0</v>
      </c>
      <c r="B1900" s="23" t="s">
        <v>2069</v>
      </c>
      <c r="C1900" s="23" t="s">
        <v>162</v>
      </c>
      <c r="D1900" s="23" t="s">
        <v>76</v>
      </c>
      <c r="E1900" s="23" t="s">
        <v>62</v>
      </c>
      <c r="F1900" s="23" t="s">
        <v>152</v>
      </c>
      <c r="G1900" s="23" t="s">
        <v>82</v>
      </c>
      <c r="H1900" s="23" t="s">
        <v>44</v>
      </c>
      <c r="I1900" s="23" t="s">
        <v>72</v>
      </c>
      <c r="J1900" s="23" t="s">
        <v>52</v>
      </c>
      <c r="K1900" s="23">
        <v>202.0</v>
      </c>
      <c r="L1900" s="23">
        <v>257.0</v>
      </c>
      <c r="M1900" s="23">
        <v>166.0</v>
      </c>
      <c r="N1900">
        <f t="shared" si="1"/>
        <v>102.9761905</v>
      </c>
      <c r="O1900">
        <f t="shared" si="2"/>
        <v>5.989888913</v>
      </c>
    </row>
    <row r="1901">
      <c r="A1901" s="23">
        <v>1900.0</v>
      </c>
      <c r="B1901" s="23" t="s">
        <v>2070</v>
      </c>
      <c r="C1901" s="23" t="s">
        <v>320</v>
      </c>
      <c r="D1901" s="23" t="s">
        <v>100</v>
      </c>
      <c r="E1901" s="23" t="s">
        <v>62</v>
      </c>
      <c r="F1901" s="23" t="s">
        <v>56</v>
      </c>
      <c r="G1901" s="23" t="s">
        <v>70</v>
      </c>
      <c r="H1901" s="23" t="s">
        <v>123</v>
      </c>
      <c r="I1901" s="23" t="s">
        <v>773</v>
      </c>
      <c r="J1901" s="23" t="s">
        <v>84</v>
      </c>
      <c r="K1901" s="23">
        <v>181.0</v>
      </c>
      <c r="L1901" s="23">
        <v>272.0</v>
      </c>
      <c r="M1901" s="23">
        <v>244.0</v>
      </c>
      <c r="N1901">
        <f t="shared" si="1"/>
        <v>179.183599</v>
      </c>
      <c r="O1901">
        <f t="shared" si="2"/>
        <v>8.86361251</v>
      </c>
    </row>
    <row r="1902">
      <c r="A1902" s="23">
        <v>1901.0</v>
      </c>
      <c r="B1902" s="23" t="s">
        <v>2071</v>
      </c>
      <c r="C1902" s="23" t="s">
        <v>162</v>
      </c>
      <c r="D1902" s="23" t="s">
        <v>137</v>
      </c>
      <c r="E1902" s="23" t="s">
        <v>55</v>
      </c>
      <c r="F1902" s="23" t="s">
        <v>27</v>
      </c>
      <c r="G1902" s="23" t="s">
        <v>203</v>
      </c>
      <c r="H1902" s="23" t="s">
        <v>29</v>
      </c>
      <c r="I1902" s="23" t="s">
        <v>773</v>
      </c>
      <c r="J1902" s="23" t="s">
        <v>147</v>
      </c>
      <c r="K1902" s="23">
        <v>255.0</v>
      </c>
      <c r="L1902" s="23">
        <v>214.0</v>
      </c>
      <c r="M1902" s="23">
        <v>154.0</v>
      </c>
      <c r="N1902">
        <f t="shared" si="1"/>
        <v>105.4931229</v>
      </c>
      <c r="O1902">
        <f t="shared" si="2"/>
        <v>6.044184117</v>
      </c>
    </row>
    <row r="1903">
      <c r="A1903" s="23">
        <v>1902.0</v>
      </c>
      <c r="B1903" s="23" t="s">
        <v>2072</v>
      </c>
      <c r="C1903" s="23" t="s">
        <v>99</v>
      </c>
      <c r="D1903" s="23" t="s">
        <v>119</v>
      </c>
      <c r="E1903" s="23" t="s">
        <v>26</v>
      </c>
      <c r="F1903" s="23" t="s">
        <v>163</v>
      </c>
      <c r="G1903" s="23" t="s">
        <v>127</v>
      </c>
      <c r="H1903" s="23" t="s">
        <v>29</v>
      </c>
      <c r="I1903" s="23" t="s">
        <v>211</v>
      </c>
      <c r="J1903" s="23" t="s">
        <v>108</v>
      </c>
      <c r="K1903" s="23">
        <v>273.0</v>
      </c>
      <c r="L1903" s="23">
        <v>172.0</v>
      </c>
      <c r="M1903" s="23">
        <v>181.0</v>
      </c>
      <c r="N1903">
        <f t="shared" si="1"/>
        <v>161.1904762</v>
      </c>
      <c r="O1903">
        <f t="shared" si="2"/>
        <v>7.877329256</v>
      </c>
    </row>
    <row r="1904">
      <c r="A1904" s="23">
        <v>1903.0</v>
      </c>
      <c r="B1904" s="23" t="s">
        <v>2073</v>
      </c>
      <c r="C1904" s="23" t="s">
        <v>162</v>
      </c>
      <c r="D1904" s="23" t="s">
        <v>87</v>
      </c>
      <c r="E1904" s="23" t="s">
        <v>62</v>
      </c>
      <c r="F1904" s="23" t="s">
        <v>152</v>
      </c>
      <c r="G1904" s="23" t="s">
        <v>57</v>
      </c>
      <c r="H1904" s="23" t="s">
        <v>29</v>
      </c>
      <c r="I1904" s="23" t="s">
        <v>59</v>
      </c>
      <c r="J1904" s="23" t="s">
        <v>88</v>
      </c>
      <c r="K1904" s="23">
        <v>212.0</v>
      </c>
      <c r="L1904" s="23">
        <v>176.0</v>
      </c>
      <c r="M1904" s="23">
        <v>152.0</v>
      </c>
      <c r="N1904">
        <f t="shared" si="1"/>
        <v>132.0634921</v>
      </c>
      <c r="O1904">
        <f t="shared" si="2"/>
        <v>3.952531311</v>
      </c>
    </row>
    <row r="1905">
      <c r="A1905" s="23">
        <v>1904.0</v>
      </c>
      <c r="B1905" s="23" t="s">
        <v>2074</v>
      </c>
      <c r="C1905" s="23" t="s">
        <v>135</v>
      </c>
      <c r="D1905" s="23" t="s">
        <v>182</v>
      </c>
      <c r="E1905" s="23" t="s">
        <v>26</v>
      </c>
      <c r="F1905" s="23" t="s">
        <v>27</v>
      </c>
      <c r="G1905" s="23" t="s">
        <v>116</v>
      </c>
      <c r="H1905" s="23" t="s">
        <v>128</v>
      </c>
      <c r="I1905" s="23" t="s">
        <v>72</v>
      </c>
      <c r="J1905" s="23" t="s">
        <v>66</v>
      </c>
      <c r="K1905" s="23">
        <v>267.0</v>
      </c>
      <c r="L1905" s="23">
        <v>287.0</v>
      </c>
      <c r="M1905" s="23">
        <v>241.0</v>
      </c>
      <c r="N1905">
        <f t="shared" si="1"/>
        <v>148.8095238</v>
      </c>
      <c r="O1905">
        <f t="shared" si="2"/>
        <v>17.68610969</v>
      </c>
    </row>
    <row r="1906">
      <c r="A1906" s="23">
        <v>1905.0</v>
      </c>
      <c r="B1906" s="23" t="s">
        <v>2075</v>
      </c>
      <c r="C1906" s="23" t="s">
        <v>133</v>
      </c>
      <c r="D1906" s="23" t="s">
        <v>76</v>
      </c>
      <c r="E1906" s="23" t="s">
        <v>26</v>
      </c>
      <c r="F1906" s="23" t="s">
        <v>36</v>
      </c>
      <c r="G1906" s="23" t="s">
        <v>37</v>
      </c>
      <c r="H1906" s="23" t="s">
        <v>44</v>
      </c>
      <c r="I1906" s="23" t="s">
        <v>72</v>
      </c>
      <c r="J1906" s="23" t="s">
        <v>52</v>
      </c>
      <c r="K1906" s="23">
        <v>183.0</v>
      </c>
      <c r="L1906" s="23">
        <v>206.0</v>
      </c>
      <c r="M1906" s="23">
        <v>263.0</v>
      </c>
      <c r="N1906">
        <f t="shared" si="1"/>
        <v>88.0952381</v>
      </c>
      <c r="O1906">
        <f t="shared" si="2"/>
        <v>6.803668593</v>
      </c>
    </row>
    <row r="1907">
      <c r="A1907" s="23">
        <v>1906.0</v>
      </c>
      <c r="B1907" s="23" t="s">
        <v>2076</v>
      </c>
      <c r="C1907" s="23" t="s">
        <v>33</v>
      </c>
      <c r="D1907" s="23" t="s">
        <v>140</v>
      </c>
      <c r="E1907" s="23" t="s">
        <v>141</v>
      </c>
      <c r="F1907" s="23" t="s">
        <v>69</v>
      </c>
      <c r="G1907" s="23" t="s">
        <v>70</v>
      </c>
      <c r="H1907" s="23" t="s">
        <v>29</v>
      </c>
      <c r="I1907" s="23" t="s">
        <v>72</v>
      </c>
      <c r="J1907" s="23" t="s">
        <v>108</v>
      </c>
      <c r="K1907" s="23">
        <v>262.0</v>
      </c>
      <c r="L1907" s="23">
        <v>253.0</v>
      </c>
      <c r="M1907" s="23">
        <v>160.0</v>
      </c>
      <c r="N1907">
        <f t="shared" si="1"/>
        <v>101.3095238</v>
      </c>
      <c r="O1907">
        <f t="shared" si="2"/>
        <v>7.983858738</v>
      </c>
    </row>
    <row r="1908">
      <c r="A1908" s="23">
        <v>1907.0</v>
      </c>
      <c r="B1908" s="23" t="s">
        <v>2077</v>
      </c>
      <c r="C1908" s="23" t="s">
        <v>135</v>
      </c>
      <c r="D1908" s="23" t="s">
        <v>80</v>
      </c>
      <c r="E1908" s="23" t="s">
        <v>68</v>
      </c>
      <c r="F1908" s="23" t="s">
        <v>163</v>
      </c>
      <c r="G1908" s="23" t="s">
        <v>203</v>
      </c>
      <c r="H1908" s="23" t="s">
        <v>51</v>
      </c>
      <c r="I1908" s="23" t="s">
        <v>773</v>
      </c>
      <c r="J1908" s="23" t="s">
        <v>94</v>
      </c>
      <c r="K1908" s="23">
        <v>161.0</v>
      </c>
      <c r="L1908" s="23">
        <v>200.0</v>
      </c>
      <c r="M1908" s="23">
        <v>207.0</v>
      </c>
      <c r="N1908">
        <f t="shared" si="1"/>
        <v>212.0804244</v>
      </c>
      <c r="O1908">
        <f t="shared" si="2"/>
        <v>4.119067435</v>
      </c>
    </row>
    <row r="1909">
      <c r="A1909" s="23">
        <v>1908.0</v>
      </c>
      <c r="B1909" s="23" t="s">
        <v>2078</v>
      </c>
      <c r="C1909" s="23" t="s">
        <v>33</v>
      </c>
      <c r="D1909" s="23" t="s">
        <v>119</v>
      </c>
      <c r="E1909" s="23" t="s">
        <v>112</v>
      </c>
      <c r="F1909" s="23" t="s">
        <v>56</v>
      </c>
      <c r="G1909" s="23" t="s">
        <v>28</v>
      </c>
      <c r="H1909" s="23" t="s">
        <v>58</v>
      </c>
      <c r="I1909" s="23" t="s">
        <v>72</v>
      </c>
      <c r="J1909" s="23" t="s">
        <v>84</v>
      </c>
      <c r="K1909" s="23">
        <v>224.0</v>
      </c>
      <c r="L1909" s="23">
        <v>272.0</v>
      </c>
      <c r="M1909" s="23">
        <v>217.0</v>
      </c>
      <c r="N1909">
        <f t="shared" si="1"/>
        <v>135.1587302</v>
      </c>
      <c r="O1909">
        <f t="shared" si="2"/>
        <v>8.749208714</v>
      </c>
    </row>
    <row r="1910">
      <c r="A1910" s="23">
        <v>1909.0</v>
      </c>
      <c r="B1910" s="23" t="s">
        <v>2079</v>
      </c>
      <c r="C1910" s="23" t="s">
        <v>40</v>
      </c>
      <c r="D1910" s="23" t="s">
        <v>61</v>
      </c>
      <c r="E1910" s="23" t="s">
        <v>35</v>
      </c>
      <c r="F1910" s="23" t="s">
        <v>69</v>
      </c>
      <c r="G1910" s="23" t="s">
        <v>127</v>
      </c>
      <c r="H1910" s="23" t="s">
        <v>44</v>
      </c>
      <c r="I1910" s="23" t="s">
        <v>72</v>
      </c>
      <c r="J1910" s="23" t="s">
        <v>73</v>
      </c>
      <c r="K1910" s="23">
        <v>184.0</v>
      </c>
      <c r="L1910" s="23">
        <v>220.0</v>
      </c>
      <c r="M1910" s="23">
        <v>178.0</v>
      </c>
      <c r="N1910">
        <f t="shared" si="1"/>
        <v>131.3095238</v>
      </c>
      <c r="O1910">
        <f t="shared" si="2"/>
        <v>4.3491531</v>
      </c>
    </row>
    <row r="1911">
      <c r="A1911" s="23">
        <v>1910.0</v>
      </c>
      <c r="B1911" s="23" t="s">
        <v>2080</v>
      </c>
      <c r="C1911" s="23" t="s">
        <v>178</v>
      </c>
      <c r="D1911" s="23" t="s">
        <v>149</v>
      </c>
      <c r="E1911" s="23" t="s">
        <v>141</v>
      </c>
      <c r="F1911" s="23" t="s">
        <v>36</v>
      </c>
      <c r="G1911" s="23" t="s">
        <v>43</v>
      </c>
      <c r="H1911" s="23" t="s">
        <v>29</v>
      </c>
      <c r="I1911" s="23" t="s">
        <v>72</v>
      </c>
      <c r="J1911" s="23" t="s">
        <v>66</v>
      </c>
      <c r="K1911" s="23">
        <v>186.0</v>
      </c>
      <c r="L1911" s="23">
        <v>174.0</v>
      </c>
      <c r="M1911" s="23">
        <v>253.0</v>
      </c>
      <c r="N1911">
        <f t="shared" si="1"/>
        <v>135.4761905</v>
      </c>
      <c r="O1911">
        <f t="shared" si="2"/>
        <v>5.599301572</v>
      </c>
    </row>
    <row r="1912">
      <c r="A1912" s="23">
        <v>1911.0</v>
      </c>
      <c r="B1912" s="23" t="s">
        <v>2081</v>
      </c>
      <c r="C1912" s="23" t="s">
        <v>79</v>
      </c>
      <c r="D1912" s="23" t="s">
        <v>182</v>
      </c>
      <c r="E1912" s="23" t="s">
        <v>206</v>
      </c>
      <c r="F1912" s="23" t="s">
        <v>126</v>
      </c>
      <c r="G1912" s="23" t="s">
        <v>70</v>
      </c>
      <c r="H1912" s="23" t="s">
        <v>29</v>
      </c>
      <c r="I1912" s="23" t="s">
        <v>773</v>
      </c>
      <c r="J1912" s="23" t="s">
        <v>52</v>
      </c>
      <c r="K1912" s="23">
        <v>161.0</v>
      </c>
      <c r="L1912" s="23">
        <v>208.0</v>
      </c>
      <c r="M1912" s="23">
        <v>168.0</v>
      </c>
      <c r="N1912">
        <f t="shared" si="1"/>
        <v>148.3502657</v>
      </c>
      <c r="O1912">
        <f t="shared" si="2"/>
        <v>3.820019842</v>
      </c>
    </row>
    <row r="1913">
      <c r="A1913" s="23">
        <v>1912.0</v>
      </c>
      <c r="B1913" s="23" t="s">
        <v>2082</v>
      </c>
      <c r="C1913" s="23" t="s">
        <v>175</v>
      </c>
      <c r="D1913" s="23" t="s">
        <v>76</v>
      </c>
      <c r="E1913" s="23" t="s">
        <v>26</v>
      </c>
      <c r="F1913" s="23" t="s">
        <v>56</v>
      </c>
      <c r="G1913" s="23" t="s">
        <v>92</v>
      </c>
      <c r="H1913" s="23" t="s">
        <v>64</v>
      </c>
      <c r="I1913" s="23" t="s">
        <v>773</v>
      </c>
      <c r="J1913" s="23" t="s">
        <v>84</v>
      </c>
      <c r="K1913" s="23">
        <v>281.0</v>
      </c>
      <c r="L1913" s="23">
        <v>169.0</v>
      </c>
      <c r="M1913" s="23">
        <v>170.0</v>
      </c>
      <c r="N1913">
        <f t="shared" si="1"/>
        <v>110.0169324</v>
      </c>
      <c r="O1913">
        <f t="shared" si="2"/>
        <v>10.09457071</v>
      </c>
    </row>
    <row r="1914">
      <c r="A1914" s="23">
        <v>1913.0</v>
      </c>
      <c r="B1914" s="23" t="s">
        <v>2083</v>
      </c>
      <c r="C1914" s="23" t="s">
        <v>135</v>
      </c>
      <c r="D1914" s="23" t="s">
        <v>105</v>
      </c>
      <c r="E1914" s="23" t="s">
        <v>26</v>
      </c>
      <c r="F1914" s="23" t="s">
        <v>193</v>
      </c>
      <c r="G1914" s="23" t="s">
        <v>37</v>
      </c>
      <c r="H1914" s="23" t="s">
        <v>29</v>
      </c>
      <c r="I1914" s="23" t="s">
        <v>72</v>
      </c>
      <c r="J1914" s="23" t="s">
        <v>46</v>
      </c>
      <c r="K1914" s="23">
        <v>218.0</v>
      </c>
      <c r="L1914" s="23">
        <v>224.0</v>
      </c>
      <c r="M1914" s="23">
        <v>291.0</v>
      </c>
      <c r="N1914">
        <f t="shared" si="1"/>
        <v>103.0952381</v>
      </c>
      <c r="O1914">
        <f t="shared" si="2"/>
        <v>20.73122239</v>
      </c>
    </row>
    <row r="1915">
      <c r="A1915" s="23">
        <v>1914.0</v>
      </c>
      <c r="B1915" s="23" t="s">
        <v>2084</v>
      </c>
      <c r="C1915" s="23" t="s">
        <v>24</v>
      </c>
      <c r="D1915" s="23" t="s">
        <v>90</v>
      </c>
      <c r="E1915" s="23" t="s">
        <v>35</v>
      </c>
      <c r="F1915" s="23" t="s">
        <v>69</v>
      </c>
      <c r="G1915" s="23" t="s">
        <v>57</v>
      </c>
      <c r="H1915" s="23" t="s">
        <v>29</v>
      </c>
      <c r="I1915" s="23" t="s">
        <v>211</v>
      </c>
      <c r="J1915" s="23" t="s">
        <v>31</v>
      </c>
      <c r="K1915" s="23">
        <v>183.0</v>
      </c>
      <c r="L1915" s="23">
        <v>255.0</v>
      </c>
      <c r="M1915" s="23">
        <v>183.0</v>
      </c>
      <c r="N1915">
        <f t="shared" si="1"/>
        <v>145.6349206</v>
      </c>
      <c r="O1915">
        <f t="shared" si="2"/>
        <v>5.679282583</v>
      </c>
    </row>
    <row r="1916">
      <c r="A1916" s="23">
        <v>1915.0</v>
      </c>
      <c r="B1916" s="23" t="s">
        <v>2085</v>
      </c>
      <c r="C1916" s="23" t="s">
        <v>162</v>
      </c>
      <c r="D1916" s="23" t="s">
        <v>332</v>
      </c>
      <c r="E1916" s="23" t="s">
        <v>101</v>
      </c>
      <c r="F1916" s="23" t="s">
        <v>56</v>
      </c>
      <c r="G1916" s="23" t="s">
        <v>153</v>
      </c>
      <c r="H1916" s="23" t="s">
        <v>138</v>
      </c>
      <c r="I1916" s="23" t="s">
        <v>120</v>
      </c>
      <c r="J1916" s="23" t="s">
        <v>31</v>
      </c>
      <c r="K1916" s="23">
        <v>260.0</v>
      </c>
      <c r="L1916" s="23">
        <v>206.0</v>
      </c>
      <c r="M1916" s="23">
        <v>169.0</v>
      </c>
      <c r="N1916">
        <f t="shared" si="1"/>
        <v>153.968254</v>
      </c>
      <c r="O1916">
        <f t="shared" si="2"/>
        <v>6.391654775</v>
      </c>
    </row>
    <row r="1917">
      <c r="A1917" s="23">
        <v>1916.0</v>
      </c>
      <c r="B1917" s="23" t="s">
        <v>2086</v>
      </c>
      <c r="C1917" s="23" t="s">
        <v>54</v>
      </c>
      <c r="D1917" s="23" t="s">
        <v>171</v>
      </c>
      <c r="E1917" s="23" t="s">
        <v>26</v>
      </c>
      <c r="F1917" s="23" t="s">
        <v>163</v>
      </c>
      <c r="G1917" s="23" t="s">
        <v>127</v>
      </c>
      <c r="H1917" s="23" t="s">
        <v>29</v>
      </c>
      <c r="I1917" s="23" t="s">
        <v>72</v>
      </c>
      <c r="J1917" s="23" t="s">
        <v>88</v>
      </c>
      <c r="K1917" s="23">
        <v>164.0</v>
      </c>
      <c r="L1917" s="23">
        <v>162.0</v>
      </c>
      <c r="M1917" s="23">
        <v>259.0</v>
      </c>
      <c r="N1917">
        <f t="shared" si="1"/>
        <v>177.1428571</v>
      </c>
      <c r="O1917">
        <f t="shared" si="2"/>
        <v>5.744952518</v>
      </c>
    </row>
    <row r="1918">
      <c r="A1918" s="23">
        <v>1917.0</v>
      </c>
      <c r="B1918" s="23" t="s">
        <v>2087</v>
      </c>
      <c r="C1918" s="23" t="s">
        <v>40</v>
      </c>
      <c r="D1918" s="23" t="s">
        <v>34</v>
      </c>
      <c r="E1918" s="23" t="s">
        <v>101</v>
      </c>
      <c r="F1918" s="23" t="s">
        <v>152</v>
      </c>
      <c r="G1918" s="23" t="s">
        <v>57</v>
      </c>
      <c r="H1918" s="23" t="s">
        <v>29</v>
      </c>
      <c r="I1918" s="23" t="s">
        <v>120</v>
      </c>
      <c r="J1918" s="23" t="s">
        <v>94</v>
      </c>
      <c r="K1918" s="23">
        <v>194.0</v>
      </c>
      <c r="L1918" s="23">
        <v>203.0</v>
      </c>
      <c r="M1918" s="23">
        <v>224.0</v>
      </c>
      <c r="N1918">
        <f t="shared" si="1"/>
        <v>115.3968254</v>
      </c>
      <c r="O1918">
        <f t="shared" si="2"/>
        <v>4.860525412</v>
      </c>
    </row>
    <row r="1919">
      <c r="A1919" s="23">
        <v>1918.0</v>
      </c>
      <c r="B1919" s="23" t="s">
        <v>2088</v>
      </c>
      <c r="C1919" s="23" t="s">
        <v>75</v>
      </c>
      <c r="D1919" s="23" t="s">
        <v>34</v>
      </c>
      <c r="E1919" s="23" t="s">
        <v>26</v>
      </c>
      <c r="F1919" s="23" t="s">
        <v>193</v>
      </c>
      <c r="G1919" s="23" t="s">
        <v>200</v>
      </c>
      <c r="H1919" s="23" t="s">
        <v>71</v>
      </c>
      <c r="I1919" s="23" t="s">
        <v>254</v>
      </c>
      <c r="J1919" s="23" t="s">
        <v>38</v>
      </c>
      <c r="K1919" s="23">
        <v>211.0</v>
      </c>
      <c r="L1919" s="23">
        <v>155.0</v>
      </c>
      <c r="M1919" s="23">
        <v>205.0</v>
      </c>
      <c r="N1919">
        <f t="shared" si="1"/>
        <v>179.4047619</v>
      </c>
      <c r="O1919">
        <f t="shared" si="2"/>
        <v>4.288666341</v>
      </c>
    </row>
    <row r="1920">
      <c r="A1920" s="23">
        <v>1919.0</v>
      </c>
      <c r="B1920" s="23" t="s">
        <v>2089</v>
      </c>
      <c r="C1920" s="23" t="s">
        <v>75</v>
      </c>
      <c r="D1920" s="23" t="s">
        <v>191</v>
      </c>
      <c r="E1920" s="23" t="s">
        <v>26</v>
      </c>
      <c r="F1920" s="23" t="s">
        <v>152</v>
      </c>
      <c r="G1920" s="23" t="s">
        <v>283</v>
      </c>
      <c r="H1920" s="23" t="s">
        <v>29</v>
      </c>
      <c r="I1920" s="23" t="s">
        <v>72</v>
      </c>
      <c r="J1920" s="23" t="s">
        <v>31</v>
      </c>
      <c r="K1920" s="23">
        <v>258.0</v>
      </c>
      <c r="L1920" s="23">
        <v>223.0</v>
      </c>
      <c r="M1920" s="23">
        <v>242.0</v>
      </c>
      <c r="N1920">
        <f t="shared" si="1"/>
        <v>133.0952381</v>
      </c>
      <c r="O1920">
        <f t="shared" si="2"/>
        <v>7.925196824</v>
      </c>
    </row>
    <row r="1921">
      <c r="A1921" s="23">
        <v>1920.0</v>
      </c>
      <c r="B1921" s="23" t="s">
        <v>2090</v>
      </c>
      <c r="C1921" s="23" t="s">
        <v>75</v>
      </c>
      <c r="D1921" s="23" t="s">
        <v>248</v>
      </c>
      <c r="E1921" s="23" t="s">
        <v>112</v>
      </c>
      <c r="F1921" s="23" t="s">
        <v>63</v>
      </c>
      <c r="G1921" s="23" t="s">
        <v>43</v>
      </c>
      <c r="H1921" s="23" t="s">
        <v>29</v>
      </c>
      <c r="I1921" s="23" t="s">
        <v>773</v>
      </c>
      <c r="J1921" s="23" t="s">
        <v>97</v>
      </c>
      <c r="K1921" s="23">
        <v>275.0</v>
      </c>
      <c r="L1921" s="23">
        <v>250.0</v>
      </c>
      <c r="M1921" s="23">
        <v>215.0</v>
      </c>
      <c r="N1921">
        <f t="shared" si="1"/>
        <v>135.8502657</v>
      </c>
      <c r="O1921">
        <f t="shared" si="2"/>
        <v>10.48664142</v>
      </c>
    </row>
    <row r="1922">
      <c r="A1922" s="23">
        <v>1921.0</v>
      </c>
      <c r="B1922" s="23" t="s">
        <v>2091</v>
      </c>
      <c r="C1922" s="23" t="s">
        <v>178</v>
      </c>
      <c r="D1922" s="23" t="s">
        <v>76</v>
      </c>
      <c r="E1922" s="23" t="s">
        <v>26</v>
      </c>
      <c r="F1922" s="23" t="s">
        <v>193</v>
      </c>
      <c r="G1922" s="23" t="s">
        <v>37</v>
      </c>
      <c r="H1922" s="23" t="s">
        <v>29</v>
      </c>
      <c r="I1922" s="23" t="s">
        <v>143</v>
      </c>
      <c r="J1922" s="23" t="s">
        <v>94</v>
      </c>
      <c r="K1922" s="23">
        <v>174.0</v>
      </c>
      <c r="L1922" s="23">
        <v>165.0</v>
      </c>
      <c r="M1922" s="23">
        <v>198.0</v>
      </c>
      <c r="N1922">
        <f t="shared" si="1"/>
        <v>125.2380952</v>
      </c>
      <c r="O1922">
        <f t="shared" si="2"/>
        <v>3.746500395</v>
      </c>
    </row>
    <row r="1923">
      <c r="A1923" s="23">
        <v>1922.0</v>
      </c>
      <c r="B1923" s="23" t="s">
        <v>2092</v>
      </c>
      <c r="C1923" s="23" t="s">
        <v>79</v>
      </c>
      <c r="D1923" s="23" t="s">
        <v>191</v>
      </c>
      <c r="E1923" s="23" t="s">
        <v>26</v>
      </c>
      <c r="F1923" s="23" t="s">
        <v>27</v>
      </c>
      <c r="G1923" s="23" t="s">
        <v>92</v>
      </c>
      <c r="H1923" s="23" t="s">
        <v>29</v>
      </c>
      <c r="I1923" s="23" t="s">
        <v>93</v>
      </c>
      <c r="J1923" s="23" t="s">
        <v>84</v>
      </c>
      <c r="K1923" s="23">
        <v>271.0</v>
      </c>
      <c r="L1923" s="23">
        <v>230.0</v>
      </c>
      <c r="M1923" s="23">
        <v>248.0</v>
      </c>
      <c r="N1923">
        <f t="shared" si="1"/>
        <v>113.5714286</v>
      </c>
      <c r="O1923">
        <f t="shared" si="2"/>
        <v>10.01619597</v>
      </c>
    </row>
    <row r="1924">
      <c r="A1924" s="23">
        <v>1923.0</v>
      </c>
      <c r="B1924" s="23" t="s">
        <v>2093</v>
      </c>
      <c r="C1924" s="23" t="s">
        <v>133</v>
      </c>
      <c r="D1924" s="23" t="s">
        <v>137</v>
      </c>
      <c r="E1924" s="23" t="s">
        <v>115</v>
      </c>
      <c r="F1924" s="23" t="s">
        <v>69</v>
      </c>
      <c r="G1924" s="23" t="s">
        <v>57</v>
      </c>
      <c r="H1924" s="23" t="s">
        <v>64</v>
      </c>
      <c r="I1924" s="23" t="s">
        <v>72</v>
      </c>
      <c r="J1924" s="23" t="s">
        <v>84</v>
      </c>
      <c r="K1924" s="23">
        <v>261.0</v>
      </c>
      <c r="L1924" s="23">
        <v>236.0</v>
      </c>
      <c r="M1924" s="23">
        <v>233.0</v>
      </c>
      <c r="N1924">
        <f t="shared" si="1"/>
        <v>121.8253968</v>
      </c>
      <c r="O1924">
        <f t="shared" si="2"/>
        <v>8.166275006</v>
      </c>
    </row>
    <row r="1925">
      <c r="A1925" s="23">
        <v>1924.0</v>
      </c>
      <c r="B1925" s="23" t="s">
        <v>2094</v>
      </c>
      <c r="C1925" s="23" t="s">
        <v>48</v>
      </c>
      <c r="D1925" s="23" t="s">
        <v>182</v>
      </c>
      <c r="E1925" s="23" t="s">
        <v>55</v>
      </c>
      <c r="F1925" s="23" t="s">
        <v>163</v>
      </c>
      <c r="G1925" s="23" t="s">
        <v>50</v>
      </c>
      <c r="H1925" s="23" t="s">
        <v>44</v>
      </c>
      <c r="I1925" s="23" t="s">
        <v>72</v>
      </c>
      <c r="J1925" s="23" t="s">
        <v>94</v>
      </c>
      <c r="K1925" s="23">
        <v>222.0</v>
      </c>
      <c r="L1925" s="23">
        <v>162.0</v>
      </c>
      <c r="M1925" s="23">
        <v>214.0</v>
      </c>
      <c r="N1925">
        <f t="shared" si="1"/>
        <v>104.047619</v>
      </c>
      <c r="O1925">
        <f t="shared" si="2"/>
        <v>4.70761808</v>
      </c>
    </row>
    <row r="1926">
      <c r="A1926" s="23">
        <v>1925.0</v>
      </c>
      <c r="B1926" s="23" t="s">
        <v>2095</v>
      </c>
      <c r="C1926" s="23" t="s">
        <v>133</v>
      </c>
      <c r="D1926" s="23" t="s">
        <v>100</v>
      </c>
      <c r="E1926" s="23" t="s">
        <v>35</v>
      </c>
      <c r="F1926" s="23" t="s">
        <v>63</v>
      </c>
      <c r="G1926" s="23" t="s">
        <v>28</v>
      </c>
      <c r="H1926" s="23" t="s">
        <v>96</v>
      </c>
      <c r="I1926" s="23" t="s">
        <v>773</v>
      </c>
      <c r="J1926" s="23" t="s">
        <v>66</v>
      </c>
      <c r="K1926" s="23">
        <v>197.0</v>
      </c>
      <c r="L1926" s="23">
        <v>236.0</v>
      </c>
      <c r="M1926" s="23">
        <v>237.0</v>
      </c>
      <c r="N1926">
        <f t="shared" si="1"/>
        <v>106.0089959</v>
      </c>
      <c r="O1926">
        <f t="shared" si="2"/>
        <v>5.99416968</v>
      </c>
    </row>
    <row r="1927">
      <c r="A1927" s="23">
        <v>1926.0</v>
      </c>
      <c r="B1927" s="23" t="s">
        <v>2096</v>
      </c>
      <c r="C1927" s="23" t="s">
        <v>242</v>
      </c>
      <c r="D1927" s="23" t="s">
        <v>80</v>
      </c>
      <c r="E1927" s="23" t="s">
        <v>26</v>
      </c>
      <c r="F1927" s="23" t="s">
        <v>131</v>
      </c>
      <c r="G1927" s="23" t="s">
        <v>50</v>
      </c>
      <c r="H1927" s="23" t="s">
        <v>29</v>
      </c>
      <c r="I1927" s="23" t="s">
        <v>72</v>
      </c>
      <c r="J1927" s="23" t="s">
        <v>94</v>
      </c>
      <c r="K1927" s="23">
        <v>184.0</v>
      </c>
      <c r="L1927" s="23">
        <v>277.0</v>
      </c>
      <c r="M1927" s="23">
        <v>160.0</v>
      </c>
      <c r="N1927">
        <f t="shared" si="1"/>
        <v>218.8095238</v>
      </c>
      <c r="O1927">
        <f t="shared" si="2"/>
        <v>8.350061081</v>
      </c>
    </row>
    <row r="1928">
      <c r="A1928" s="23">
        <v>1927.0</v>
      </c>
      <c r="B1928" s="23" t="s">
        <v>2097</v>
      </c>
      <c r="C1928" s="23" t="s">
        <v>175</v>
      </c>
      <c r="D1928" s="23" t="s">
        <v>182</v>
      </c>
      <c r="E1928" s="23" t="s">
        <v>68</v>
      </c>
      <c r="F1928" s="23" t="s">
        <v>69</v>
      </c>
      <c r="G1928" s="23" t="s">
        <v>267</v>
      </c>
      <c r="H1928" s="23" t="s">
        <v>44</v>
      </c>
      <c r="I1928" s="23" t="s">
        <v>72</v>
      </c>
      <c r="J1928" s="23" t="s">
        <v>31</v>
      </c>
      <c r="K1928" s="23">
        <v>271.0</v>
      </c>
      <c r="L1928" s="23">
        <v>292.0</v>
      </c>
      <c r="M1928" s="23">
        <v>174.0</v>
      </c>
      <c r="N1928">
        <f t="shared" si="1"/>
        <v>137.1428571</v>
      </c>
      <c r="O1928">
        <f t="shared" si="2"/>
        <v>23.55864508</v>
      </c>
    </row>
    <row r="1929">
      <c r="A1929" s="23">
        <v>1928.0</v>
      </c>
      <c r="B1929" s="23" t="s">
        <v>2098</v>
      </c>
      <c r="C1929" s="23" t="s">
        <v>79</v>
      </c>
      <c r="D1929" s="23" t="s">
        <v>61</v>
      </c>
      <c r="E1929" s="23" t="s">
        <v>62</v>
      </c>
      <c r="F1929" s="23" t="s">
        <v>150</v>
      </c>
      <c r="G1929" s="23" t="s">
        <v>28</v>
      </c>
      <c r="H1929" s="23" t="s">
        <v>44</v>
      </c>
      <c r="I1929" s="23" t="s">
        <v>83</v>
      </c>
      <c r="J1929" s="23" t="s">
        <v>46</v>
      </c>
      <c r="K1929" s="23">
        <v>293.0</v>
      </c>
      <c r="L1929" s="23">
        <v>264.0</v>
      </c>
      <c r="M1929" s="23">
        <v>236.0</v>
      </c>
      <c r="N1929">
        <f t="shared" si="1"/>
        <v>156.3492063</v>
      </c>
      <c r="O1929">
        <f t="shared" si="2"/>
        <v>28.87106358</v>
      </c>
    </row>
    <row r="1930">
      <c r="A1930" s="23">
        <v>1929.0</v>
      </c>
      <c r="B1930" s="23" t="s">
        <v>2099</v>
      </c>
      <c r="C1930" s="23" t="s">
        <v>75</v>
      </c>
      <c r="D1930" s="23" t="s">
        <v>140</v>
      </c>
      <c r="E1930" s="23" t="s">
        <v>35</v>
      </c>
      <c r="F1930" s="23" t="s">
        <v>142</v>
      </c>
      <c r="G1930" s="23" t="s">
        <v>153</v>
      </c>
      <c r="H1930" s="23" t="s">
        <v>29</v>
      </c>
      <c r="I1930" s="23" t="s">
        <v>72</v>
      </c>
      <c r="J1930" s="23" t="s">
        <v>31</v>
      </c>
      <c r="K1930" s="23">
        <v>261.0</v>
      </c>
      <c r="L1930" s="23">
        <v>218.0</v>
      </c>
      <c r="M1930" s="23">
        <v>278.0</v>
      </c>
      <c r="N1930">
        <f t="shared" si="1"/>
        <v>173.2539683</v>
      </c>
      <c r="O1930">
        <f t="shared" si="2"/>
        <v>12.277109</v>
      </c>
    </row>
    <row r="1931">
      <c r="A1931" s="23">
        <v>1930.0</v>
      </c>
      <c r="B1931" s="23" t="s">
        <v>2100</v>
      </c>
      <c r="C1931" s="23" t="s">
        <v>75</v>
      </c>
      <c r="D1931" s="23" t="s">
        <v>100</v>
      </c>
      <c r="E1931" s="23" t="s">
        <v>55</v>
      </c>
      <c r="F1931" s="23" t="s">
        <v>63</v>
      </c>
      <c r="G1931" s="23" t="s">
        <v>43</v>
      </c>
      <c r="H1931" s="23" t="s">
        <v>128</v>
      </c>
      <c r="I1931" s="23" t="s">
        <v>72</v>
      </c>
      <c r="J1931" s="23" t="s">
        <v>73</v>
      </c>
      <c r="K1931" s="23">
        <v>245.0</v>
      </c>
      <c r="L1931" s="23">
        <v>190.0</v>
      </c>
      <c r="M1931" s="23">
        <v>258.0</v>
      </c>
      <c r="N1931">
        <f t="shared" si="1"/>
        <v>113.9285714</v>
      </c>
      <c r="O1931">
        <f t="shared" si="2"/>
        <v>7.531246053</v>
      </c>
    </row>
    <row r="1932">
      <c r="A1932" s="23">
        <v>1931.0</v>
      </c>
      <c r="B1932" s="23" t="s">
        <v>2101</v>
      </c>
      <c r="C1932" s="23" t="s">
        <v>48</v>
      </c>
      <c r="D1932" s="23" t="s">
        <v>182</v>
      </c>
      <c r="E1932" s="23" t="s">
        <v>68</v>
      </c>
      <c r="F1932" s="23" t="s">
        <v>42</v>
      </c>
      <c r="G1932" s="23" t="s">
        <v>82</v>
      </c>
      <c r="H1932" s="23" t="s">
        <v>71</v>
      </c>
      <c r="I1932" s="23" t="s">
        <v>102</v>
      </c>
      <c r="J1932" s="23" t="s">
        <v>97</v>
      </c>
      <c r="K1932" s="23">
        <v>151.0</v>
      </c>
      <c r="L1932" s="23">
        <v>290.0</v>
      </c>
      <c r="M1932" s="23">
        <v>252.0</v>
      </c>
      <c r="N1932">
        <f t="shared" si="1"/>
        <v>166.6666667</v>
      </c>
      <c r="O1932">
        <f t="shared" si="2"/>
        <v>17.05115318</v>
      </c>
    </row>
    <row r="1933">
      <c r="A1933" s="23">
        <v>1932.0</v>
      </c>
      <c r="B1933" s="23" t="s">
        <v>2102</v>
      </c>
      <c r="C1933" s="23" t="s">
        <v>75</v>
      </c>
      <c r="D1933" s="23" t="s">
        <v>176</v>
      </c>
      <c r="E1933" s="23" t="s">
        <v>35</v>
      </c>
      <c r="F1933" s="23" t="s">
        <v>110</v>
      </c>
      <c r="G1933" s="23" t="s">
        <v>106</v>
      </c>
      <c r="H1933" s="23" t="s">
        <v>123</v>
      </c>
      <c r="I1933" s="23" t="s">
        <v>72</v>
      </c>
      <c r="J1933" s="23" t="s">
        <v>147</v>
      </c>
      <c r="K1933" s="23">
        <v>268.0</v>
      </c>
      <c r="L1933" s="23">
        <v>172.0</v>
      </c>
      <c r="M1933" s="23">
        <v>296.0</v>
      </c>
      <c r="N1933">
        <f t="shared" si="1"/>
        <v>182.5</v>
      </c>
      <c r="O1933">
        <f t="shared" si="2"/>
        <v>42.75664962</v>
      </c>
    </row>
    <row r="1934">
      <c r="A1934" s="23">
        <v>1933.0</v>
      </c>
      <c r="B1934" s="23" t="s">
        <v>2103</v>
      </c>
      <c r="C1934" s="23" t="s">
        <v>162</v>
      </c>
      <c r="D1934" s="23" t="s">
        <v>76</v>
      </c>
      <c r="E1934" s="23" t="s">
        <v>26</v>
      </c>
      <c r="F1934" s="23" t="s">
        <v>81</v>
      </c>
      <c r="G1934" s="23" t="s">
        <v>57</v>
      </c>
      <c r="H1934" s="23" t="s">
        <v>123</v>
      </c>
      <c r="I1934" s="23" t="s">
        <v>211</v>
      </c>
      <c r="J1934" s="23" t="s">
        <v>31</v>
      </c>
      <c r="K1934" s="23">
        <v>265.0</v>
      </c>
      <c r="L1934" s="23">
        <v>155.0</v>
      </c>
      <c r="M1934" s="23">
        <v>184.0</v>
      </c>
      <c r="N1934">
        <f t="shared" si="1"/>
        <v>173.7301587</v>
      </c>
      <c r="O1934">
        <f t="shared" si="2"/>
        <v>6.504751956</v>
      </c>
    </row>
    <row r="1935">
      <c r="A1935" s="23">
        <v>1934.0</v>
      </c>
      <c r="B1935" s="23" t="s">
        <v>2104</v>
      </c>
      <c r="C1935" s="23" t="s">
        <v>79</v>
      </c>
      <c r="D1935" s="23" t="s">
        <v>137</v>
      </c>
      <c r="E1935" s="23" t="s">
        <v>35</v>
      </c>
      <c r="F1935" s="23" t="s">
        <v>163</v>
      </c>
      <c r="G1935" s="23" t="s">
        <v>28</v>
      </c>
      <c r="H1935" s="23" t="s">
        <v>128</v>
      </c>
      <c r="I1935" s="23" t="s">
        <v>72</v>
      </c>
      <c r="J1935" s="23" t="s">
        <v>38</v>
      </c>
      <c r="K1935" s="23">
        <v>214.0</v>
      </c>
      <c r="L1935" s="23">
        <v>215.0</v>
      </c>
      <c r="M1935" s="23">
        <v>245.0</v>
      </c>
      <c r="N1935">
        <f t="shared" si="1"/>
        <v>113.6111111</v>
      </c>
      <c r="O1935">
        <f t="shared" si="2"/>
        <v>6.167990436</v>
      </c>
    </row>
    <row r="1936">
      <c r="A1936" s="23">
        <v>1935.0</v>
      </c>
      <c r="B1936" s="23" t="s">
        <v>2105</v>
      </c>
      <c r="C1936" s="23" t="s">
        <v>86</v>
      </c>
      <c r="D1936" s="23" t="s">
        <v>182</v>
      </c>
      <c r="E1936" s="23" t="s">
        <v>62</v>
      </c>
      <c r="F1936" s="23" t="s">
        <v>77</v>
      </c>
      <c r="G1936" s="23" t="s">
        <v>113</v>
      </c>
      <c r="H1936" s="23" t="s">
        <v>64</v>
      </c>
      <c r="I1936" s="23" t="s">
        <v>254</v>
      </c>
      <c r="J1936" s="23" t="s">
        <v>66</v>
      </c>
      <c r="K1936" s="23">
        <v>161.0</v>
      </c>
      <c r="L1936" s="23">
        <v>208.0</v>
      </c>
      <c r="M1936" s="23">
        <v>165.0</v>
      </c>
      <c r="N1936">
        <f t="shared" si="1"/>
        <v>177.5</v>
      </c>
      <c r="O1936">
        <f t="shared" si="2"/>
        <v>3.801145175</v>
      </c>
    </row>
    <row r="1937">
      <c r="A1937" s="23">
        <v>1936.0</v>
      </c>
      <c r="B1937" s="23" t="s">
        <v>2106</v>
      </c>
      <c r="C1937" s="23" t="s">
        <v>104</v>
      </c>
      <c r="D1937" s="23" t="s">
        <v>137</v>
      </c>
      <c r="E1937" s="23" t="s">
        <v>41</v>
      </c>
      <c r="F1937" s="23" t="s">
        <v>27</v>
      </c>
      <c r="G1937" s="23" t="s">
        <v>267</v>
      </c>
      <c r="H1937" s="23" t="s">
        <v>107</v>
      </c>
      <c r="I1937" s="23" t="s">
        <v>72</v>
      </c>
      <c r="J1937" s="23" t="s">
        <v>46</v>
      </c>
      <c r="K1937" s="23">
        <v>185.0</v>
      </c>
      <c r="L1937" s="23">
        <v>277.0</v>
      </c>
      <c r="M1937" s="23">
        <v>151.0</v>
      </c>
      <c r="N1937">
        <f t="shared" si="1"/>
        <v>233.2142857</v>
      </c>
      <c r="O1937">
        <f t="shared" si="2"/>
        <v>8.301249712</v>
      </c>
    </row>
    <row r="1938">
      <c r="A1938" s="23">
        <v>1937.0</v>
      </c>
      <c r="B1938" s="23" t="s">
        <v>2107</v>
      </c>
      <c r="C1938" s="23" t="s">
        <v>175</v>
      </c>
      <c r="D1938" s="23" t="s">
        <v>140</v>
      </c>
      <c r="E1938" s="23" t="s">
        <v>101</v>
      </c>
      <c r="F1938" s="23" t="s">
        <v>77</v>
      </c>
      <c r="G1938" s="23" t="s">
        <v>153</v>
      </c>
      <c r="H1938" s="23" t="s">
        <v>29</v>
      </c>
      <c r="I1938" s="23" t="s">
        <v>143</v>
      </c>
      <c r="J1938" s="23" t="s">
        <v>66</v>
      </c>
      <c r="K1938" s="23">
        <v>209.0</v>
      </c>
      <c r="L1938" s="23">
        <v>235.0</v>
      </c>
      <c r="M1938" s="23">
        <v>151.0</v>
      </c>
      <c r="N1938">
        <f t="shared" si="1"/>
        <v>120.2777778</v>
      </c>
      <c r="O1938">
        <f t="shared" si="2"/>
        <v>4.89704342</v>
      </c>
    </row>
    <row r="1939">
      <c r="A1939" s="23">
        <v>1938.0</v>
      </c>
      <c r="B1939" s="23" t="s">
        <v>2108</v>
      </c>
      <c r="C1939" s="23" t="s">
        <v>48</v>
      </c>
      <c r="D1939" s="23" t="s">
        <v>176</v>
      </c>
      <c r="E1939" s="23" t="s">
        <v>115</v>
      </c>
      <c r="F1939" s="23" t="s">
        <v>77</v>
      </c>
      <c r="G1939" s="23" t="s">
        <v>70</v>
      </c>
      <c r="H1939" s="23" t="s">
        <v>29</v>
      </c>
      <c r="I1939" s="23" t="s">
        <v>45</v>
      </c>
      <c r="J1939" s="23" t="s">
        <v>147</v>
      </c>
      <c r="K1939" s="23">
        <v>249.0</v>
      </c>
      <c r="L1939" s="23">
        <v>276.0</v>
      </c>
      <c r="M1939" s="23">
        <v>257.0</v>
      </c>
      <c r="N1939">
        <f t="shared" si="1"/>
        <v>150.2380952</v>
      </c>
      <c r="O1939">
        <f t="shared" si="2"/>
        <v>12.08348951</v>
      </c>
    </row>
    <row r="1940">
      <c r="A1940" s="23">
        <v>1939.0</v>
      </c>
      <c r="B1940" s="23" t="s">
        <v>2109</v>
      </c>
      <c r="C1940" s="23" t="s">
        <v>162</v>
      </c>
      <c r="D1940" s="23" t="s">
        <v>25</v>
      </c>
      <c r="E1940" s="23" t="s">
        <v>115</v>
      </c>
      <c r="F1940" s="23" t="s">
        <v>27</v>
      </c>
      <c r="G1940" s="23" t="s">
        <v>28</v>
      </c>
      <c r="H1940" s="23" t="s">
        <v>96</v>
      </c>
      <c r="I1940" s="23" t="s">
        <v>254</v>
      </c>
      <c r="J1940" s="23" t="s">
        <v>38</v>
      </c>
      <c r="K1940" s="23">
        <v>297.0</v>
      </c>
      <c r="L1940" s="23">
        <v>265.0</v>
      </c>
      <c r="M1940" s="23">
        <v>199.0</v>
      </c>
      <c r="N1940">
        <f t="shared" si="1"/>
        <v>157.0634921</v>
      </c>
      <c r="O1940">
        <f t="shared" si="2"/>
        <v>64.33624125</v>
      </c>
    </row>
    <row r="1941">
      <c r="A1941" s="23">
        <v>1940.0</v>
      </c>
      <c r="B1941" s="23" t="s">
        <v>2110</v>
      </c>
      <c r="C1941" s="23" t="s">
        <v>178</v>
      </c>
      <c r="D1941" s="23" t="s">
        <v>105</v>
      </c>
      <c r="E1941" s="23" t="s">
        <v>91</v>
      </c>
      <c r="F1941" s="23" t="s">
        <v>36</v>
      </c>
      <c r="G1941" s="23" t="s">
        <v>37</v>
      </c>
      <c r="H1941" s="23" t="s">
        <v>29</v>
      </c>
      <c r="I1941" s="23" t="s">
        <v>143</v>
      </c>
      <c r="J1941" s="23" t="s">
        <v>73</v>
      </c>
      <c r="K1941" s="23">
        <v>181.0</v>
      </c>
      <c r="L1941" s="23">
        <v>286.0</v>
      </c>
      <c r="M1941" s="23">
        <v>274.0</v>
      </c>
      <c r="N1941">
        <f t="shared" si="1"/>
        <v>141.9047619</v>
      </c>
      <c r="O1941">
        <f t="shared" si="2"/>
        <v>17.04227413</v>
      </c>
    </row>
    <row r="1942">
      <c r="A1942" s="23">
        <v>1941.0</v>
      </c>
      <c r="B1942" s="23" t="s">
        <v>2111</v>
      </c>
      <c r="C1942" s="23" t="s">
        <v>24</v>
      </c>
      <c r="D1942" s="23" t="s">
        <v>140</v>
      </c>
      <c r="E1942" s="23" t="s">
        <v>26</v>
      </c>
      <c r="F1942" s="23" t="s">
        <v>42</v>
      </c>
      <c r="G1942" s="23" t="s">
        <v>92</v>
      </c>
      <c r="H1942" s="23" t="s">
        <v>29</v>
      </c>
      <c r="I1942" s="23" t="s">
        <v>45</v>
      </c>
      <c r="J1942" s="23" t="s">
        <v>88</v>
      </c>
      <c r="K1942" s="23">
        <v>157.0</v>
      </c>
      <c r="L1942" s="23">
        <v>177.0</v>
      </c>
      <c r="M1942" s="23">
        <v>184.0</v>
      </c>
      <c r="N1942">
        <f t="shared" si="1"/>
        <v>113.3333333</v>
      </c>
      <c r="O1942">
        <f t="shared" si="2"/>
        <v>3.5416971</v>
      </c>
    </row>
    <row r="1943">
      <c r="A1943" s="23">
        <v>1942.0</v>
      </c>
      <c r="B1943" s="23" t="s">
        <v>2112</v>
      </c>
      <c r="C1943" s="23" t="s">
        <v>162</v>
      </c>
      <c r="D1943" s="23" t="s">
        <v>158</v>
      </c>
      <c r="E1943" s="23" t="s">
        <v>68</v>
      </c>
      <c r="F1943" s="23" t="s">
        <v>56</v>
      </c>
      <c r="G1943" s="23" t="s">
        <v>28</v>
      </c>
      <c r="H1943" s="23" t="s">
        <v>44</v>
      </c>
      <c r="I1943" s="23" t="s">
        <v>93</v>
      </c>
      <c r="J1943" s="23" t="s">
        <v>66</v>
      </c>
      <c r="K1943" s="23">
        <v>272.0</v>
      </c>
      <c r="L1943" s="23">
        <v>232.0</v>
      </c>
      <c r="M1943" s="23">
        <v>170.0</v>
      </c>
      <c r="N1943">
        <f t="shared" si="1"/>
        <v>128.7301587</v>
      </c>
      <c r="O1943">
        <f t="shared" si="2"/>
        <v>8.5352045</v>
      </c>
    </row>
    <row r="1944">
      <c r="A1944" s="23">
        <v>1943.0</v>
      </c>
      <c r="B1944" s="23" t="s">
        <v>2113</v>
      </c>
      <c r="C1944" s="23" t="s">
        <v>33</v>
      </c>
      <c r="D1944" s="23" t="s">
        <v>105</v>
      </c>
      <c r="E1944" s="23" t="s">
        <v>91</v>
      </c>
      <c r="F1944" s="23" t="s">
        <v>163</v>
      </c>
      <c r="G1944" s="23" t="s">
        <v>267</v>
      </c>
      <c r="H1944" s="23" t="s">
        <v>71</v>
      </c>
      <c r="I1944" s="23" t="s">
        <v>72</v>
      </c>
      <c r="J1944" s="23" t="s">
        <v>73</v>
      </c>
      <c r="K1944" s="23">
        <v>174.0</v>
      </c>
      <c r="L1944" s="23">
        <v>257.0</v>
      </c>
      <c r="M1944" s="23">
        <v>247.0</v>
      </c>
      <c r="N1944">
        <f t="shared" si="1"/>
        <v>142.1428571</v>
      </c>
      <c r="O1944">
        <f t="shared" si="2"/>
        <v>7.248987216</v>
      </c>
    </row>
    <row r="1945">
      <c r="A1945" s="23">
        <v>1944.0</v>
      </c>
      <c r="B1945" s="23" t="s">
        <v>2114</v>
      </c>
      <c r="C1945" s="23" t="s">
        <v>24</v>
      </c>
      <c r="D1945" s="23" t="s">
        <v>176</v>
      </c>
      <c r="E1945" s="23" t="s">
        <v>26</v>
      </c>
      <c r="F1945" s="23" t="s">
        <v>42</v>
      </c>
      <c r="G1945" s="23" t="s">
        <v>82</v>
      </c>
      <c r="H1945" s="23" t="s">
        <v>29</v>
      </c>
      <c r="I1945" s="23" t="s">
        <v>773</v>
      </c>
      <c r="J1945" s="23" t="s">
        <v>97</v>
      </c>
      <c r="K1945" s="23">
        <v>190.0</v>
      </c>
      <c r="L1945" s="23">
        <v>171.0</v>
      </c>
      <c r="M1945" s="23">
        <v>260.0</v>
      </c>
      <c r="N1945">
        <f t="shared" si="1"/>
        <v>106.8026467</v>
      </c>
      <c r="O1945">
        <f t="shared" si="2"/>
        <v>6.195441587</v>
      </c>
    </row>
    <row r="1946">
      <c r="A1946" s="23">
        <v>1945.0</v>
      </c>
      <c r="B1946" s="23" t="s">
        <v>2115</v>
      </c>
      <c r="C1946" s="23" t="s">
        <v>104</v>
      </c>
      <c r="D1946" s="23" t="s">
        <v>189</v>
      </c>
      <c r="E1946" s="23" t="s">
        <v>26</v>
      </c>
      <c r="F1946" s="23" t="s">
        <v>69</v>
      </c>
      <c r="G1946" s="23" t="s">
        <v>37</v>
      </c>
      <c r="H1946" s="23" t="s">
        <v>29</v>
      </c>
      <c r="I1946" s="23" t="s">
        <v>72</v>
      </c>
      <c r="J1946" s="23" t="s">
        <v>97</v>
      </c>
      <c r="K1946" s="23">
        <v>251.0</v>
      </c>
      <c r="L1946" s="23">
        <v>179.0</v>
      </c>
      <c r="M1946" s="23">
        <v>260.0</v>
      </c>
      <c r="N1946">
        <f t="shared" si="1"/>
        <v>90.83333333</v>
      </c>
      <c r="O1946">
        <f t="shared" si="2"/>
        <v>7.917296901</v>
      </c>
    </row>
    <row r="1947">
      <c r="A1947" s="23">
        <v>1946.0</v>
      </c>
      <c r="B1947" s="23" t="s">
        <v>2116</v>
      </c>
      <c r="C1947" s="23" t="s">
        <v>118</v>
      </c>
      <c r="D1947" s="23" t="s">
        <v>182</v>
      </c>
      <c r="E1947" s="23" t="s">
        <v>26</v>
      </c>
      <c r="F1947" s="23" t="s">
        <v>56</v>
      </c>
      <c r="G1947" s="23" t="s">
        <v>283</v>
      </c>
      <c r="H1947" s="23" t="s">
        <v>51</v>
      </c>
      <c r="I1947" s="23" t="s">
        <v>72</v>
      </c>
      <c r="J1947" s="23" t="s">
        <v>73</v>
      </c>
      <c r="K1947" s="23">
        <v>167.0</v>
      </c>
      <c r="L1947" s="23">
        <v>212.0</v>
      </c>
      <c r="M1947" s="23">
        <v>237.0</v>
      </c>
      <c r="N1947">
        <f t="shared" si="1"/>
        <v>139.9206349</v>
      </c>
      <c r="O1947">
        <f t="shared" si="2"/>
        <v>5.092854762</v>
      </c>
    </row>
    <row r="1948">
      <c r="A1948" s="23">
        <v>1947.0</v>
      </c>
      <c r="B1948" s="23" t="s">
        <v>2117</v>
      </c>
      <c r="C1948" s="23" t="s">
        <v>162</v>
      </c>
      <c r="D1948" s="23" t="s">
        <v>224</v>
      </c>
      <c r="E1948" s="23" t="s">
        <v>196</v>
      </c>
      <c r="F1948" s="23" t="s">
        <v>186</v>
      </c>
      <c r="G1948" s="23" t="s">
        <v>28</v>
      </c>
      <c r="H1948" s="23" t="s">
        <v>44</v>
      </c>
      <c r="I1948" s="23" t="s">
        <v>120</v>
      </c>
      <c r="J1948" s="23" t="s">
        <v>147</v>
      </c>
      <c r="K1948" s="23">
        <v>234.0</v>
      </c>
      <c r="L1948" s="23">
        <v>250.0</v>
      </c>
      <c r="M1948" s="23">
        <v>201.0</v>
      </c>
      <c r="N1948">
        <f t="shared" si="1"/>
        <v>240.2777778</v>
      </c>
      <c r="O1948">
        <f t="shared" si="2"/>
        <v>6.606531977</v>
      </c>
    </row>
    <row r="1949">
      <c r="A1949" s="23">
        <v>1948.0</v>
      </c>
      <c r="B1949" s="23" t="s">
        <v>2118</v>
      </c>
      <c r="C1949" s="23" t="s">
        <v>75</v>
      </c>
      <c r="D1949" s="23" t="s">
        <v>285</v>
      </c>
      <c r="E1949" s="23" t="s">
        <v>26</v>
      </c>
      <c r="F1949" s="23" t="s">
        <v>152</v>
      </c>
      <c r="G1949" s="23" t="s">
        <v>43</v>
      </c>
      <c r="H1949" s="23" t="s">
        <v>29</v>
      </c>
      <c r="I1949" s="23" t="s">
        <v>164</v>
      </c>
      <c r="J1949" s="23" t="s">
        <v>52</v>
      </c>
      <c r="K1949" s="23">
        <v>204.0</v>
      </c>
      <c r="L1949" s="23">
        <v>214.0</v>
      </c>
      <c r="M1949" s="23">
        <v>174.0</v>
      </c>
      <c r="N1949">
        <f t="shared" si="1"/>
        <v>146.9047619</v>
      </c>
      <c r="O1949">
        <f t="shared" si="2"/>
        <v>4.49709882</v>
      </c>
    </row>
    <row r="1950">
      <c r="A1950" s="23">
        <v>1949.0</v>
      </c>
      <c r="B1950" s="23" t="s">
        <v>2119</v>
      </c>
      <c r="C1950" s="23" t="s">
        <v>79</v>
      </c>
      <c r="D1950" s="23" t="s">
        <v>80</v>
      </c>
      <c r="E1950" s="23" t="s">
        <v>91</v>
      </c>
      <c r="F1950" s="23" t="s">
        <v>193</v>
      </c>
      <c r="G1950" s="23" t="s">
        <v>43</v>
      </c>
      <c r="H1950" s="23" t="s">
        <v>51</v>
      </c>
      <c r="I1950" s="23" t="s">
        <v>72</v>
      </c>
      <c r="J1950" s="23" t="s">
        <v>94</v>
      </c>
      <c r="K1950" s="23">
        <v>166.0</v>
      </c>
      <c r="L1950" s="23">
        <v>272.0</v>
      </c>
      <c r="M1950" s="23">
        <v>232.0</v>
      </c>
      <c r="N1950">
        <f t="shared" si="1"/>
        <v>191.7063492</v>
      </c>
      <c r="O1950">
        <f t="shared" si="2"/>
        <v>8.248001643</v>
      </c>
    </row>
    <row r="1951">
      <c r="A1951" s="23">
        <v>1950.0</v>
      </c>
      <c r="B1951" s="23" t="s">
        <v>2120</v>
      </c>
      <c r="C1951" s="23" t="s">
        <v>125</v>
      </c>
      <c r="D1951" s="23" t="s">
        <v>140</v>
      </c>
      <c r="E1951" s="23" t="s">
        <v>26</v>
      </c>
      <c r="F1951" s="23" t="s">
        <v>77</v>
      </c>
      <c r="G1951" s="23" t="s">
        <v>226</v>
      </c>
      <c r="H1951" s="23" t="s">
        <v>123</v>
      </c>
      <c r="I1951" s="23" t="s">
        <v>773</v>
      </c>
      <c r="J1951" s="23" t="s">
        <v>52</v>
      </c>
      <c r="K1951" s="23">
        <v>234.0</v>
      </c>
      <c r="L1951" s="23">
        <v>173.0</v>
      </c>
      <c r="M1951" s="23">
        <v>287.0</v>
      </c>
      <c r="N1951">
        <f t="shared" si="1"/>
        <v>182.3978848</v>
      </c>
      <c r="O1951">
        <f t="shared" si="2"/>
        <v>14.56883345</v>
      </c>
    </row>
    <row r="1952">
      <c r="A1952" s="23">
        <v>1951.0</v>
      </c>
      <c r="B1952" s="23" t="s">
        <v>2121</v>
      </c>
      <c r="C1952" s="23" t="s">
        <v>86</v>
      </c>
      <c r="D1952" s="23" t="s">
        <v>49</v>
      </c>
      <c r="E1952" s="23" t="s">
        <v>26</v>
      </c>
      <c r="F1952" s="23" t="s">
        <v>193</v>
      </c>
      <c r="G1952" s="23" t="s">
        <v>43</v>
      </c>
      <c r="H1952" s="23" t="s">
        <v>29</v>
      </c>
      <c r="I1952" s="23" t="s">
        <v>83</v>
      </c>
      <c r="J1952" s="23" t="s">
        <v>66</v>
      </c>
      <c r="K1952" s="23">
        <v>284.0</v>
      </c>
      <c r="L1952" s="23">
        <v>157.0</v>
      </c>
      <c r="M1952" s="23">
        <v>180.0</v>
      </c>
      <c r="N1952">
        <f t="shared" si="1"/>
        <v>149.2857143</v>
      </c>
      <c r="O1952">
        <f t="shared" si="2"/>
        <v>11.81439225</v>
      </c>
    </row>
    <row r="1953">
      <c r="A1953" s="23">
        <v>1952.0</v>
      </c>
      <c r="B1953" s="23" t="s">
        <v>2122</v>
      </c>
      <c r="C1953" s="23" t="s">
        <v>48</v>
      </c>
      <c r="D1953" s="23" t="s">
        <v>119</v>
      </c>
      <c r="E1953" s="23" t="s">
        <v>141</v>
      </c>
      <c r="F1953" s="23" t="s">
        <v>63</v>
      </c>
      <c r="G1953" s="23" t="s">
        <v>57</v>
      </c>
      <c r="H1953" s="23" t="s">
        <v>44</v>
      </c>
      <c r="I1953" s="23" t="s">
        <v>72</v>
      </c>
      <c r="J1953" s="23" t="s">
        <v>38</v>
      </c>
      <c r="K1953" s="23">
        <v>277.0</v>
      </c>
      <c r="L1953" s="23">
        <v>214.0</v>
      </c>
      <c r="M1953" s="23">
        <v>294.0</v>
      </c>
      <c r="N1953">
        <f t="shared" si="1"/>
        <v>125.0396825</v>
      </c>
      <c r="O1953">
        <f t="shared" si="2"/>
        <v>33.08763981</v>
      </c>
    </row>
    <row r="1954">
      <c r="A1954" s="23">
        <v>1953.0</v>
      </c>
      <c r="B1954" s="23" t="s">
        <v>2123</v>
      </c>
      <c r="C1954" s="23" t="s">
        <v>24</v>
      </c>
      <c r="D1954" s="23" t="s">
        <v>49</v>
      </c>
      <c r="E1954" s="23" t="s">
        <v>26</v>
      </c>
      <c r="F1954" s="23" t="s">
        <v>110</v>
      </c>
      <c r="G1954" s="23" t="s">
        <v>57</v>
      </c>
      <c r="H1954" s="23" t="s">
        <v>71</v>
      </c>
      <c r="I1954" s="23" t="s">
        <v>143</v>
      </c>
      <c r="J1954" s="23" t="s">
        <v>231</v>
      </c>
      <c r="K1954" s="23">
        <v>220.0</v>
      </c>
      <c r="L1954" s="23">
        <v>223.0</v>
      </c>
      <c r="M1954" s="23">
        <v>259.0</v>
      </c>
      <c r="N1954">
        <f t="shared" si="1"/>
        <v>138.7301587</v>
      </c>
      <c r="O1954">
        <f t="shared" si="2"/>
        <v>7.346611236</v>
      </c>
    </row>
    <row r="1955">
      <c r="A1955" s="23">
        <v>1954.0</v>
      </c>
      <c r="B1955" s="23" t="s">
        <v>2124</v>
      </c>
      <c r="C1955" s="23" t="s">
        <v>54</v>
      </c>
      <c r="D1955" s="23" t="s">
        <v>332</v>
      </c>
      <c r="E1955" s="23" t="s">
        <v>26</v>
      </c>
      <c r="F1955" s="23" t="s">
        <v>42</v>
      </c>
      <c r="G1955" s="23" t="s">
        <v>70</v>
      </c>
      <c r="H1955" s="23" t="s">
        <v>51</v>
      </c>
      <c r="I1955" s="23" t="s">
        <v>72</v>
      </c>
      <c r="J1955" s="23" t="s">
        <v>73</v>
      </c>
      <c r="K1955" s="23">
        <v>229.0</v>
      </c>
      <c r="L1955" s="23">
        <v>255.0</v>
      </c>
      <c r="M1955" s="23">
        <v>200.0</v>
      </c>
      <c r="N1955">
        <f t="shared" si="1"/>
        <v>108.3730159</v>
      </c>
      <c r="O1955">
        <f t="shared" si="2"/>
        <v>6.707368032</v>
      </c>
    </row>
    <row r="1956">
      <c r="A1956" s="23">
        <v>1955.0</v>
      </c>
      <c r="B1956" s="23" t="s">
        <v>2125</v>
      </c>
      <c r="C1956" s="23" t="s">
        <v>75</v>
      </c>
      <c r="D1956" s="23" t="s">
        <v>140</v>
      </c>
      <c r="E1956" s="23" t="s">
        <v>68</v>
      </c>
      <c r="F1956" s="23" t="s">
        <v>163</v>
      </c>
      <c r="G1956" s="23" t="s">
        <v>127</v>
      </c>
      <c r="H1956" s="23" t="s">
        <v>29</v>
      </c>
      <c r="I1956" s="23" t="s">
        <v>120</v>
      </c>
      <c r="J1956" s="23" t="s">
        <v>88</v>
      </c>
      <c r="K1956" s="23">
        <v>214.0</v>
      </c>
      <c r="L1956" s="23">
        <v>226.0</v>
      </c>
      <c r="M1956" s="23">
        <v>206.0</v>
      </c>
      <c r="N1956">
        <f t="shared" si="1"/>
        <v>121.0714286</v>
      </c>
      <c r="O1956">
        <f t="shared" si="2"/>
        <v>5.314767404</v>
      </c>
    </row>
    <row r="1957">
      <c r="A1957" s="23">
        <v>1956.0</v>
      </c>
      <c r="B1957" s="23" t="s">
        <v>2126</v>
      </c>
      <c r="C1957" s="23" t="s">
        <v>54</v>
      </c>
      <c r="D1957" s="23" t="s">
        <v>100</v>
      </c>
      <c r="E1957" s="23" t="s">
        <v>115</v>
      </c>
      <c r="F1957" s="23" t="s">
        <v>42</v>
      </c>
      <c r="G1957" s="23" t="s">
        <v>57</v>
      </c>
      <c r="H1957" s="23" t="s">
        <v>71</v>
      </c>
      <c r="I1957" s="23" t="s">
        <v>72</v>
      </c>
      <c r="J1957" s="23" t="s">
        <v>66</v>
      </c>
      <c r="K1957" s="23">
        <v>235.0</v>
      </c>
      <c r="L1957" s="23">
        <v>201.0</v>
      </c>
      <c r="M1957" s="23">
        <v>159.0</v>
      </c>
      <c r="N1957">
        <f t="shared" si="1"/>
        <v>106.468254</v>
      </c>
      <c r="O1957">
        <f t="shared" si="2"/>
        <v>4.88712651</v>
      </c>
    </row>
    <row r="1958">
      <c r="A1958" s="23">
        <v>1957.0</v>
      </c>
      <c r="B1958" s="23" t="s">
        <v>2127</v>
      </c>
      <c r="C1958" s="23" t="s">
        <v>75</v>
      </c>
      <c r="D1958" s="23" t="s">
        <v>105</v>
      </c>
      <c r="E1958" s="23" t="s">
        <v>196</v>
      </c>
      <c r="F1958" s="23" t="s">
        <v>287</v>
      </c>
      <c r="G1958" s="23" t="s">
        <v>153</v>
      </c>
      <c r="H1958" s="23" t="s">
        <v>29</v>
      </c>
      <c r="I1958" s="23" t="s">
        <v>72</v>
      </c>
      <c r="J1958" s="23" t="s">
        <v>66</v>
      </c>
      <c r="K1958" s="23">
        <v>264.0</v>
      </c>
      <c r="L1958" s="23">
        <v>255.0</v>
      </c>
      <c r="M1958" s="23">
        <v>288.0</v>
      </c>
      <c r="N1958">
        <f t="shared" si="1"/>
        <v>146.5873016</v>
      </c>
      <c r="O1958">
        <f t="shared" si="2"/>
        <v>19.72336066</v>
      </c>
    </row>
    <row r="1959">
      <c r="A1959" s="23">
        <v>1958.0</v>
      </c>
      <c r="B1959" s="23" t="s">
        <v>2128</v>
      </c>
      <c r="C1959" s="23" t="s">
        <v>79</v>
      </c>
      <c r="D1959" s="23" t="s">
        <v>105</v>
      </c>
      <c r="E1959" s="23" t="s">
        <v>26</v>
      </c>
      <c r="F1959" s="23" t="s">
        <v>69</v>
      </c>
      <c r="G1959" s="23" t="s">
        <v>28</v>
      </c>
      <c r="H1959" s="23" t="s">
        <v>29</v>
      </c>
      <c r="I1959" s="23" t="s">
        <v>773</v>
      </c>
      <c r="J1959" s="23" t="s">
        <v>94</v>
      </c>
      <c r="K1959" s="23">
        <v>157.0</v>
      </c>
      <c r="L1959" s="23">
        <v>278.0</v>
      </c>
      <c r="M1959" s="23">
        <v>196.0</v>
      </c>
      <c r="N1959">
        <f t="shared" si="1"/>
        <v>84.58042444</v>
      </c>
      <c r="O1959">
        <f t="shared" si="2"/>
        <v>8.842146205</v>
      </c>
    </row>
    <row r="1960">
      <c r="A1960" s="23">
        <v>1959.0</v>
      </c>
      <c r="B1960" s="23" t="s">
        <v>2129</v>
      </c>
      <c r="C1960" s="23" t="s">
        <v>24</v>
      </c>
      <c r="D1960" s="23" t="s">
        <v>285</v>
      </c>
      <c r="E1960" s="23" t="s">
        <v>62</v>
      </c>
      <c r="F1960" s="23" t="s">
        <v>150</v>
      </c>
      <c r="G1960" s="23" t="s">
        <v>226</v>
      </c>
      <c r="H1960" s="23" t="s">
        <v>29</v>
      </c>
      <c r="I1960" s="23" t="s">
        <v>773</v>
      </c>
      <c r="J1960" s="23" t="s">
        <v>66</v>
      </c>
      <c r="K1960" s="23">
        <v>270.0</v>
      </c>
      <c r="L1960" s="23">
        <v>161.0</v>
      </c>
      <c r="M1960" s="23">
        <v>241.0</v>
      </c>
      <c r="N1960">
        <f t="shared" si="1"/>
        <v>118.3502657</v>
      </c>
      <c r="O1960">
        <f t="shared" si="2"/>
        <v>8.464762893</v>
      </c>
    </row>
    <row r="1961">
      <c r="A1961" s="23">
        <v>1960.0</v>
      </c>
      <c r="B1961" s="23" t="s">
        <v>2130</v>
      </c>
      <c r="C1961" s="23" t="s">
        <v>79</v>
      </c>
      <c r="D1961" s="23" t="s">
        <v>25</v>
      </c>
      <c r="E1961" s="23" t="s">
        <v>101</v>
      </c>
      <c r="F1961" s="23" t="s">
        <v>152</v>
      </c>
      <c r="G1961" s="23" t="s">
        <v>50</v>
      </c>
      <c r="H1961" s="23" t="s">
        <v>51</v>
      </c>
      <c r="I1961" s="23" t="s">
        <v>72</v>
      </c>
      <c r="J1961" s="23" t="s">
        <v>52</v>
      </c>
      <c r="K1961" s="23">
        <v>297.0</v>
      </c>
      <c r="L1961" s="23">
        <v>224.0</v>
      </c>
      <c r="M1961" s="23">
        <v>190.0</v>
      </c>
      <c r="N1961">
        <f t="shared" si="1"/>
        <v>98.49206349</v>
      </c>
      <c r="O1961">
        <f t="shared" si="2"/>
        <v>62.10166304</v>
      </c>
    </row>
    <row r="1962">
      <c r="A1962" s="23">
        <v>1961.0</v>
      </c>
      <c r="B1962" s="23" t="s">
        <v>2131</v>
      </c>
      <c r="C1962" s="23" t="s">
        <v>86</v>
      </c>
      <c r="D1962" s="23" t="s">
        <v>100</v>
      </c>
      <c r="E1962" s="23" t="s">
        <v>26</v>
      </c>
      <c r="F1962" s="23" t="s">
        <v>36</v>
      </c>
      <c r="G1962" s="23" t="s">
        <v>146</v>
      </c>
      <c r="H1962" s="23" t="s">
        <v>29</v>
      </c>
      <c r="I1962" s="23" t="s">
        <v>72</v>
      </c>
      <c r="J1962" s="23" t="s">
        <v>108</v>
      </c>
      <c r="K1962" s="23">
        <v>234.0</v>
      </c>
      <c r="L1962" s="23">
        <v>269.0</v>
      </c>
      <c r="M1962" s="23">
        <v>161.0</v>
      </c>
      <c r="N1962">
        <f t="shared" si="1"/>
        <v>118.8095238</v>
      </c>
      <c r="O1962">
        <f t="shared" si="2"/>
        <v>7.874508751</v>
      </c>
    </row>
    <row r="1963">
      <c r="A1963" s="23">
        <v>1962.0</v>
      </c>
      <c r="B1963" s="23" t="s">
        <v>2132</v>
      </c>
      <c r="C1963" s="23" t="s">
        <v>75</v>
      </c>
      <c r="D1963" s="23" t="s">
        <v>252</v>
      </c>
      <c r="E1963" s="23" t="s">
        <v>26</v>
      </c>
      <c r="F1963" s="23" t="s">
        <v>77</v>
      </c>
      <c r="G1963" s="23" t="s">
        <v>70</v>
      </c>
      <c r="H1963" s="23" t="s">
        <v>29</v>
      </c>
      <c r="I1963" s="23" t="s">
        <v>45</v>
      </c>
      <c r="J1963" s="23" t="s">
        <v>38</v>
      </c>
      <c r="K1963" s="23">
        <v>184.0</v>
      </c>
      <c r="L1963" s="23">
        <v>243.0</v>
      </c>
      <c r="M1963" s="23">
        <v>193.0</v>
      </c>
      <c r="N1963">
        <f t="shared" si="1"/>
        <v>194.2857143</v>
      </c>
      <c r="O1963">
        <f t="shared" si="2"/>
        <v>5.186889277</v>
      </c>
    </row>
    <row r="1964">
      <c r="A1964" s="23">
        <v>1963.0</v>
      </c>
      <c r="B1964" s="23" t="s">
        <v>2133</v>
      </c>
      <c r="C1964" s="23" t="s">
        <v>162</v>
      </c>
      <c r="D1964" s="23" t="s">
        <v>248</v>
      </c>
      <c r="E1964" s="23" t="s">
        <v>196</v>
      </c>
      <c r="F1964" s="23" t="s">
        <v>63</v>
      </c>
      <c r="G1964" s="23" t="s">
        <v>92</v>
      </c>
      <c r="H1964" s="23" t="s">
        <v>29</v>
      </c>
      <c r="I1964" s="23" t="s">
        <v>72</v>
      </c>
      <c r="J1964" s="23" t="s">
        <v>88</v>
      </c>
      <c r="K1964" s="23">
        <v>164.0</v>
      </c>
      <c r="L1964" s="23">
        <v>209.0</v>
      </c>
      <c r="M1964" s="23">
        <v>236.0</v>
      </c>
      <c r="N1964">
        <f t="shared" si="1"/>
        <v>130.3571429</v>
      </c>
      <c r="O1964">
        <f t="shared" si="2"/>
        <v>4.951615215</v>
      </c>
    </row>
    <row r="1965">
      <c r="A1965" s="23">
        <v>1964.0</v>
      </c>
      <c r="B1965" s="23" t="s">
        <v>2134</v>
      </c>
      <c r="C1965" s="23" t="s">
        <v>79</v>
      </c>
      <c r="D1965" s="23" t="s">
        <v>100</v>
      </c>
      <c r="E1965" s="23" t="s">
        <v>91</v>
      </c>
      <c r="F1965" s="23" t="s">
        <v>110</v>
      </c>
      <c r="G1965" s="23" t="s">
        <v>70</v>
      </c>
      <c r="H1965" s="23" t="s">
        <v>107</v>
      </c>
      <c r="I1965" s="23" t="s">
        <v>65</v>
      </c>
      <c r="J1965" s="23" t="s">
        <v>84</v>
      </c>
      <c r="K1965" s="23">
        <v>288.0</v>
      </c>
      <c r="L1965" s="23">
        <v>276.0</v>
      </c>
      <c r="M1965" s="23">
        <v>177.0</v>
      </c>
      <c r="N1965">
        <f t="shared" si="1"/>
        <v>205.515873</v>
      </c>
      <c r="O1965">
        <f t="shared" si="2"/>
        <v>19.49393905</v>
      </c>
    </row>
    <row r="1966">
      <c r="A1966" s="23">
        <v>1965.0</v>
      </c>
      <c r="B1966" s="23" t="s">
        <v>2135</v>
      </c>
      <c r="C1966" s="23" t="s">
        <v>320</v>
      </c>
      <c r="D1966" s="23" t="s">
        <v>285</v>
      </c>
      <c r="E1966" s="23" t="s">
        <v>35</v>
      </c>
      <c r="F1966" s="23" t="s">
        <v>63</v>
      </c>
      <c r="G1966" s="23" t="s">
        <v>50</v>
      </c>
      <c r="H1966" s="23" t="s">
        <v>215</v>
      </c>
      <c r="I1966" s="23" t="s">
        <v>72</v>
      </c>
      <c r="J1966" s="23" t="s">
        <v>108</v>
      </c>
      <c r="K1966" s="23">
        <v>243.0</v>
      </c>
      <c r="L1966" s="23">
        <v>271.0</v>
      </c>
      <c r="M1966" s="23">
        <v>276.0</v>
      </c>
      <c r="N1966">
        <f t="shared" si="1"/>
        <v>189.6428571</v>
      </c>
      <c r="O1966">
        <f t="shared" si="2"/>
        <v>13.58209556</v>
      </c>
    </row>
    <row r="1967">
      <c r="A1967" s="23">
        <v>1966.0</v>
      </c>
      <c r="B1967" s="23" t="s">
        <v>2136</v>
      </c>
      <c r="C1967" s="23" t="s">
        <v>133</v>
      </c>
      <c r="D1967" s="23" t="s">
        <v>332</v>
      </c>
      <c r="E1967" s="23" t="s">
        <v>115</v>
      </c>
      <c r="F1967" s="23" t="s">
        <v>69</v>
      </c>
      <c r="G1967" s="23" t="s">
        <v>183</v>
      </c>
      <c r="H1967" s="23" t="s">
        <v>58</v>
      </c>
      <c r="I1967" s="23" t="s">
        <v>72</v>
      </c>
      <c r="J1967" s="23" t="s">
        <v>84</v>
      </c>
      <c r="K1967" s="23">
        <v>197.0</v>
      </c>
      <c r="L1967" s="23">
        <v>188.0</v>
      </c>
      <c r="M1967" s="23">
        <v>246.0</v>
      </c>
      <c r="N1967">
        <f t="shared" si="1"/>
        <v>160.7142857</v>
      </c>
      <c r="O1967">
        <f t="shared" si="2"/>
        <v>5.490497204</v>
      </c>
    </row>
    <row r="1968">
      <c r="A1968" s="23">
        <v>1967.0</v>
      </c>
      <c r="B1968" s="23" t="s">
        <v>2137</v>
      </c>
      <c r="C1968" s="23" t="s">
        <v>133</v>
      </c>
      <c r="D1968" s="23" t="s">
        <v>176</v>
      </c>
      <c r="E1968" s="23" t="s">
        <v>26</v>
      </c>
      <c r="F1968" s="23" t="s">
        <v>163</v>
      </c>
      <c r="G1968" s="23" t="s">
        <v>226</v>
      </c>
      <c r="H1968" s="23" t="s">
        <v>51</v>
      </c>
      <c r="I1968" s="23" t="s">
        <v>773</v>
      </c>
      <c r="J1968" s="23" t="s">
        <v>108</v>
      </c>
      <c r="K1968" s="23">
        <v>218.0</v>
      </c>
      <c r="L1968" s="23">
        <v>286.0</v>
      </c>
      <c r="M1968" s="23">
        <v>254.0</v>
      </c>
      <c r="N1968">
        <f t="shared" si="1"/>
        <v>108.8661387</v>
      </c>
      <c r="O1968">
        <f t="shared" si="2"/>
        <v>15.13090085</v>
      </c>
    </row>
    <row r="1969">
      <c r="A1969" s="23">
        <v>1968.0</v>
      </c>
      <c r="B1969" s="23" t="s">
        <v>2138</v>
      </c>
      <c r="C1969" s="23" t="s">
        <v>162</v>
      </c>
      <c r="D1969" s="23" t="s">
        <v>87</v>
      </c>
      <c r="E1969" s="23" t="s">
        <v>55</v>
      </c>
      <c r="F1969" s="23" t="s">
        <v>36</v>
      </c>
      <c r="G1969" s="23" t="s">
        <v>106</v>
      </c>
      <c r="H1969" s="23" t="s">
        <v>58</v>
      </c>
      <c r="I1969" s="23" t="s">
        <v>72</v>
      </c>
      <c r="J1969" s="23" t="s">
        <v>94</v>
      </c>
      <c r="K1969" s="23">
        <v>192.0</v>
      </c>
      <c r="L1969" s="23">
        <v>223.0</v>
      </c>
      <c r="M1969" s="23">
        <v>204.0</v>
      </c>
      <c r="N1969">
        <f t="shared" si="1"/>
        <v>143.0952381</v>
      </c>
      <c r="O1969">
        <f t="shared" si="2"/>
        <v>4.835396536</v>
      </c>
    </row>
    <row r="1970">
      <c r="A1970" s="23">
        <v>1969.0</v>
      </c>
      <c r="B1970" s="23" t="s">
        <v>2139</v>
      </c>
      <c r="C1970" s="23" t="s">
        <v>48</v>
      </c>
      <c r="D1970" s="23" t="s">
        <v>100</v>
      </c>
      <c r="E1970" s="23" t="s">
        <v>26</v>
      </c>
      <c r="F1970" s="23" t="s">
        <v>36</v>
      </c>
      <c r="G1970" s="23" t="s">
        <v>183</v>
      </c>
      <c r="H1970" s="23" t="s">
        <v>71</v>
      </c>
      <c r="I1970" s="23" t="s">
        <v>59</v>
      </c>
      <c r="J1970" s="23" t="s">
        <v>97</v>
      </c>
      <c r="K1970" s="23">
        <v>238.0</v>
      </c>
      <c r="L1970" s="23">
        <v>298.0</v>
      </c>
      <c r="M1970" s="23">
        <v>223.0</v>
      </c>
      <c r="N1970">
        <f t="shared" si="1"/>
        <v>181.7857143</v>
      </c>
      <c r="O1970">
        <f t="shared" si="2"/>
        <v>75.7413607</v>
      </c>
    </row>
    <row r="1971">
      <c r="A1971" s="23">
        <v>1970.0</v>
      </c>
      <c r="B1971" s="23" t="s">
        <v>2140</v>
      </c>
      <c r="C1971" s="23" t="s">
        <v>242</v>
      </c>
      <c r="D1971" s="23" t="s">
        <v>90</v>
      </c>
      <c r="E1971" s="23" t="s">
        <v>112</v>
      </c>
      <c r="F1971" s="23" t="s">
        <v>69</v>
      </c>
      <c r="G1971" s="23" t="s">
        <v>127</v>
      </c>
      <c r="H1971" s="23" t="s">
        <v>44</v>
      </c>
      <c r="I1971" s="23" t="s">
        <v>72</v>
      </c>
      <c r="J1971" s="23" t="s">
        <v>231</v>
      </c>
      <c r="K1971" s="23">
        <v>241.0</v>
      </c>
      <c r="L1971" s="23">
        <v>163.0</v>
      </c>
      <c r="M1971" s="23">
        <v>275.0</v>
      </c>
      <c r="N1971">
        <f t="shared" si="1"/>
        <v>170.7142857</v>
      </c>
      <c r="O1971">
        <f t="shared" si="2"/>
        <v>9.62482069</v>
      </c>
    </row>
    <row r="1972">
      <c r="A1972" s="23">
        <v>1971.0</v>
      </c>
      <c r="B1972" s="23" t="s">
        <v>2141</v>
      </c>
      <c r="C1972" s="23" t="s">
        <v>178</v>
      </c>
      <c r="D1972" s="23" t="s">
        <v>189</v>
      </c>
      <c r="E1972" s="23" t="s">
        <v>101</v>
      </c>
      <c r="F1972" s="23" t="s">
        <v>56</v>
      </c>
      <c r="G1972" s="23" t="s">
        <v>92</v>
      </c>
      <c r="H1972" s="23" t="s">
        <v>58</v>
      </c>
      <c r="I1972" s="23" t="s">
        <v>45</v>
      </c>
      <c r="J1972" s="23" t="s">
        <v>31</v>
      </c>
      <c r="K1972" s="23">
        <v>192.0</v>
      </c>
      <c r="L1972" s="23">
        <v>286.0</v>
      </c>
      <c r="M1972" s="23">
        <v>285.0</v>
      </c>
      <c r="N1972">
        <f t="shared" si="1"/>
        <v>162.8571429</v>
      </c>
      <c r="O1972">
        <f t="shared" si="2"/>
        <v>21.03128939</v>
      </c>
    </row>
    <row r="1973">
      <c r="A1973" s="23">
        <v>1972.0</v>
      </c>
      <c r="B1973" s="23" t="s">
        <v>2142</v>
      </c>
      <c r="C1973" s="23" t="s">
        <v>99</v>
      </c>
      <c r="D1973" s="23" t="s">
        <v>332</v>
      </c>
      <c r="E1973" s="23" t="s">
        <v>101</v>
      </c>
      <c r="F1973" s="23" t="s">
        <v>209</v>
      </c>
      <c r="G1973" s="23" t="s">
        <v>28</v>
      </c>
      <c r="H1973" s="23" t="s">
        <v>128</v>
      </c>
      <c r="I1973" s="23" t="s">
        <v>143</v>
      </c>
      <c r="J1973" s="23" t="s">
        <v>73</v>
      </c>
      <c r="K1973" s="23">
        <v>231.0</v>
      </c>
      <c r="L1973" s="23">
        <v>236.0</v>
      </c>
      <c r="M1973" s="23">
        <v>239.0</v>
      </c>
      <c r="N1973">
        <f t="shared" si="1"/>
        <v>184.6825397</v>
      </c>
      <c r="O1973">
        <f t="shared" si="2"/>
        <v>6.784867898</v>
      </c>
    </row>
    <row r="1974">
      <c r="A1974" s="23">
        <v>1973.0</v>
      </c>
      <c r="B1974" s="23" t="s">
        <v>2143</v>
      </c>
      <c r="C1974" s="23" t="s">
        <v>79</v>
      </c>
      <c r="D1974" s="23" t="s">
        <v>140</v>
      </c>
      <c r="E1974" s="23" t="s">
        <v>41</v>
      </c>
      <c r="F1974" s="23" t="s">
        <v>81</v>
      </c>
      <c r="G1974" s="23" t="s">
        <v>267</v>
      </c>
      <c r="H1974" s="23" t="s">
        <v>29</v>
      </c>
      <c r="I1974" s="23" t="s">
        <v>773</v>
      </c>
      <c r="J1974" s="23" t="s">
        <v>38</v>
      </c>
      <c r="K1974" s="23">
        <v>299.0</v>
      </c>
      <c r="L1974" s="23">
        <v>164.0</v>
      </c>
      <c r="M1974" s="23">
        <v>261.0</v>
      </c>
      <c r="N1974">
        <f t="shared" si="1"/>
        <v>132.63598</v>
      </c>
      <c r="O1974">
        <f t="shared" si="2"/>
        <v>204.8254352</v>
      </c>
    </row>
    <row r="1975">
      <c r="A1975" s="23">
        <v>1974.0</v>
      </c>
      <c r="B1975" s="23" t="s">
        <v>2144</v>
      </c>
      <c r="C1975" s="23" t="s">
        <v>135</v>
      </c>
      <c r="D1975" s="23" t="s">
        <v>191</v>
      </c>
      <c r="E1975" s="23" t="s">
        <v>196</v>
      </c>
      <c r="F1975" s="23" t="s">
        <v>42</v>
      </c>
      <c r="G1975" s="23" t="s">
        <v>57</v>
      </c>
      <c r="H1975" s="23" t="s">
        <v>96</v>
      </c>
      <c r="I1975" s="23" t="s">
        <v>65</v>
      </c>
      <c r="J1975" s="23" t="s">
        <v>147</v>
      </c>
      <c r="K1975" s="23">
        <v>250.0</v>
      </c>
      <c r="L1975" s="23">
        <v>279.0</v>
      </c>
      <c r="M1975" s="23">
        <v>260.0</v>
      </c>
      <c r="N1975">
        <f t="shared" si="1"/>
        <v>171.3888889</v>
      </c>
      <c r="O1975">
        <f t="shared" si="2"/>
        <v>13.28825021</v>
      </c>
    </row>
    <row r="1976">
      <c r="A1976" s="23">
        <v>1975.0</v>
      </c>
      <c r="B1976" s="23" t="s">
        <v>2145</v>
      </c>
      <c r="C1976" s="23" t="s">
        <v>40</v>
      </c>
      <c r="D1976" s="23" t="s">
        <v>176</v>
      </c>
      <c r="E1976" s="23" t="s">
        <v>26</v>
      </c>
      <c r="F1976" s="23" t="s">
        <v>69</v>
      </c>
      <c r="G1976" s="23" t="s">
        <v>43</v>
      </c>
      <c r="H1976" s="23" t="s">
        <v>29</v>
      </c>
      <c r="I1976" s="23" t="s">
        <v>120</v>
      </c>
      <c r="J1976" s="23" t="s">
        <v>31</v>
      </c>
      <c r="K1976" s="23">
        <v>214.0</v>
      </c>
      <c r="L1976" s="23">
        <v>297.0</v>
      </c>
      <c r="M1976" s="23">
        <v>190.0</v>
      </c>
      <c r="N1976">
        <f t="shared" si="1"/>
        <v>115.3571429</v>
      </c>
      <c r="O1976">
        <f t="shared" si="2"/>
        <v>48.58525624</v>
      </c>
    </row>
    <row r="1977">
      <c r="A1977" s="23">
        <v>1976.0</v>
      </c>
      <c r="B1977" s="23" t="s">
        <v>2146</v>
      </c>
      <c r="C1977" s="23" t="s">
        <v>104</v>
      </c>
      <c r="D1977" s="23" t="s">
        <v>61</v>
      </c>
      <c r="E1977" s="23" t="s">
        <v>101</v>
      </c>
      <c r="F1977" s="23" t="s">
        <v>163</v>
      </c>
      <c r="G1977" s="23" t="s">
        <v>37</v>
      </c>
      <c r="H1977" s="23" t="s">
        <v>29</v>
      </c>
      <c r="I1977" s="23" t="s">
        <v>65</v>
      </c>
      <c r="J1977" s="23" t="s">
        <v>88</v>
      </c>
      <c r="K1977" s="23">
        <v>181.0</v>
      </c>
      <c r="L1977" s="23">
        <v>229.0</v>
      </c>
      <c r="M1977" s="23">
        <v>186.0</v>
      </c>
      <c r="N1977">
        <f t="shared" si="1"/>
        <v>113.015873</v>
      </c>
      <c r="O1977">
        <f t="shared" si="2"/>
        <v>4.626784543</v>
      </c>
    </row>
    <row r="1978">
      <c r="A1978" s="23">
        <v>1977.0</v>
      </c>
      <c r="B1978" s="23" t="s">
        <v>2147</v>
      </c>
      <c r="C1978" s="23" t="s">
        <v>54</v>
      </c>
      <c r="D1978" s="23" t="s">
        <v>87</v>
      </c>
      <c r="E1978" s="23" t="s">
        <v>112</v>
      </c>
      <c r="F1978" s="23" t="s">
        <v>110</v>
      </c>
      <c r="G1978" s="23" t="s">
        <v>106</v>
      </c>
      <c r="H1978" s="23" t="s">
        <v>29</v>
      </c>
      <c r="I1978" s="23" t="s">
        <v>59</v>
      </c>
      <c r="J1978" s="23" t="s">
        <v>38</v>
      </c>
      <c r="K1978" s="23">
        <v>178.0</v>
      </c>
      <c r="L1978" s="23">
        <v>260.0</v>
      </c>
      <c r="M1978" s="23">
        <v>292.0</v>
      </c>
      <c r="N1978">
        <f t="shared" si="1"/>
        <v>195.952381</v>
      </c>
      <c r="O1978">
        <f t="shared" si="2"/>
        <v>22.9609631</v>
      </c>
    </row>
    <row r="1979">
      <c r="A1979" s="23">
        <v>1978.0</v>
      </c>
      <c r="B1979" s="23" t="s">
        <v>2148</v>
      </c>
      <c r="C1979" s="23" t="s">
        <v>125</v>
      </c>
      <c r="D1979" s="23" t="s">
        <v>176</v>
      </c>
      <c r="E1979" s="23" t="s">
        <v>26</v>
      </c>
      <c r="F1979" s="23" t="s">
        <v>150</v>
      </c>
      <c r="G1979" s="23" t="s">
        <v>70</v>
      </c>
      <c r="H1979" s="23" t="s">
        <v>51</v>
      </c>
      <c r="I1979" s="23" t="s">
        <v>72</v>
      </c>
      <c r="J1979" s="23" t="s">
        <v>94</v>
      </c>
      <c r="K1979" s="23">
        <v>211.0</v>
      </c>
      <c r="L1979" s="23">
        <v>281.0</v>
      </c>
      <c r="M1979" s="23">
        <v>269.0</v>
      </c>
      <c r="N1979">
        <f t="shared" si="1"/>
        <v>139.3253968</v>
      </c>
      <c r="O1979">
        <f t="shared" si="2"/>
        <v>13.95399118</v>
      </c>
    </row>
    <row r="1980">
      <c r="A1980" s="23">
        <v>1979.0</v>
      </c>
      <c r="B1980" s="23" t="s">
        <v>2149</v>
      </c>
      <c r="C1980" s="23" t="s">
        <v>24</v>
      </c>
      <c r="D1980" s="23" t="s">
        <v>122</v>
      </c>
      <c r="E1980" s="23" t="s">
        <v>91</v>
      </c>
      <c r="F1980" s="23" t="s">
        <v>163</v>
      </c>
      <c r="G1980" s="23" t="s">
        <v>153</v>
      </c>
      <c r="H1980" s="23" t="s">
        <v>29</v>
      </c>
      <c r="I1980" s="23" t="s">
        <v>120</v>
      </c>
      <c r="J1980" s="23" t="s">
        <v>88</v>
      </c>
      <c r="K1980" s="23">
        <v>197.0</v>
      </c>
      <c r="L1980" s="23">
        <v>241.0</v>
      </c>
      <c r="M1980" s="23">
        <v>225.0</v>
      </c>
      <c r="N1980">
        <f t="shared" si="1"/>
        <v>122.8968254</v>
      </c>
      <c r="O1980">
        <f t="shared" si="2"/>
        <v>5.825860203</v>
      </c>
    </row>
    <row r="1981">
      <c r="A1981" s="23">
        <v>1980.0</v>
      </c>
      <c r="B1981" s="23" t="s">
        <v>2150</v>
      </c>
      <c r="C1981" s="23" t="s">
        <v>118</v>
      </c>
      <c r="D1981" s="23" t="s">
        <v>182</v>
      </c>
      <c r="E1981" s="23" t="s">
        <v>91</v>
      </c>
      <c r="F1981" s="23" t="s">
        <v>69</v>
      </c>
      <c r="G1981" s="23" t="s">
        <v>70</v>
      </c>
      <c r="H1981" s="23" t="s">
        <v>29</v>
      </c>
      <c r="I1981" s="23" t="s">
        <v>72</v>
      </c>
      <c r="J1981" s="23" t="s">
        <v>38</v>
      </c>
      <c r="K1981" s="23">
        <v>250.0</v>
      </c>
      <c r="L1981" s="23">
        <v>252.0</v>
      </c>
      <c r="M1981" s="23">
        <v>285.0</v>
      </c>
      <c r="N1981">
        <f t="shared" si="1"/>
        <v>114.6428571</v>
      </c>
      <c r="O1981">
        <f t="shared" si="2"/>
        <v>15.44974846</v>
      </c>
    </row>
    <row r="1982">
      <c r="A1982" s="23">
        <v>1981.0</v>
      </c>
      <c r="B1982" s="23" t="s">
        <v>2151</v>
      </c>
      <c r="C1982" s="23" t="s">
        <v>118</v>
      </c>
      <c r="D1982" s="23" t="s">
        <v>182</v>
      </c>
      <c r="E1982" s="23" t="s">
        <v>35</v>
      </c>
      <c r="F1982" s="23" t="s">
        <v>193</v>
      </c>
      <c r="G1982" s="23" t="s">
        <v>37</v>
      </c>
      <c r="H1982" s="23" t="s">
        <v>44</v>
      </c>
      <c r="I1982" s="23" t="s">
        <v>72</v>
      </c>
      <c r="J1982" s="23" t="s">
        <v>38</v>
      </c>
      <c r="K1982" s="23">
        <v>234.0</v>
      </c>
      <c r="L1982" s="23">
        <v>169.0</v>
      </c>
      <c r="M1982" s="23">
        <v>251.0</v>
      </c>
      <c r="N1982">
        <f t="shared" si="1"/>
        <v>108.0952381</v>
      </c>
      <c r="O1982">
        <f t="shared" si="2"/>
        <v>6.425249156</v>
      </c>
    </row>
    <row r="1983">
      <c r="A1983" s="23">
        <v>1982.0</v>
      </c>
      <c r="B1983" s="23" t="s">
        <v>2152</v>
      </c>
      <c r="C1983" s="23" t="s">
        <v>33</v>
      </c>
      <c r="D1983" s="23" t="s">
        <v>34</v>
      </c>
      <c r="E1983" s="23" t="s">
        <v>26</v>
      </c>
      <c r="F1983" s="23" t="s">
        <v>36</v>
      </c>
      <c r="G1983" s="23" t="s">
        <v>28</v>
      </c>
      <c r="H1983" s="23" t="s">
        <v>215</v>
      </c>
      <c r="I1983" s="23" t="s">
        <v>773</v>
      </c>
      <c r="J1983" s="23" t="s">
        <v>52</v>
      </c>
      <c r="K1983" s="23">
        <v>151.0</v>
      </c>
      <c r="L1983" s="23">
        <v>212.0</v>
      </c>
      <c r="M1983" s="23">
        <v>177.0</v>
      </c>
      <c r="N1983">
        <f t="shared" si="1"/>
        <v>135.2947102</v>
      </c>
      <c r="O1983">
        <f t="shared" si="2"/>
        <v>3.905969091</v>
      </c>
    </row>
    <row r="1984">
      <c r="A1984" s="23">
        <v>1983.0</v>
      </c>
      <c r="B1984" s="23" t="s">
        <v>2153</v>
      </c>
      <c r="C1984" s="23" t="s">
        <v>133</v>
      </c>
      <c r="D1984" s="23" t="s">
        <v>285</v>
      </c>
      <c r="E1984" s="23" t="s">
        <v>26</v>
      </c>
      <c r="F1984" s="23" t="s">
        <v>193</v>
      </c>
      <c r="G1984" s="23" t="s">
        <v>153</v>
      </c>
      <c r="H1984" s="23" t="s">
        <v>51</v>
      </c>
      <c r="I1984" s="23" t="s">
        <v>72</v>
      </c>
      <c r="J1984" s="23" t="s">
        <v>52</v>
      </c>
      <c r="K1984" s="23">
        <v>285.0</v>
      </c>
      <c r="L1984" s="23">
        <v>248.0</v>
      </c>
      <c r="M1984" s="23">
        <v>201.0</v>
      </c>
      <c r="N1984">
        <f t="shared" si="1"/>
        <v>101.031746</v>
      </c>
      <c r="O1984">
        <f t="shared" si="2"/>
        <v>14.03926955</v>
      </c>
    </row>
    <row r="1985">
      <c r="A1985" s="23">
        <v>1984.0</v>
      </c>
      <c r="B1985" s="23" t="s">
        <v>2154</v>
      </c>
      <c r="C1985" s="23" t="s">
        <v>33</v>
      </c>
      <c r="D1985" s="23" t="s">
        <v>25</v>
      </c>
      <c r="E1985" s="23" t="s">
        <v>26</v>
      </c>
      <c r="F1985" s="23" t="s">
        <v>110</v>
      </c>
      <c r="G1985" s="23" t="s">
        <v>127</v>
      </c>
      <c r="H1985" s="23" t="s">
        <v>96</v>
      </c>
      <c r="I1985" s="23" t="s">
        <v>72</v>
      </c>
      <c r="J1985" s="23" t="s">
        <v>88</v>
      </c>
      <c r="K1985" s="23">
        <v>176.0</v>
      </c>
      <c r="L1985" s="23">
        <v>204.0</v>
      </c>
      <c r="M1985" s="23">
        <v>164.0</v>
      </c>
      <c r="N1985">
        <f t="shared" si="1"/>
        <v>107.1428571</v>
      </c>
      <c r="O1985">
        <f t="shared" si="2"/>
        <v>3.855238562</v>
      </c>
    </row>
    <row r="1986">
      <c r="A1986" s="23">
        <v>1985.0</v>
      </c>
      <c r="B1986" s="23" t="s">
        <v>2155</v>
      </c>
      <c r="C1986" s="23" t="s">
        <v>133</v>
      </c>
      <c r="D1986" s="23" t="s">
        <v>49</v>
      </c>
      <c r="E1986" s="23" t="s">
        <v>141</v>
      </c>
      <c r="F1986" s="23" t="s">
        <v>126</v>
      </c>
      <c r="G1986" s="23" t="s">
        <v>116</v>
      </c>
      <c r="H1986" s="23" t="s">
        <v>71</v>
      </c>
      <c r="I1986" s="23" t="s">
        <v>65</v>
      </c>
      <c r="J1986" s="23" t="s">
        <v>147</v>
      </c>
      <c r="K1986" s="23">
        <v>204.0</v>
      </c>
      <c r="L1986" s="23">
        <v>289.0</v>
      </c>
      <c r="M1986" s="23">
        <v>172.0</v>
      </c>
      <c r="N1986">
        <f t="shared" si="1"/>
        <v>199.4444444</v>
      </c>
      <c r="O1986">
        <f t="shared" si="2"/>
        <v>14.81172681</v>
      </c>
    </row>
    <row r="1987">
      <c r="A1987" s="23">
        <v>1986.0</v>
      </c>
      <c r="B1987" s="23" t="s">
        <v>2156</v>
      </c>
      <c r="C1987" s="23" t="s">
        <v>104</v>
      </c>
      <c r="D1987" s="23" t="s">
        <v>61</v>
      </c>
      <c r="E1987" s="23" t="s">
        <v>26</v>
      </c>
      <c r="F1987" s="23" t="s">
        <v>56</v>
      </c>
      <c r="G1987" s="23" t="s">
        <v>226</v>
      </c>
      <c r="H1987" s="23" t="s">
        <v>128</v>
      </c>
      <c r="I1987" s="23" t="s">
        <v>211</v>
      </c>
      <c r="J1987" s="23" t="s">
        <v>84</v>
      </c>
      <c r="K1987" s="23">
        <v>176.0</v>
      </c>
      <c r="L1987" s="23">
        <v>205.0</v>
      </c>
      <c r="M1987" s="23">
        <v>167.0</v>
      </c>
      <c r="N1987">
        <f t="shared" si="1"/>
        <v>165.952381</v>
      </c>
      <c r="O1987">
        <f t="shared" si="2"/>
        <v>3.891881657</v>
      </c>
    </row>
    <row r="1988">
      <c r="A1988" s="23">
        <v>1987.0</v>
      </c>
      <c r="B1988" s="23" t="s">
        <v>2157</v>
      </c>
      <c r="C1988" s="23" t="s">
        <v>24</v>
      </c>
      <c r="D1988" s="23" t="s">
        <v>182</v>
      </c>
      <c r="E1988" s="23" t="s">
        <v>196</v>
      </c>
      <c r="F1988" s="23" t="s">
        <v>77</v>
      </c>
      <c r="G1988" s="23" t="s">
        <v>200</v>
      </c>
      <c r="H1988" s="23" t="s">
        <v>29</v>
      </c>
      <c r="I1988" s="23" t="s">
        <v>65</v>
      </c>
      <c r="J1988" s="23" t="s">
        <v>66</v>
      </c>
      <c r="K1988" s="23">
        <v>242.0</v>
      </c>
      <c r="L1988" s="23">
        <v>181.0</v>
      </c>
      <c r="M1988" s="23">
        <v>227.0</v>
      </c>
      <c r="N1988">
        <f t="shared" si="1"/>
        <v>158.6111111</v>
      </c>
      <c r="O1988">
        <f t="shared" si="2"/>
        <v>5.800958702</v>
      </c>
    </row>
    <row r="1989">
      <c r="A1989" s="23">
        <v>1988.0</v>
      </c>
      <c r="B1989" s="23" t="s">
        <v>2158</v>
      </c>
      <c r="C1989" s="23" t="s">
        <v>40</v>
      </c>
      <c r="D1989" s="23" t="s">
        <v>191</v>
      </c>
      <c r="E1989" s="23" t="s">
        <v>62</v>
      </c>
      <c r="F1989" s="23" t="s">
        <v>81</v>
      </c>
      <c r="G1989" s="23" t="s">
        <v>203</v>
      </c>
      <c r="H1989" s="23" t="s">
        <v>51</v>
      </c>
      <c r="I1989" s="23" t="s">
        <v>93</v>
      </c>
      <c r="J1989" s="23" t="s">
        <v>84</v>
      </c>
      <c r="K1989" s="23">
        <v>278.0</v>
      </c>
      <c r="L1989" s="23">
        <v>153.0</v>
      </c>
      <c r="M1989" s="23">
        <v>279.0</v>
      </c>
      <c r="N1989">
        <f t="shared" si="1"/>
        <v>139.6825397</v>
      </c>
      <c r="O1989">
        <f t="shared" si="2"/>
        <v>14.86538277</v>
      </c>
    </row>
    <row r="1990">
      <c r="A1990" s="23">
        <v>1989.0</v>
      </c>
      <c r="B1990" s="23" t="s">
        <v>2159</v>
      </c>
      <c r="C1990" s="23" t="s">
        <v>75</v>
      </c>
      <c r="D1990" s="23" t="s">
        <v>171</v>
      </c>
      <c r="E1990" s="23" t="s">
        <v>41</v>
      </c>
      <c r="F1990" s="23" t="s">
        <v>193</v>
      </c>
      <c r="G1990" s="23" t="s">
        <v>92</v>
      </c>
      <c r="H1990" s="23" t="s">
        <v>64</v>
      </c>
      <c r="I1990" s="23" t="s">
        <v>155</v>
      </c>
      <c r="J1990" s="23" t="s">
        <v>147</v>
      </c>
      <c r="K1990" s="23">
        <v>190.0</v>
      </c>
      <c r="L1990" s="23">
        <v>248.0</v>
      </c>
      <c r="M1990" s="23">
        <v>261.0</v>
      </c>
      <c r="N1990">
        <f t="shared" si="1"/>
        <v>240.2380952</v>
      </c>
      <c r="O1990">
        <f t="shared" si="2"/>
        <v>7.865558583</v>
      </c>
    </row>
    <row r="1991">
      <c r="A1991" s="23">
        <v>1990.0</v>
      </c>
      <c r="B1991" s="23" t="s">
        <v>2160</v>
      </c>
      <c r="C1991" s="23" t="s">
        <v>175</v>
      </c>
      <c r="D1991" s="23" t="s">
        <v>158</v>
      </c>
      <c r="E1991" s="23" t="s">
        <v>115</v>
      </c>
      <c r="F1991" s="23" t="s">
        <v>63</v>
      </c>
      <c r="G1991" s="23" t="s">
        <v>92</v>
      </c>
      <c r="H1991" s="23" t="s">
        <v>71</v>
      </c>
      <c r="I1991" s="23" t="s">
        <v>45</v>
      </c>
      <c r="J1991" s="23" t="s">
        <v>38</v>
      </c>
      <c r="K1991" s="23">
        <v>155.0</v>
      </c>
      <c r="L1991" s="23">
        <v>273.0</v>
      </c>
      <c r="M1991" s="23">
        <v>270.0</v>
      </c>
      <c r="N1991">
        <f t="shared" si="1"/>
        <v>150.8333333</v>
      </c>
      <c r="O1991">
        <f t="shared" si="2"/>
        <v>11.06877393</v>
      </c>
    </row>
    <row r="1992">
      <c r="A1992" s="23">
        <v>1991.0</v>
      </c>
      <c r="B1992" s="23" t="s">
        <v>2161</v>
      </c>
      <c r="C1992" s="23" t="s">
        <v>320</v>
      </c>
      <c r="D1992" s="23" t="s">
        <v>300</v>
      </c>
      <c r="E1992" s="23" t="s">
        <v>26</v>
      </c>
      <c r="F1992" s="23" t="s">
        <v>163</v>
      </c>
      <c r="G1992" s="23" t="s">
        <v>283</v>
      </c>
      <c r="H1992" s="23" t="s">
        <v>29</v>
      </c>
      <c r="I1992" s="23" t="s">
        <v>120</v>
      </c>
      <c r="J1992" s="23" t="s">
        <v>31</v>
      </c>
      <c r="K1992" s="23">
        <v>274.0</v>
      </c>
      <c r="L1992" s="23">
        <v>172.0</v>
      </c>
      <c r="M1992" s="23">
        <v>274.0</v>
      </c>
      <c r="N1992">
        <f t="shared" si="1"/>
        <v>245.1190476</v>
      </c>
      <c r="O1992">
        <f t="shared" si="2"/>
        <v>12.5170389</v>
      </c>
    </row>
    <row r="1993">
      <c r="A1993" s="23">
        <v>1992.0</v>
      </c>
      <c r="B1993" s="23" t="s">
        <v>2162</v>
      </c>
      <c r="C1993" s="23" t="s">
        <v>175</v>
      </c>
      <c r="D1993" s="23" t="s">
        <v>140</v>
      </c>
      <c r="E1993" s="23" t="s">
        <v>26</v>
      </c>
      <c r="F1993" s="23" t="s">
        <v>131</v>
      </c>
      <c r="G1993" s="23" t="s">
        <v>50</v>
      </c>
      <c r="H1993" s="23" t="s">
        <v>29</v>
      </c>
      <c r="I1993" s="23" t="s">
        <v>143</v>
      </c>
      <c r="J1993" s="23" t="s">
        <v>97</v>
      </c>
      <c r="K1993" s="23">
        <v>281.0</v>
      </c>
      <c r="L1993" s="23">
        <v>163.0</v>
      </c>
      <c r="M1993" s="23">
        <v>292.0</v>
      </c>
      <c r="N1993">
        <f t="shared" si="1"/>
        <v>144.2857143</v>
      </c>
      <c r="O1993">
        <f t="shared" si="2"/>
        <v>27.08009451</v>
      </c>
    </row>
    <row r="1994">
      <c r="A1994" s="23">
        <v>1993.0</v>
      </c>
      <c r="B1994" s="23" t="s">
        <v>2163</v>
      </c>
      <c r="C1994" s="23" t="s">
        <v>135</v>
      </c>
      <c r="D1994" s="23" t="s">
        <v>332</v>
      </c>
      <c r="E1994" s="23" t="s">
        <v>101</v>
      </c>
      <c r="F1994" s="23" t="s">
        <v>163</v>
      </c>
      <c r="G1994" s="23" t="s">
        <v>28</v>
      </c>
      <c r="H1994" s="23" t="s">
        <v>29</v>
      </c>
      <c r="I1994" s="23" t="s">
        <v>143</v>
      </c>
      <c r="J1994" s="23" t="s">
        <v>94</v>
      </c>
      <c r="K1994" s="23">
        <v>213.0</v>
      </c>
      <c r="L1994" s="23">
        <v>229.0</v>
      </c>
      <c r="M1994" s="23">
        <v>159.0</v>
      </c>
      <c r="N1994">
        <f t="shared" si="1"/>
        <v>139.8015873</v>
      </c>
      <c r="O1994">
        <f t="shared" si="2"/>
        <v>4.881741084</v>
      </c>
    </row>
    <row r="1995">
      <c r="A1995" s="23">
        <v>1994.0</v>
      </c>
      <c r="B1995" s="23" t="s">
        <v>2164</v>
      </c>
      <c r="C1995" s="23" t="s">
        <v>133</v>
      </c>
      <c r="D1995" s="23" t="s">
        <v>49</v>
      </c>
      <c r="E1995" s="23" t="s">
        <v>41</v>
      </c>
      <c r="F1995" s="23" t="s">
        <v>27</v>
      </c>
      <c r="G1995" s="23" t="s">
        <v>57</v>
      </c>
      <c r="H1995" s="23" t="s">
        <v>44</v>
      </c>
      <c r="I1995" s="23" t="s">
        <v>72</v>
      </c>
      <c r="J1995" s="23" t="s">
        <v>38</v>
      </c>
      <c r="K1995" s="23">
        <v>208.0</v>
      </c>
      <c r="L1995" s="23">
        <v>294.0</v>
      </c>
      <c r="M1995" s="23">
        <v>274.0</v>
      </c>
      <c r="N1995">
        <f t="shared" si="1"/>
        <v>107.4206349</v>
      </c>
      <c r="O1995">
        <f t="shared" si="2"/>
        <v>31.14971678</v>
      </c>
    </row>
    <row r="1996">
      <c r="A1996" s="23">
        <v>1995.0</v>
      </c>
      <c r="B1996" s="23" t="s">
        <v>2165</v>
      </c>
      <c r="C1996" s="23" t="s">
        <v>75</v>
      </c>
      <c r="D1996" s="23" t="s">
        <v>189</v>
      </c>
      <c r="E1996" s="23" t="s">
        <v>26</v>
      </c>
      <c r="F1996" s="23" t="s">
        <v>110</v>
      </c>
      <c r="G1996" s="23" t="s">
        <v>57</v>
      </c>
      <c r="H1996" s="23" t="s">
        <v>71</v>
      </c>
      <c r="I1996" s="23" t="s">
        <v>164</v>
      </c>
      <c r="J1996" s="23" t="s">
        <v>84</v>
      </c>
      <c r="K1996" s="23">
        <v>199.0</v>
      </c>
      <c r="L1996" s="23">
        <v>282.0</v>
      </c>
      <c r="M1996" s="23">
        <v>232.0</v>
      </c>
      <c r="N1996">
        <f t="shared" si="1"/>
        <v>144.0873016</v>
      </c>
      <c r="O1996">
        <f t="shared" si="2"/>
        <v>11.56567428</v>
      </c>
    </row>
    <row r="1997">
      <c r="A1997" s="23">
        <v>1996.0</v>
      </c>
      <c r="B1997" s="23" t="s">
        <v>2166</v>
      </c>
      <c r="C1997" s="23" t="s">
        <v>54</v>
      </c>
      <c r="D1997" s="23" t="s">
        <v>191</v>
      </c>
      <c r="E1997" s="23" t="s">
        <v>206</v>
      </c>
      <c r="F1997" s="23" t="s">
        <v>42</v>
      </c>
      <c r="G1997" s="23" t="s">
        <v>70</v>
      </c>
      <c r="H1997" s="23" t="s">
        <v>96</v>
      </c>
      <c r="I1997" s="23" t="s">
        <v>773</v>
      </c>
      <c r="J1997" s="23" t="s">
        <v>147</v>
      </c>
      <c r="K1997" s="23">
        <v>252.0</v>
      </c>
      <c r="L1997" s="23">
        <v>172.0</v>
      </c>
      <c r="M1997" s="23">
        <v>160.0</v>
      </c>
      <c r="N1997">
        <f t="shared" si="1"/>
        <v>155.7312181</v>
      </c>
      <c r="O1997">
        <f t="shared" si="2"/>
        <v>5.317753838</v>
      </c>
    </row>
    <row r="1998">
      <c r="A1998" s="23">
        <v>1997.0</v>
      </c>
      <c r="B1998" s="23" t="s">
        <v>2167</v>
      </c>
      <c r="C1998" s="23" t="s">
        <v>118</v>
      </c>
      <c r="D1998" s="23" t="s">
        <v>137</v>
      </c>
      <c r="E1998" s="23" t="s">
        <v>62</v>
      </c>
      <c r="F1998" s="23" t="s">
        <v>193</v>
      </c>
      <c r="G1998" s="23" t="s">
        <v>153</v>
      </c>
      <c r="H1998" s="23" t="s">
        <v>29</v>
      </c>
      <c r="I1998" s="23" t="s">
        <v>773</v>
      </c>
      <c r="J1998" s="23" t="s">
        <v>46</v>
      </c>
      <c r="K1998" s="23">
        <v>253.0</v>
      </c>
      <c r="L1998" s="23">
        <v>172.0</v>
      </c>
      <c r="M1998" s="23">
        <v>193.0</v>
      </c>
      <c r="N1998">
        <f t="shared" si="1"/>
        <v>121.3661387</v>
      </c>
      <c r="O1998">
        <f t="shared" si="2"/>
        <v>5.714968264</v>
      </c>
    </row>
    <row r="1999">
      <c r="A1999" s="23">
        <v>1998.0</v>
      </c>
      <c r="B1999" s="23" t="s">
        <v>2168</v>
      </c>
      <c r="C1999" s="23" t="s">
        <v>40</v>
      </c>
      <c r="D1999" s="23" t="s">
        <v>252</v>
      </c>
      <c r="E1999" s="23" t="s">
        <v>26</v>
      </c>
      <c r="F1999" s="23" t="s">
        <v>36</v>
      </c>
      <c r="G1999" s="23" t="s">
        <v>127</v>
      </c>
      <c r="H1999" s="23" t="s">
        <v>96</v>
      </c>
      <c r="I1999" s="23" t="s">
        <v>143</v>
      </c>
      <c r="J1999" s="23" t="s">
        <v>46</v>
      </c>
      <c r="K1999" s="23">
        <v>273.0</v>
      </c>
      <c r="L1999" s="23">
        <v>266.0</v>
      </c>
      <c r="M1999" s="23">
        <v>254.0</v>
      </c>
      <c r="N1999">
        <f t="shared" si="1"/>
        <v>225.1190476</v>
      </c>
      <c r="O1999">
        <f t="shared" si="2"/>
        <v>12.80575072</v>
      </c>
    </row>
    <row r="2000">
      <c r="A2000" s="23">
        <v>1999.0</v>
      </c>
      <c r="B2000" s="23" t="s">
        <v>2169</v>
      </c>
      <c r="C2000" s="23" t="s">
        <v>86</v>
      </c>
      <c r="D2000" s="23" t="s">
        <v>189</v>
      </c>
      <c r="E2000" s="23" t="s">
        <v>26</v>
      </c>
      <c r="F2000" s="23" t="s">
        <v>27</v>
      </c>
      <c r="G2000" s="23" t="s">
        <v>82</v>
      </c>
      <c r="H2000" s="23" t="s">
        <v>29</v>
      </c>
      <c r="I2000" s="23" t="s">
        <v>773</v>
      </c>
      <c r="J2000" s="23" t="s">
        <v>97</v>
      </c>
      <c r="K2000" s="23">
        <v>227.0</v>
      </c>
      <c r="L2000" s="23">
        <v>228.0</v>
      </c>
      <c r="M2000" s="23">
        <v>239.0</v>
      </c>
      <c r="N2000">
        <f t="shared" si="1"/>
        <v>104.4216943</v>
      </c>
      <c r="O2000">
        <f t="shared" si="2"/>
        <v>6.454199688</v>
      </c>
    </row>
    <row r="2001">
      <c r="A2001" s="23">
        <v>2000.0</v>
      </c>
      <c r="B2001" s="23" t="s">
        <v>2170</v>
      </c>
      <c r="C2001" s="23" t="s">
        <v>75</v>
      </c>
      <c r="D2001" s="23" t="s">
        <v>76</v>
      </c>
      <c r="E2001" s="23" t="s">
        <v>68</v>
      </c>
      <c r="F2001" s="23" t="s">
        <v>36</v>
      </c>
      <c r="G2001" s="23" t="s">
        <v>153</v>
      </c>
      <c r="H2001" s="23" t="s">
        <v>44</v>
      </c>
      <c r="I2001" s="23" t="s">
        <v>93</v>
      </c>
      <c r="J2001" s="23" t="s">
        <v>38</v>
      </c>
      <c r="K2001" s="23">
        <v>263.0</v>
      </c>
      <c r="L2001" s="23">
        <v>215.0</v>
      </c>
      <c r="M2001" s="23">
        <v>273.0</v>
      </c>
      <c r="N2001">
        <f t="shared" si="1"/>
        <v>117.1825397</v>
      </c>
      <c r="O2001">
        <f t="shared" si="2"/>
        <v>11.15495746</v>
      </c>
    </row>
    <row r="2002">
      <c r="A2002" s="23">
        <v>2001.0</v>
      </c>
      <c r="B2002" s="23" t="s">
        <v>2171</v>
      </c>
      <c r="C2002" s="23" t="s">
        <v>54</v>
      </c>
      <c r="D2002" s="23" t="s">
        <v>76</v>
      </c>
      <c r="E2002" s="23" t="s">
        <v>68</v>
      </c>
      <c r="F2002" s="23" t="s">
        <v>81</v>
      </c>
      <c r="G2002" s="23" t="s">
        <v>226</v>
      </c>
      <c r="H2002" s="23" t="s">
        <v>29</v>
      </c>
      <c r="I2002" s="23" t="s">
        <v>93</v>
      </c>
      <c r="J2002" s="23" t="s">
        <v>38</v>
      </c>
      <c r="K2002" s="23">
        <v>259.0</v>
      </c>
      <c r="L2002" s="23">
        <v>255.0</v>
      </c>
      <c r="M2002" s="23">
        <v>256.0</v>
      </c>
      <c r="N2002">
        <f t="shared" si="1"/>
        <v>122.6190476</v>
      </c>
      <c r="O2002">
        <f t="shared" si="2"/>
        <v>10.04438144</v>
      </c>
    </row>
    <row r="2003">
      <c r="A2003" s="23">
        <v>2002.0</v>
      </c>
      <c r="B2003" s="23" t="s">
        <v>2172</v>
      </c>
      <c r="C2003" s="23" t="s">
        <v>133</v>
      </c>
      <c r="D2003" s="23" t="s">
        <v>182</v>
      </c>
      <c r="E2003" s="23" t="s">
        <v>26</v>
      </c>
      <c r="F2003" s="23" t="s">
        <v>150</v>
      </c>
      <c r="G2003" s="23" t="s">
        <v>183</v>
      </c>
      <c r="H2003" s="23" t="s">
        <v>51</v>
      </c>
      <c r="I2003" s="23" t="s">
        <v>93</v>
      </c>
      <c r="J2003" s="23" t="s">
        <v>66</v>
      </c>
      <c r="K2003" s="23">
        <v>187.0</v>
      </c>
      <c r="L2003" s="23">
        <v>233.0</v>
      </c>
      <c r="M2003" s="23">
        <v>271.0</v>
      </c>
      <c r="N2003">
        <f t="shared" si="1"/>
        <v>132.8968254</v>
      </c>
      <c r="O2003">
        <f t="shared" si="2"/>
        <v>8.576701773</v>
      </c>
    </row>
    <row r="2004">
      <c r="A2004" s="23">
        <v>2003.0</v>
      </c>
      <c r="B2004" s="23" t="s">
        <v>2173</v>
      </c>
      <c r="C2004" s="23" t="s">
        <v>175</v>
      </c>
      <c r="D2004" s="23" t="s">
        <v>25</v>
      </c>
      <c r="E2004" s="23" t="s">
        <v>68</v>
      </c>
      <c r="F2004" s="23" t="s">
        <v>69</v>
      </c>
      <c r="G2004" s="23" t="s">
        <v>267</v>
      </c>
      <c r="H2004" s="23" t="s">
        <v>29</v>
      </c>
      <c r="I2004" s="23" t="s">
        <v>72</v>
      </c>
      <c r="J2004" s="23" t="s">
        <v>231</v>
      </c>
      <c r="K2004" s="23">
        <v>231.0</v>
      </c>
      <c r="L2004" s="23">
        <v>190.0</v>
      </c>
      <c r="M2004" s="23">
        <v>285.0</v>
      </c>
      <c r="N2004">
        <f t="shared" si="1"/>
        <v>147.9761905</v>
      </c>
      <c r="O2004">
        <f t="shared" si="2"/>
        <v>13.03935716</v>
      </c>
    </row>
    <row r="2005">
      <c r="A2005" s="23">
        <v>2004.0</v>
      </c>
      <c r="B2005" s="23" t="s">
        <v>2174</v>
      </c>
      <c r="C2005" s="23" t="s">
        <v>75</v>
      </c>
      <c r="D2005" s="23" t="s">
        <v>248</v>
      </c>
      <c r="E2005" s="23" t="s">
        <v>26</v>
      </c>
      <c r="F2005" s="23" t="s">
        <v>163</v>
      </c>
      <c r="G2005" s="23" t="s">
        <v>50</v>
      </c>
      <c r="H2005" s="23" t="s">
        <v>29</v>
      </c>
      <c r="I2005" s="23" t="s">
        <v>773</v>
      </c>
      <c r="J2005" s="23" t="s">
        <v>31</v>
      </c>
      <c r="K2005" s="23">
        <v>176.0</v>
      </c>
      <c r="L2005" s="23">
        <v>288.0</v>
      </c>
      <c r="M2005" s="23">
        <v>235.0</v>
      </c>
      <c r="N2005">
        <f t="shared" si="1"/>
        <v>101.0883609</v>
      </c>
      <c r="O2005">
        <f t="shared" si="2"/>
        <v>14.77209231</v>
      </c>
    </row>
    <row r="2006">
      <c r="A2006" s="23">
        <v>2005.0</v>
      </c>
      <c r="B2006" s="23" t="s">
        <v>2175</v>
      </c>
      <c r="C2006" s="23" t="s">
        <v>79</v>
      </c>
      <c r="D2006" s="23" t="s">
        <v>202</v>
      </c>
      <c r="E2006" s="23" t="s">
        <v>26</v>
      </c>
      <c r="F2006" s="23" t="s">
        <v>81</v>
      </c>
      <c r="G2006" s="23" t="s">
        <v>37</v>
      </c>
      <c r="H2006" s="23" t="s">
        <v>29</v>
      </c>
      <c r="I2006" s="23" t="s">
        <v>72</v>
      </c>
      <c r="J2006" s="23" t="s">
        <v>108</v>
      </c>
      <c r="K2006" s="23">
        <v>164.0</v>
      </c>
      <c r="L2006" s="23">
        <v>225.0</v>
      </c>
      <c r="M2006" s="23">
        <v>174.0</v>
      </c>
      <c r="N2006">
        <f t="shared" si="1"/>
        <v>164.047619</v>
      </c>
      <c r="O2006">
        <f t="shared" si="2"/>
        <v>4.250833092</v>
      </c>
    </row>
    <row r="2007">
      <c r="A2007" s="23">
        <v>2006.0</v>
      </c>
      <c r="B2007" s="23" t="s">
        <v>2176</v>
      </c>
      <c r="C2007" s="23" t="s">
        <v>24</v>
      </c>
      <c r="D2007" s="23" t="s">
        <v>105</v>
      </c>
      <c r="E2007" s="23" t="s">
        <v>41</v>
      </c>
      <c r="F2007" s="23" t="s">
        <v>69</v>
      </c>
      <c r="G2007" s="23" t="s">
        <v>226</v>
      </c>
      <c r="H2007" s="23" t="s">
        <v>71</v>
      </c>
      <c r="I2007" s="23" t="s">
        <v>120</v>
      </c>
      <c r="J2007" s="23" t="s">
        <v>31</v>
      </c>
      <c r="K2007" s="23">
        <v>253.0</v>
      </c>
      <c r="L2007" s="23">
        <v>185.0</v>
      </c>
      <c r="M2007" s="23">
        <v>287.0</v>
      </c>
      <c r="N2007">
        <f t="shared" si="1"/>
        <v>118.452381</v>
      </c>
      <c r="O2007">
        <f t="shared" si="2"/>
        <v>15.56941133</v>
      </c>
    </row>
    <row r="2008">
      <c r="A2008" s="23">
        <v>2007.0</v>
      </c>
      <c r="B2008" s="23" t="s">
        <v>2177</v>
      </c>
      <c r="C2008" s="23" t="s">
        <v>162</v>
      </c>
      <c r="D2008" s="23" t="s">
        <v>119</v>
      </c>
      <c r="E2008" s="23" t="s">
        <v>101</v>
      </c>
      <c r="F2008" s="23" t="s">
        <v>193</v>
      </c>
      <c r="G2008" s="23" t="s">
        <v>267</v>
      </c>
      <c r="H2008" s="23" t="s">
        <v>29</v>
      </c>
      <c r="I2008" s="23" t="s">
        <v>45</v>
      </c>
      <c r="J2008" s="23" t="s">
        <v>97</v>
      </c>
      <c r="K2008" s="23">
        <v>178.0</v>
      </c>
      <c r="L2008" s="23">
        <v>227.0</v>
      </c>
      <c r="M2008" s="23">
        <v>236.0</v>
      </c>
      <c r="N2008">
        <f t="shared" si="1"/>
        <v>157.8571429</v>
      </c>
      <c r="O2008">
        <f t="shared" si="2"/>
        <v>5.463299973</v>
      </c>
    </row>
    <row r="2009">
      <c r="A2009" s="23">
        <v>2008.0</v>
      </c>
      <c r="B2009" s="23" t="s">
        <v>2178</v>
      </c>
      <c r="C2009" s="23" t="s">
        <v>135</v>
      </c>
      <c r="D2009" s="23" t="s">
        <v>140</v>
      </c>
      <c r="E2009" s="23" t="s">
        <v>62</v>
      </c>
      <c r="F2009" s="23" t="s">
        <v>42</v>
      </c>
      <c r="G2009" s="23" t="s">
        <v>37</v>
      </c>
      <c r="H2009" s="23" t="s">
        <v>29</v>
      </c>
      <c r="I2009" s="23" t="s">
        <v>773</v>
      </c>
      <c r="J2009" s="23" t="s">
        <v>52</v>
      </c>
      <c r="K2009" s="23">
        <v>268.0</v>
      </c>
      <c r="L2009" s="23">
        <v>215.0</v>
      </c>
      <c r="M2009" s="23">
        <v>210.0</v>
      </c>
      <c r="N2009">
        <f t="shared" si="1"/>
        <v>118.3502657</v>
      </c>
      <c r="O2009">
        <f t="shared" si="2"/>
        <v>7.920444134</v>
      </c>
    </row>
    <row r="2010">
      <c r="A2010" s="23">
        <v>2009.0</v>
      </c>
      <c r="B2010" s="23" t="s">
        <v>2179</v>
      </c>
      <c r="C2010" s="23" t="s">
        <v>99</v>
      </c>
      <c r="D2010" s="23" t="s">
        <v>100</v>
      </c>
      <c r="E2010" s="23" t="s">
        <v>26</v>
      </c>
      <c r="F2010" s="23" t="s">
        <v>63</v>
      </c>
      <c r="G2010" s="23" t="s">
        <v>37</v>
      </c>
      <c r="H2010" s="23" t="s">
        <v>29</v>
      </c>
      <c r="I2010" s="23" t="s">
        <v>773</v>
      </c>
      <c r="J2010" s="23" t="s">
        <v>88</v>
      </c>
      <c r="K2010" s="23">
        <v>244.0</v>
      </c>
      <c r="L2010" s="23">
        <v>285.0</v>
      </c>
      <c r="M2010" s="23">
        <v>235.0</v>
      </c>
      <c r="N2010">
        <f t="shared" si="1"/>
        <v>97.51693237</v>
      </c>
      <c r="O2010">
        <f t="shared" si="2"/>
        <v>14.12372812</v>
      </c>
    </row>
    <row r="2011">
      <c r="A2011" s="23">
        <v>2010.0</v>
      </c>
      <c r="B2011" s="23" t="s">
        <v>2180</v>
      </c>
      <c r="C2011" s="23" t="s">
        <v>118</v>
      </c>
      <c r="D2011" s="23" t="s">
        <v>119</v>
      </c>
      <c r="E2011" s="23" t="s">
        <v>26</v>
      </c>
      <c r="F2011" s="23" t="s">
        <v>193</v>
      </c>
      <c r="G2011" s="23" t="s">
        <v>203</v>
      </c>
      <c r="H2011" s="23" t="s">
        <v>96</v>
      </c>
      <c r="I2011" s="23" t="s">
        <v>102</v>
      </c>
      <c r="J2011" s="23" t="s">
        <v>97</v>
      </c>
      <c r="K2011" s="23">
        <v>220.0</v>
      </c>
      <c r="L2011" s="23">
        <v>195.0</v>
      </c>
      <c r="M2011" s="23">
        <v>285.0</v>
      </c>
      <c r="N2011">
        <f t="shared" si="1"/>
        <v>176.3095238</v>
      </c>
      <c r="O2011">
        <f t="shared" si="2"/>
        <v>12.81669324</v>
      </c>
    </row>
    <row r="2012">
      <c r="A2012" s="23">
        <v>2011.0</v>
      </c>
      <c r="B2012" s="23" t="s">
        <v>2181</v>
      </c>
      <c r="C2012" s="23" t="s">
        <v>54</v>
      </c>
      <c r="D2012" s="23" t="s">
        <v>80</v>
      </c>
      <c r="E2012" s="23" t="s">
        <v>41</v>
      </c>
      <c r="F2012" s="23" t="s">
        <v>27</v>
      </c>
      <c r="G2012" s="23" t="s">
        <v>82</v>
      </c>
      <c r="H2012" s="23" t="s">
        <v>29</v>
      </c>
      <c r="I2012" s="23" t="s">
        <v>72</v>
      </c>
      <c r="J2012" s="23" t="s">
        <v>97</v>
      </c>
      <c r="K2012" s="23">
        <v>271.0</v>
      </c>
      <c r="L2012" s="23">
        <v>261.0</v>
      </c>
      <c r="M2012" s="23">
        <v>247.0</v>
      </c>
      <c r="N2012">
        <f t="shared" si="1"/>
        <v>181.3095238</v>
      </c>
      <c r="O2012">
        <f t="shared" si="2"/>
        <v>11.51182151</v>
      </c>
    </row>
    <row r="2013">
      <c r="A2013" s="23">
        <v>2012.0</v>
      </c>
      <c r="B2013" s="23" t="s">
        <v>2182</v>
      </c>
      <c r="C2013" s="23" t="s">
        <v>33</v>
      </c>
      <c r="D2013" s="23" t="s">
        <v>87</v>
      </c>
      <c r="E2013" s="23" t="s">
        <v>101</v>
      </c>
      <c r="F2013" s="23" t="s">
        <v>150</v>
      </c>
      <c r="G2013" s="23" t="s">
        <v>57</v>
      </c>
      <c r="H2013" s="23" t="s">
        <v>64</v>
      </c>
      <c r="I2013" s="23" t="s">
        <v>120</v>
      </c>
      <c r="J2013" s="23" t="s">
        <v>66</v>
      </c>
      <c r="K2013" s="23">
        <v>192.0</v>
      </c>
      <c r="L2013" s="23">
        <v>196.0</v>
      </c>
      <c r="M2013" s="23">
        <v>166.0</v>
      </c>
      <c r="N2013">
        <f t="shared" si="1"/>
        <v>112.0634921</v>
      </c>
      <c r="O2013">
        <f t="shared" si="2"/>
        <v>3.939465151</v>
      </c>
    </row>
    <row r="2014">
      <c r="A2014" s="23">
        <v>2013.0</v>
      </c>
      <c r="B2014" s="23" t="s">
        <v>2183</v>
      </c>
      <c r="C2014" s="23" t="s">
        <v>175</v>
      </c>
      <c r="D2014" s="23" t="s">
        <v>25</v>
      </c>
      <c r="E2014" s="23" t="s">
        <v>206</v>
      </c>
      <c r="F2014" s="23" t="s">
        <v>152</v>
      </c>
      <c r="G2014" s="23" t="s">
        <v>43</v>
      </c>
      <c r="H2014" s="23" t="s">
        <v>51</v>
      </c>
      <c r="I2014" s="23" t="s">
        <v>72</v>
      </c>
      <c r="J2014" s="23" t="s">
        <v>52</v>
      </c>
      <c r="K2014" s="23">
        <v>152.0</v>
      </c>
      <c r="L2014" s="23">
        <v>181.0</v>
      </c>
      <c r="M2014" s="23">
        <v>296.0</v>
      </c>
      <c r="N2014">
        <f t="shared" si="1"/>
        <v>124.0873016</v>
      </c>
      <c r="O2014">
        <f t="shared" si="2"/>
        <v>39.29193061</v>
      </c>
    </row>
    <row r="2015">
      <c r="A2015" s="23">
        <v>2014.0</v>
      </c>
      <c r="B2015" s="23" t="s">
        <v>2184</v>
      </c>
      <c r="C2015" s="23" t="s">
        <v>162</v>
      </c>
      <c r="D2015" s="23" t="s">
        <v>176</v>
      </c>
      <c r="E2015" s="23" t="s">
        <v>91</v>
      </c>
      <c r="F2015" s="23" t="s">
        <v>163</v>
      </c>
      <c r="G2015" s="23" t="s">
        <v>57</v>
      </c>
      <c r="H2015" s="23" t="s">
        <v>29</v>
      </c>
      <c r="I2015" s="23" t="s">
        <v>773</v>
      </c>
      <c r="J2015" s="23" t="s">
        <v>52</v>
      </c>
      <c r="K2015" s="23">
        <v>266.0</v>
      </c>
      <c r="L2015" s="23">
        <v>188.0</v>
      </c>
      <c r="M2015" s="23">
        <v>160.0</v>
      </c>
      <c r="N2015">
        <f t="shared" si="1"/>
        <v>108.0328054</v>
      </c>
      <c r="O2015">
        <f t="shared" si="2"/>
        <v>6.676011036</v>
      </c>
    </row>
    <row r="2016">
      <c r="A2016" s="23">
        <v>2015.0</v>
      </c>
      <c r="B2016" s="23" t="s">
        <v>2185</v>
      </c>
      <c r="C2016" s="23" t="s">
        <v>54</v>
      </c>
      <c r="D2016" s="23" t="s">
        <v>34</v>
      </c>
      <c r="E2016" s="23" t="s">
        <v>26</v>
      </c>
      <c r="F2016" s="23" t="s">
        <v>41</v>
      </c>
      <c r="G2016" s="23" t="s">
        <v>43</v>
      </c>
      <c r="H2016" s="23" t="s">
        <v>29</v>
      </c>
      <c r="I2016" s="23" t="s">
        <v>72</v>
      </c>
      <c r="J2016" s="23" t="s">
        <v>94</v>
      </c>
      <c r="K2016" s="23">
        <v>234.0</v>
      </c>
      <c r="L2016" s="23">
        <v>220.0</v>
      </c>
      <c r="M2016" s="23">
        <v>222.0</v>
      </c>
      <c r="N2016">
        <f t="shared" si="1"/>
        <v>129.5238095</v>
      </c>
      <c r="O2016">
        <f t="shared" si="2"/>
        <v>5.966700439</v>
      </c>
    </row>
    <row r="2017">
      <c r="A2017" s="23">
        <v>2016.0</v>
      </c>
      <c r="B2017" s="23" t="s">
        <v>2186</v>
      </c>
      <c r="C2017" s="23" t="s">
        <v>175</v>
      </c>
      <c r="D2017" s="23" t="s">
        <v>25</v>
      </c>
      <c r="E2017" s="23" t="s">
        <v>91</v>
      </c>
      <c r="F2017" s="23" t="s">
        <v>56</v>
      </c>
      <c r="G2017" s="23" t="s">
        <v>28</v>
      </c>
      <c r="H2017" s="23" t="s">
        <v>51</v>
      </c>
      <c r="I2017" s="23" t="s">
        <v>72</v>
      </c>
      <c r="J2017" s="23" t="s">
        <v>31</v>
      </c>
      <c r="K2017" s="23">
        <v>283.0</v>
      </c>
      <c r="L2017" s="23">
        <v>252.0</v>
      </c>
      <c r="M2017" s="23">
        <v>185.0</v>
      </c>
      <c r="N2017">
        <f t="shared" si="1"/>
        <v>105.1984127</v>
      </c>
      <c r="O2017">
        <f t="shared" si="2"/>
        <v>13.19463178</v>
      </c>
    </row>
    <row r="2018">
      <c r="A2018" s="23">
        <v>2017.0</v>
      </c>
      <c r="B2018" s="23" t="s">
        <v>2187</v>
      </c>
      <c r="C2018" s="23" t="s">
        <v>135</v>
      </c>
      <c r="D2018" s="23" t="s">
        <v>191</v>
      </c>
      <c r="E2018" s="23" t="s">
        <v>26</v>
      </c>
      <c r="F2018" s="23" t="s">
        <v>42</v>
      </c>
      <c r="G2018" s="23" t="s">
        <v>37</v>
      </c>
      <c r="H2018" s="23" t="s">
        <v>44</v>
      </c>
      <c r="I2018" s="23" t="s">
        <v>773</v>
      </c>
      <c r="J2018" s="23" t="s">
        <v>52</v>
      </c>
      <c r="K2018" s="23">
        <v>197.0</v>
      </c>
      <c r="L2018" s="23">
        <v>181.0</v>
      </c>
      <c r="M2018" s="23">
        <v>219.0</v>
      </c>
      <c r="N2018">
        <f t="shared" si="1"/>
        <v>128.3502657</v>
      </c>
      <c r="O2018">
        <f t="shared" si="2"/>
        <v>4.508893496</v>
      </c>
    </row>
    <row r="2019">
      <c r="A2019" s="23">
        <v>2018.0</v>
      </c>
      <c r="B2019" s="23" t="s">
        <v>2188</v>
      </c>
      <c r="C2019" s="23" t="s">
        <v>48</v>
      </c>
      <c r="D2019" s="23" t="s">
        <v>76</v>
      </c>
      <c r="E2019" s="23" t="s">
        <v>196</v>
      </c>
      <c r="F2019" s="23" t="s">
        <v>193</v>
      </c>
      <c r="G2019" s="23" t="s">
        <v>57</v>
      </c>
      <c r="H2019" s="23" t="s">
        <v>58</v>
      </c>
      <c r="I2019" s="23" t="s">
        <v>120</v>
      </c>
      <c r="J2019" s="23" t="s">
        <v>84</v>
      </c>
      <c r="K2019" s="23">
        <v>196.0</v>
      </c>
      <c r="L2019" s="23">
        <v>175.0</v>
      </c>
      <c r="M2019" s="23">
        <v>269.0</v>
      </c>
      <c r="N2019">
        <f t="shared" si="1"/>
        <v>148.7301587</v>
      </c>
      <c r="O2019">
        <f t="shared" si="2"/>
        <v>7.363803559</v>
      </c>
    </row>
    <row r="2020">
      <c r="A2020" s="23">
        <v>2019.0</v>
      </c>
      <c r="B2020" s="23" t="s">
        <v>2189</v>
      </c>
      <c r="C2020" s="23" t="s">
        <v>133</v>
      </c>
      <c r="D2020" s="23" t="s">
        <v>90</v>
      </c>
      <c r="E2020" s="23" t="s">
        <v>26</v>
      </c>
      <c r="F2020" s="23" t="s">
        <v>69</v>
      </c>
      <c r="G2020" s="23" t="s">
        <v>28</v>
      </c>
      <c r="H2020" s="23" t="s">
        <v>29</v>
      </c>
      <c r="I2020" s="23" t="s">
        <v>143</v>
      </c>
      <c r="J2020" s="23" t="s">
        <v>94</v>
      </c>
      <c r="K2020" s="23">
        <v>172.0</v>
      </c>
      <c r="L2020" s="23">
        <v>254.0</v>
      </c>
      <c r="M2020" s="23">
        <v>255.0</v>
      </c>
      <c r="N2020">
        <f t="shared" si="1"/>
        <v>109.8015873</v>
      </c>
      <c r="O2020">
        <f t="shared" si="2"/>
        <v>7.499901784</v>
      </c>
    </row>
    <row r="2021">
      <c r="A2021" s="23">
        <v>2020.0</v>
      </c>
      <c r="B2021" s="23" t="s">
        <v>2190</v>
      </c>
      <c r="C2021" s="23" t="s">
        <v>320</v>
      </c>
      <c r="D2021" s="23" t="s">
        <v>105</v>
      </c>
      <c r="E2021" s="23" t="s">
        <v>26</v>
      </c>
      <c r="F2021" s="23" t="s">
        <v>110</v>
      </c>
      <c r="G2021" s="23" t="s">
        <v>50</v>
      </c>
      <c r="H2021" s="23" t="s">
        <v>29</v>
      </c>
      <c r="I2021" s="23" t="s">
        <v>120</v>
      </c>
      <c r="J2021" s="23" t="s">
        <v>46</v>
      </c>
      <c r="K2021" s="23">
        <v>178.0</v>
      </c>
      <c r="L2021" s="23">
        <v>194.0</v>
      </c>
      <c r="M2021" s="23">
        <v>242.0</v>
      </c>
      <c r="N2021">
        <f t="shared" si="1"/>
        <v>129.4047619</v>
      </c>
      <c r="O2021">
        <f t="shared" si="2"/>
        <v>5.140826199</v>
      </c>
    </row>
    <row r="2022">
      <c r="A2022" s="23">
        <v>2021.0</v>
      </c>
      <c r="B2022" s="23" t="s">
        <v>2191</v>
      </c>
      <c r="C2022" s="23" t="s">
        <v>104</v>
      </c>
      <c r="D2022" s="23" t="s">
        <v>105</v>
      </c>
      <c r="E2022" s="23" t="s">
        <v>101</v>
      </c>
      <c r="F2022" s="23" t="s">
        <v>163</v>
      </c>
      <c r="G2022" s="23" t="s">
        <v>203</v>
      </c>
      <c r="H2022" s="23" t="s">
        <v>71</v>
      </c>
      <c r="I2022" s="23" t="s">
        <v>773</v>
      </c>
      <c r="J2022" s="23" t="s">
        <v>94</v>
      </c>
      <c r="K2022" s="23">
        <v>198.0</v>
      </c>
      <c r="L2022" s="23">
        <v>151.0</v>
      </c>
      <c r="M2022" s="23">
        <v>270.0</v>
      </c>
      <c r="N2022">
        <f t="shared" si="1"/>
        <v>102.63598</v>
      </c>
      <c r="O2022">
        <f t="shared" si="2"/>
        <v>7.354970762</v>
      </c>
    </row>
    <row r="2023">
      <c r="A2023" s="23">
        <v>2022.0</v>
      </c>
      <c r="B2023" s="23" t="s">
        <v>2192</v>
      </c>
      <c r="C2023" s="23" t="s">
        <v>24</v>
      </c>
      <c r="D2023" s="23" t="s">
        <v>87</v>
      </c>
      <c r="E2023" s="23" t="s">
        <v>26</v>
      </c>
      <c r="F2023" s="23" t="s">
        <v>152</v>
      </c>
      <c r="G2023" s="23" t="s">
        <v>168</v>
      </c>
      <c r="H2023" s="23" t="s">
        <v>96</v>
      </c>
      <c r="I2023" s="23" t="s">
        <v>773</v>
      </c>
      <c r="J2023" s="23" t="s">
        <v>108</v>
      </c>
      <c r="K2023" s="23">
        <v>161.0</v>
      </c>
      <c r="L2023" s="23">
        <v>198.0</v>
      </c>
      <c r="M2023" s="23">
        <v>243.0</v>
      </c>
      <c r="N2023">
        <f t="shared" si="1"/>
        <v>140.0169324</v>
      </c>
      <c r="O2023">
        <f t="shared" si="2"/>
        <v>5.092361648</v>
      </c>
    </row>
    <row r="2024">
      <c r="A2024" s="23">
        <v>2023.0</v>
      </c>
      <c r="B2024" s="23" t="s">
        <v>2193</v>
      </c>
      <c r="C2024" s="23" t="s">
        <v>54</v>
      </c>
      <c r="D2024" s="23" t="s">
        <v>182</v>
      </c>
      <c r="E2024" s="23" t="s">
        <v>206</v>
      </c>
      <c r="F2024" s="23" t="s">
        <v>42</v>
      </c>
      <c r="G2024" s="23" t="s">
        <v>28</v>
      </c>
      <c r="H2024" s="23" t="s">
        <v>29</v>
      </c>
      <c r="I2024" s="23" t="s">
        <v>72</v>
      </c>
      <c r="J2024" s="23" t="s">
        <v>31</v>
      </c>
      <c r="K2024" s="23">
        <v>171.0</v>
      </c>
      <c r="L2024" s="23">
        <v>296.0</v>
      </c>
      <c r="M2024" s="23">
        <v>239.0</v>
      </c>
      <c r="N2024">
        <f t="shared" si="1"/>
        <v>108.1349206</v>
      </c>
      <c r="O2024">
        <f t="shared" si="2"/>
        <v>35.78763188</v>
      </c>
    </row>
    <row r="2025">
      <c r="A2025" s="23">
        <v>2024.0</v>
      </c>
      <c r="B2025" s="23" t="s">
        <v>2194</v>
      </c>
      <c r="C2025" s="23" t="s">
        <v>48</v>
      </c>
      <c r="D2025" s="23" t="s">
        <v>100</v>
      </c>
      <c r="E2025" s="23" t="s">
        <v>26</v>
      </c>
      <c r="F2025" s="23" t="s">
        <v>152</v>
      </c>
      <c r="G2025" s="23" t="s">
        <v>226</v>
      </c>
      <c r="H2025" s="23" t="s">
        <v>71</v>
      </c>
      <c r="I2025" s="23" t="s">
        <v>72</v>
      </c>
      <c r="J2025" s="23" t="s">
        <v>147</v>
      </c>
      <c r="K2025" s="23">
        <v>275.0</v>
      </c>
      <c r="L2025" s="23">
        <v>265.0</v>
      </c>
      <c r="M2025" s="23">
        <v>171.0</v>
      </c>
      <c r="N2025">
        <f t="shared" si="1"/>
        <v>104.6428571</v>
      </c>
      <c r="O2025">
        <f t="shared" si="2"/>
        <v>11.1651083</v>
      </c>
    </row>
    <row r="2026">
      <c r="A2026" s="23">
        <v>2025.0</v>
      </c>
      <c r="B2026" s="23" t="s">
        <v>2195</v>
      </c>
      <c r="C2026" s="23" t="s">
        <v>24</v>
      </c>
      <c r="D2026" s="23" t="s">
        <v>182</v>
      </c>
      <c r="E2026" s="23" t="s">
        <v>55</v>
      </c>
      <c r="F2026" s="23" t="s">
        <v>163</v>
      </c>
      <c r="G2026" s="23" t="s">
        <v>127</v>
      </c>
      <c r="H2026" s="23" t="s">
        <v>138</v>
      </c>
      <c r="I2026" s="23" t="s">
        <v>773</v>
      </c>
      <c r="J2026" s="23" t="s">
        <v>147</v>
      </c>
      <c r="K2026" s="23">
        <v>251.0</v>
      </c>
      <c r="L2026" s="23">
        <v>173.0</v>
      </c>
      <c r="M2026" s="23">
        <v>151.0</v>
      </c>
      <c r="N2026">
        <f t="shared" si="1"/>
        <v>151.8026467</v>
      </c>
      <c r="O2026">
        <f t="shared" si="2"/>
        <v>5.200483602</v>
      </c>
    </row>
    <row r="2027">
      <c r="A2027" s="23">
        <v>2026.0</v>
      </c>
      <c r="B2027" s="23" t="s">
        <v>2196</v>
      </c>
      <c r="C2027" s="23" t="s">
        <v>79</v>
      </c>
      <c r="D2027" s="23" t="s">
        <v>176</v>
      </c>
      <c r="E2027" s="23" t="s">
        <v>35</v>
      </c>
      <c r="F2027" s="23" t="s">
        <v>150</v>
      </c>
      <c r="G2027" s="23" t="s">
        <v>50</v>
      </c>
      <c r="H2027" s="23" t="s">
        <v>29</v>
      </c>
      <c r="I2027" s="23" t="s">
        <v>65</v>
      </c>
      <c r="J2027" s="23" t="s">
        <v>231</v>
      </c>
      <c r="K2027" s="23">
        <v>169.0</v>
      </c>
      <c r="L2027" s="23">
        <v>264.0</v>
      </c>
      <c r="M2027" s="23">
        <v>163.0</v>
      </c>
      <c r="N2027">
        <f t="shared" si="1"/>
        <v>120.0396825</v>
      </c>
      <c r="O2027">
        <f t="shared" si="2"/>
        <v>6.167606866</v>
      </c>
    </row>
    <row r="2028">
      <c r="A2028" s="23">
        <v>2027.0</v>
      </c>
      <c r="B2028" s="23" t="s">
        <v>2197</v>
      </c>
      <c r="C2028" s="23" t="s">
        <v>75</v>
      </c>
      <c r="D2028" s="23" t="s">
        <v>90</v>
      </c>
      <c r="E2028" s="23" t="s">
        <v>101</v>
      </c>
      <c r="F2028" s="23" t="s">
        <v>81</v>
      </c>
      <c r="G2028" s="23" t="s">
        <v>183</v>
      </c>
      <c r="H2028" s="23" t="s">
        <v>64</v>
      </c>
      <c r="I2028" s="23" t="s">
        <v>102</v>
      </c>
      <c r="J2028" s="23" t="s">
        <v>231</v>
      </c>
      <c r="K2028" s="23">
        <v>250.0</v>
      </c>
      <c r="L2028" s="23">
        <v>277.0</v>
      </c>
      <c r="M2028" s="23">
        <v>194.0</v>
      </c>
      <c r="N2028">
        <f t="shared" si="1"/>
        <v>214.6428571</v>
      </c>
      <c r="O2028">
        <f t="shared" si="2"/>
        <v>10.34912838</v>
      </c>
    </row>
    <row r="2029">
      <c r="A2029" s="23">
        <v>2028.0</v>
      </c>
      <c r="B2029" s="23" t="s">
        <v>2198</v>
      </c>
      <c r="C2029" s="23" t="s">
        <v>33</v>
      </c>
      <c r="D2029" s="23" t="s">
        <v>119</v>
      </c>
      <c r="E2029" s="23" t="s">
        <v>55</v>
      </c>
      <c r="F2029" s="23" t="s">
        <v>56</v>
      </c>
      <c r="G2029" s="23" t="s">
        <v>92</v>
      </c>
      <c r="H2029" s="23" t="s">
        <v>71</v>
      </c>
      <c r="I2029" s="23" t="s">
        <v>120</v>
      </c>
      <c r="J2029" s="23" t="s">
        <v>84</v>
      </c>
      <c r="K2029" s="23">
        <v>276.0</v>
      </c>
      <c r="L2029" s="23">
        <v>257.0</v>
      </c>
      <c r="M2029" s="23">
        <v>199.0</v>
      </c>
      <c r="N2029">
        <f t="shared" si="1"/>
        <v>121.3095238</v>
      </c>
      <c r="O2029">
        <f t="shared" si="2"/>
        <v>10.94822663</v>
      </c>
    </row>
    <row r="2030">
      <c r="A2030" s="23">
        <v>2029.0</v>
      </c>
      <c r="B2030" s="23" t="s">
        <v>2199</v>
      </c>
      <c r="C2030" s="23" t="s">
        <v>242</v>
      </c>
      <c r="D2030" s="23" t="s">
        <v>149</v>
      </c>
      <c r="E2030" s="23" t="s">
        <v>26</v>
      </c>
      <c r="F2030" s="23" t="s">
        <v>41</v>
      </c>
      <c r="G2030" s="23" t="s">
        <v>70</v>
      </c>
      <c r="H2030" s="23" t="s">
        <v>96</v>
      </c>
      <c r="I2030" s="23" t="s">
        <v>143</v>
      </c>
      <c r="J2030" s="23" t="s">
        <v>66</v>
      </c>
      <c r="K2030" s="23">
        <v>153.0</v>
      </c>
      <c r="L2030" s="23">
        <v>237.0</v>
      </c>
      <c r="M2030" s="23">
        <v>290.0</v>
      </c>
      <c r="N2030">
        <f t="shared" si="1"/>
        <v>194.1666667</v>
      </c>
      <c r="O2030">
        <f t="shared" si="2"/>
        <v>17.99797762</v>
      </c>
    </row>
    <row r="2031">
      <c r="A2031" s="23">
        <v>2030.0</v>
      </c>
      <c r="B2031" s="23" t="s">
        <v>2200</v>
      </c>
      <c r="C2031" s="23" t="s">
        <v>40</v>
      </c>
      <c r="D2031" s="23" t="s">
        <v>191</v>
      </c>
      <c r="E2031" s="23" t="s">
        <v>26</v>
      </c>
      <c r="F2031" s="23" t="s">
        <v>110</v>
      </c>
      <c r="G2031" s="23" t="s">
        <v>183</v>
      </c>
      <c r="H2031" s="23" t="s">
        <v>29</v>
      </c>
      <c r="I2031" s="23" t="s">
        <v>120</v>
      </c>
      <c r="J2031" s="23" t="s">
        <v>97</v>
      </c>
      <c r="K2031" s="23">
        <v>222.0</v>
      </c>
      <c r="L2031" s="23">
        <v>166.0</v>
      </c>
      <c r="M2031" s="23">
        <v>194.0</v>
      </c>
      <c r="N2031">
        <f t="shared" si="1"/>
        <v>153.452381</v>
      </c>
      <c r="O2031">
        <f t="shared" si="2"/>
        <v>4.450386954</v>
      </c>
    </row>
    <row r="2032">
      <c r="A2032" s="23">
        <v>2031.0</v>
      </c>
      <c r="B2032" s="23" t="s">
        <v>2201</v>
      </c>
      <c r="C2032" s="23" t="s">
        <v>135</v>
      </c>
      <c r="D2032" s="23" t="s">
        <v>140</v>
      </c>
      <c r="E2032" s="23" t="s">
        <v>41</v>
      </c>
      <c r="F2032" s="23" t="s">
        <v>41</v>
      </c>
      <c r="G2032" s="23" t="s">
        <v>168</v>
      </c>
      <c r="H2032" s="23" t="s">
        <v>58</v>
      </c>
      <c r="I2032" s="23" t="s">
        <v>72</v>
      </c>
      <c r="J2032" s="23" t="s">
        <v>73</v>
      </c>
      <c r="K2032" s="23">
        <v>288.0</v>
      </c>
      <c r="L2032" s="23">
        <v>188.0</v>
      </c>
      <c r="M2032" s="23">
        <v>240.0</v>
      </c>
      <c r="N2032">
        <f t="shared" si="1"/>
        <v>201.1904762</v>
      </c>
      <c r="O2032">
        <f t="shared" si="2"/>
        <v>16.23709698</v>
      </c>
    </row>
    <row r="2033">
      <c r="A2033" s="23">
        <v>2032.0</v>
      </c>
      <c r="B2033" s="23" t="s">
        <v>2202</v>
      </c>
      <c r="C2033" s="23" t="s">
        <v>133</v>
      </c>
      <c r="D2033" s="23" t="s">
        <v>100</v>
      </c>
      <c r="E2033" s="23" t="s">
        <v>141</v>
      </c>
      <c r="F2033" s="23" t="s">
        <v>150</v>
      </c>
      <c r="G2033" s="23" t="s">
        <v>153</v>
      </c>
      <c r="H2033" s="23" t="s">
        <v>29</v>
      </c>
      <c r="I2033" s="23" t="s">
        <v>93</v>
      </c>
      <c r="J2033" s="23" t="s">
        <v>52</v>
      </c>
      <c r="K2033" s="23">
        <v>208.0</v>
      </c>
      <c r="L2033" s="23">
        <v>284.0</v>
      </c>
      <c r="M2033" s="23">
        <v>183.0</v>
      </c>
      <c r="N2033">
        <f t="shared" si="1"/>
        <v>106.2301587</v>
      </c>
      <c r="O2033">
        <f t="shared" si="2"/>
        <v>11.62953717</v>
      </c>
    </row>
    <row r="2034">
      <c r="A2034" s="23">
        <v>2033.0</v>
      </c>
      <c r="B2034" s="23" t="s">
        <v>2203</v>
      </c>
      <c r="C2034" s="23" t="s">
        <v>135</v>
      </c>
      <c r="D2034" s="23" t="s">
        <v>332</v>
      </c>
      <c r="E2034" s="23" t="s">
        <v>101</v>
      </c>
      <c r="F2034" s="23" t="s">
        <v>56</v>
      </c>
      <c r="G2034" s="23" t="s">
        <v>127</v>
      </c>
      <c r="H2034" s="23" t="s">
        <v>29</v>
      </c>
      <c r="I2034" s="23" t="s">
        <v>72</v>
      </c>
      <c r="J2034" s="23" t="s">
        <v>46</v>
      </c>
      <c r="K2034" s="23">
        <v>165.0</v>
      </c>
      <c r="L2034" s="23">
        <v>159.0</v>
      </c>
      <c r="M2034" s="23">
        <v>212.0</v>
      </c>
      <c r="N2034">
        <f t="shared" si="1"/>
        <v>131.547619</v>
      </c>
      <c r="O2034">
        <f t="shared" si="2"/>
        <v>3.828187001</v>
      </c>
    </row>
    <row r="2035">
      <c r="A2035" s="23">
        <v>2034.0</v>
      </c>
      <c r="B2035" s="23" t="s">
        <v>2204</v>
      </c>
      <c r="C2035" s="23" t="s">
        <v>240</v>
      </c>
      <c r="D2035" s="23" t="s">
        <v>248</v>
      </c>
      <c r="E2035" s="23" t="s">
        <v>62</v>
      </c>
      <c r="F2035" s="23" t="s">
        <v>81</v>
      </c>
      <c r="G2035" s="23" t="s">
        <v>57</v>
      </c>
      <c r="H2035" s="23" t="s">
        <v>29</v>
      </c>
      <c r="I2035" s="23" t="s">
        <v>164</v>
      </c>
      <c r="J2035" s="23" t="s">
        <v>66</v>
      </c>
      <c r="K2035" s="23">
        <v>202.0</v>
      </c>
      <c r="L2035" s="23">
        <v>218.0</v>
      </c>
      <c r="M2035" s="23">
        <v>217.0</v>
      </c>
      <c r="N2035">
        <f t="shared" si="1"/>
        <v>236.2301587</v>
      </c>
      <c r="O2035">
        <f t="shared" si="2"/>
        <v>5.097377796</v>
      </c>
    </row>
    <row r="2036">
      <c r="A2036" s="23">
        <v>2035.0</v>
      </c>
      <c r="B2036" s="23" t="s">
        <v>2205</v>
      </c>
      <c r="C2036" s="23" t="s">
        <v>48</v>
      </c>
      <c r="D2036" s="23" t="s">
        <v>34</v>
      </c>
      <c r="E2036" s="23" t="s">
        <v>26</v>
      </c>
      <c r="F2036" s="23" t="s">
        <v>287</v>
      </c>
      <c r="G2036" s="23" t="s">
        <v>226</v>
      </c>
      <c r="H2036" s="23" t="s">
        <v>29</v>
      </c>
      <c r="I2036" s="23" t="s">
        <v>773</v>
      </c>
      <c r="J2036" s="23" t="s">
        <v>46</v>
      </c>
      <c r="K2036" s="23">
        <v>209.0</v>
      </c>
      <c r="L2036" s="23">
        <v>299.0</v>
      </c>
      <c r="M2036" s="23">
        <v>291.0</v>
      </c>
      <c r="N2036">
        <f t="shared" si="1"/>
        <v>144.8978848</v>
      </c>
      <c r="O2036">
        <f t="shared" si="2"/>
        <v>161.4897971</v>
      </c>
    </row>
    <row r="2037">
      <c r="A2037" s="23">
        <v>2036.0</v>
      </c>
      <c r="B2037" s="23" t="s">
        <v>2206</v>
      </c>
      <c r="C2037" s="23" t="s">
        <v>162</v>
      </c>
      <c r="D2037" s="23" t="s">
        <v>191</v>
      </c>
      <c r="E2037" s="23" t="s">
        <v>206</v>
      </c>
      <c r="F2037" s="23" t="s">
        <v>193</v>
      </c>
      <c r="G2037" s="23" t="s">
        <v>57</v>
      </c>
      <c r="H2037" s="23" t="s">
        <v>29</v>
      </c>
      <c r="I2037" s="23" t="s">
        <v>59</v>
      </c>
      <c r="J2037" s="23" t="s">
        <v>46</v>
      </c>
      <c r="K2037" s="23">
        <v>199.0</v>
      </c>
      <c r="L2037" s="23">
        <v>266.0</v>
      </c>
      <c r="M2037" s="23">
        <v>179.0</v>
      </c>
      <c r="N2037">
        <f t="shared" si="1"/>
        <v>169.5634921</v>
      </c>
      <c r="O2037">
        <f t="shared" si="2"/>
        <v>6.911848136</v>
      </c>
    </row>
    <row r="2038">
      <c r="A2038" s="23">
        <v>2037.0</v>
      </c>
      <c r="B2038" s="23" t="s">
        <v>2207</v>
      </c>
      <c r="C2038" s="23" t="s">
        <v>24</v>
      </c>
      <c r="D2038" s="23" t="s">
        <v>224</v>
      </c>
      <c r="E2038" s="23" t="s">
        <v>41</v>
      </c>
      <c r="F2038" s="23" t="s">
        <v>36</v>
      </c>
      <c r="G2038" s="23" t="s">
        <v>127</v>
      </c>
      <c r="H2038" s="23" t="s">
        <v>29</v>
      </c>
      <c r="I2038" s="23" t="s">
        <v>72</v>
      </c>
      <c r="J2038" s="23" t="s">
        <v>52</v>
      </c>
      <c r="K2038" s="23">
        <v>223.0</v>
      </c>
      <c r="L2038" s="23">
        <v>245.0</v>
      </c>
      <c r="M2038" s="23">
        <v>208.0</v>
      </c>
      <c r="N2038">
        <f t="shared" si="1"/>
        <v>186.3095238</v>
      </c>
      <c r="O2038">
        <f t="shared" si="2"/>
        <v>6.154949085</v>
      </c>
    </row>
    <row r="2039">
      <c r="A2039" s="23">
        <v>2038.0</v>
      </c>
      <c r="B2039" s="23" t="s">
        <v>2208</v>
      </c>
      <c r="C2039" s="23" t="s">
        <v>162</v>
      </c>
      <c r="D2039" s="23" t="s">
        <v>87</v>
      </c>
      <c r="E2039" s="23" t="s">
        <v>35</v>
      </c>
      <c r="F2039" s="23" t="s">
        <v>152</v>
      </c>
      <c r="G2039" s="23" t="s">
        <v>57</v>
      </c>
      <c r="H2039" s="23" t="s">
        <v>64</v>
      </c>
      <c r="I2039" s="23" t="s">
        <v>120</v>
      </c>
      <c r="J2039" s="23" t="s">
        <v>97</v>
      </c>
      <c r="K2039" s="23">
        <v>275.0</v>
      </c>
      <c r="L2039" s="23">
        <v>293.0</v>
      </c>
      <c r="M2039" s="23">
        <v>200.0</v>
      </c>
      <c r="N2039">
        <f t="shared" si="1"/>
        <v>109.5634921</v>
      </c>
      <c r="O2039">
        <f t="shared" si="2"/>
        <v>27.03732896</v>
      </c>
    </row>
    <row r="2040">
      <c r="A2040" s="23">
        <v>2039.0</v>
      </c>
      <c r="B2040" s="23" t="s">
        <v>2209</v>
      </c>
      <c r="C2040" s="23" t="s">
        <v>135</v>
      </c>
      <c r="D2040" s="23" t="s">
        <v>250</v>
      </c>
      <c r="E2040" s="23" t="s">
        <v>26</v>
      </c>
      <c r="F2040" s="23" t="s">
        <v>193</v>
      </c>
      <c r="G2040" s="23" t="s">
        <v>82</v>
      </c>
      <c r="H2040" s="23" t="s">
        <v>29</v>
      </c>
      <c r="I2040" s="23" t="s">
        <v>72</v>
      </c>
      <c r="J2040" s="23" t="s">
        <v>84</v>
      </c>
      <c r="K2040" s="23">
        <v>183.0</v>
      </c>
      <c r="L2040" s="23">
        <v>204.0</v>
      </c>
      <c r="M2040" s="23">
        <v>196.0</v>
      </c>
      <c r="N2040">
        <f t="shared" si="1"/>
        <v>188.8095238</v>
      </c>
      <c r="O2040">
        <f t="shared" si="2"/>
        <v>4.244105852</v>
      </c>
    </row>
    <row r="2041">
      <c r="A2041" s="23">
        <v>2040.0</v>
      </c>
      <c r="B2041" s="23" t="s">
        <v>2210</v>
      </c>
      <c r="C2041" s="23" t="s">
        <v>79</v>
      </c>
      <c r="D2041" s="23" t="s">
        <v>149</v>
      </c>
      <c r="E2041" s="23" t="s">
        <v>206</v>
      </c>
      <c r="F2041" s="23" t="s">
        <v>36</v>
      </c>
      <c r="G2041" s="23" t="s">
        <v>37</v>
      </c>
      <c r="H2041" s="23" t="s">
        <v>29</v>
      </c>
      <c r="I2041" s="23" t="s">
        <v>93</v>
      </c>
      <c r="J2041" s="23" t="s">
        <v>94</v>
      </c>
      <c r="K2041" s="23">
        <v>197.0</v>
      </c>
      <c r="L2041" s="23">
        <v>224.0</v>
      </c>
      <c r="M2041" s="23">
        <v>160.0</v>
      </c>
      <c r="N2041">
        <f t="shared" si="1"/>
        <v>141.1904762</v>
      </c>
      <c r="O2041">
        <f t="shared" si="2"/>
        <v>4.474448283</v>
      </c>
    </row>
    <row r="2042">
      <c r="A2042" s="23">
        <v>2041.0</v>
      </c>
      <c r="B2042" s="23" t="s">
        <v>2211</v>
      </c>
      <c r="C2042" s="23" t="s">
        <v>175</v>
      </c>
      <c r="D2042" s="23" t="s">
        <v>140</v>
      </c>
      <c r="E2042" s="23" t="s">
        <v>62</v>
      </c>
      <c r="F2042" s="23" t="s">
        <v>163</v>
      </c>
      <c r="G2042" s="23" t="s">
        <v>57</v>
      </c>
      <c r="H2042" s="23" t="s">
        <v>71</v>
      </c>
      <c r="I2042" s="23" t="s">
        <v>164</v>
      </c>
      <c r="J2042" s="23" t="s">
        <v>38</v>
      </c>
      <c r="K2042" s="23">
        <v>153.0</v>
      </c>
      <c r="L2042" s="23">
        <v>177.0</v>
      </c>
      <c r="M2042" s="23">
        <v>179.0</v>
      </c>
      <c r="N2042">
        <f t="shared" si="1"/>
        <v>147.0634921</v>
      </c>
      <c r="O2042">
        <f t="shared" si="2"/>
        <v>3.463344642</v>
      </c>
    </row>
    <row r="2043">
      <c r="A2043" s="23">
        <v>2042.0</v>
      </c>
      <c r="B2043" s="23" t="s">
        <v>2212</v>
      </c>
      <c r="C2043" s="23" t="s">
        <v>133</v>
      </c>
      <c r="D2043" s="23" t="s">
        <v>90</v>
      </c>
      <c r="E2043" s="23" t="s">
        <v>35</v>
      </c>
      <c r="F2043" s="23" t="s">
        <v>150</v>
      </c>
      <c r="G2043" s="23" t="s">
        <v>226</v>
      </c>
      <c r="H2043" s="23" t="s">
        <v>29</v>
      </c>
      <c r="I2043" s="23" t="s">
        <v>72</v>
      </c>
      <c r="J2043" s="23" t="s">
        <v>97</v>
      </c>
      <c r="K2043" s="23">
        <v>274.0</v>
      </c>
      <c r="L2043" s="23">
        <v>256.0</v>
      </c>
      <c r="M2043" s="23">
        <v>237.0</v>
      </c>
      <c r="N2043">
        <f t="shared" si="1"/>
        <v>103.2142857</v>
      </c>
      <c r="O2043">
        <f t="shared" si="2"/>
        <v>11.18035191</v>
      </c>
    </row>
    <row r="2044">
      <c r="A2044" s="23">
        <v>2043.0</v>
      </c>
      <c r="B2044" s="23" t="s">
        <v>2213</v>
      </c>
      <c r="C2044" s="23" t="s">
        <v>79</v>
      </c>
      <c r="D2044" s="23" t="s">
        <v>250</v>
      </c>
      <c r="E2044" s="23" t="s">
        <v>55</v>
      </c>
      <c r="F2044" s="23" t="s">
        <v>163</v>
      </c>
      <c r="G2044" s="23" t="s">
        <v>82</v>
      </c>
      <c r="H2044" s="23" t="s">
        <v>29</v>
      </c>
      <c r="I2044" s="23" t="s">
        <v>72</v>
      </c>
      <c r="J2044" s="23" t="s">
        <v>88</v>
      </c>
      <c r="K2044" s="23">
        <v>264.0</v>
      </c>
      <c r="L2044" s="23">
        <v>291.0</v>
      </c>
      <c r="M2044" s="23">
        <v>267.0</v>
      </c>
      <c r="N2044">
        <f t="shared" si="1"/>
        <v>180.7142857</v>
      </c>
      <c r="O2044">
        <f t="shared" si="2"/>
        <v>23.46817823</v>
      </c>
    </row>
    <row r="2045">
      <c r="A2045" s="23">
        <v>2044.0</v>
      </c>
      <c r="B2045" s="23" t="s">
        <v>2214</v>
      </c>
      <c r="C2045" s="23" t="s">
        <v>133</v>
      </c>
      <c r="D2045" s="23" t="s">
        <v>76</v>
      </c>
      <c r="E2045" s="23" t="s">
        <v>91</v>
      </c>
      <c r="F2045" s="23" t="s">
        <v>81</v>
      </c>
      <c r="G2045" s="23" t="s">
        <v>203</v>
      </c>
      <c r="H2045" s="23" t="s">
        <v>44</v>
      </c>
      <c r="I2045" s="23" t="s">
        <v>164</v>
      </c>
      <c r="J2045" s="23" t="s">
        <v>147</v>
      </c>
      <c r="K2045" s="23">
        <v>189.0</v>
      </c>
      <c r="L2045" s="23">
        <v>284.0</v>
      </c>
      <c r="M2045" s="23">
        <v>164.0</v>
      </c>
      <c r="N2045">
        <f t="shared" si="1"/>
        <v>151.9047619</v>
      </c>
      <c r="O2045">
        <f t="shared" si="2"/>
        <v>11.16552515</v>
      </c>
    </row>
    <row r="2046">
      <c r="A2046" s="23">
        <v>2045.0</v>
      </c>
      <c r="B2046" s="23" t="s">
        <v>2215</v>
      </c>
      <c r="C2046" s="23" t="s">
        <v>79</v>
      </c>
      <c r="D2046" s="23" t="s">
        <v>189</v>
      </c>
      <c r="E2046" s="23" t="s">
        <v>115</v>
      </c>
      <c r="F2046" s="23" t="s">
        <v>81</v>
      </c>
      <c r="G2046" s="23" t="s">
        <v>28</v>
      </c>
      <c r="H2046" s="23" t="s">
        <v>29</v>
      </c>
      <c r="I2046" s="23" t="s">
        <v>773</v>
      </c>
      <c r="J2046" s="23" t="s">
        <v>46</v>
      </c>
      <c r="K2046" s="23">
        <v>289.0</v>
      </c>
      <c r="L2046" s="23">
        <v>167.0</v>
      </c>
      <c r="M2046" s="23">
        <v>200.0</v>
      </c>
      <c r="N2046">
        <f t="shared" si="1"/>
        <v>109.8185197</v>
      </c>
      <c r="O2046">
        <f t="shared" si="2"/>
        <v>16.4833122</v>
      </c>
    </row>
    <row r="2047">
      <c r="A2047" s="23">
        <v>2046.0</v>
      </c>
      <c r="B2047" s="23" t="s">
        <v>2216</v>
      </c>
      <c r="C2047" s="23" t="s">
        <v>40</v>
      </c>
      <c r="D2047" s="23" t="s">
        <v>189</v>
      </c>
      <c r="E2047" s="23" t="s">
        <v>91</v>
      </c>
      <c r="F2047" s="23" t="s">
        <v>42</v>
      </c>
      <c r="G2047" s="23" t="s">
        <v>50</v>
      </c>
      <c r="H2047" s="23" t="s">
        <v>44</v>
      </c>
      <c r="I2047" s="23" t="s">
        <v>72</v>
      </c>
      <c r="J2047" s="23" t="s">
        <v>97</v>
      </c>
      <c r="K2047" s="23">
        <v>183.0</v>
      </c>
      <c r="L2047" s="23">
        <v>239.0</v>
      </c>
      <c r="M2047" s="23">
        <v>233.0</v>
      </c>
      <c r="N2047">
        <f t="shared" si="1"/>
        <v>128.2142857</v>
      </c>
      <c r="O2047">
        <f t="shared" si="2"/>
        <v>5.771230388</v>
      </c>
    </row>
    <row r="2048">
      <c r="A2048" s="23">
        <v>2047.0</v>
      </c>
      <c r="B2048" s="23" t="s">
        <v>2217</v>
      </c>
      <c r="C2048" s="23" t="s">
        <v>33</v>
      </c>
      <c r="D2048" s="23" t="s">
        <v>332</v>
      </c>
      <c r="E2048" s="23" t="s">
        <v>112</v>
      </c>
      <c r="F2048" s="23" t="s">
        <v>63</v>
      </c>
      <c r="G2048" s="23" t="s">
        <v>28</v>
      </c>
      <c r="H2048" s="23" t="s">
        <v>29</v>
      </c>
      <c r="I2048" s="23" t="s">
        <v>72</v>
      </c>
      <c r="J2048" s="23" t="s">
        <v>38</v>
      </c>
      <c r="K2048" s="23">
        <v>203.0</v>
      </c>
      <c r="L2048" s="23">
        <v>244.0</v>
      </c>
      <c r="M2048" s="23">
        <v>242.0</v>
      </c>
      <c r="N2048">
        <f t="shared" si="1"/>
        <v>120.0396825</v>
      </c>
      <c r="O2048">
        <f t="shared" si="2"/>
        <v>6.635747994</v>
      </c>
    </row>
    <row r="2049">
      <c r="A2049" s="23">
        <v>2048.0</v>
      </c>
      <c r="B2049" s="23" t="s">
        <v>2218</v>
      </c>
      <c r="C2049" s="23" t="s">
        <v>86</v>
      </c>
      <c r="D2049" s="23" t="s">
        <v>158</v>
      </c>
      <c r="E2049" s="23" t="s">
        <v>68</v>
      </c>
      <c r="F2049" s="23" t="s">
        <v>163</v>
      </c>
      <c r="G2049" s="23" t="s">
        <v>146</v>
      </c>
      <c r="H2049" s="23" t="s">
        <v>44</v>
      </c>
      <c r="I2049" s="23" t="s">
        <v>65</v>
      </c>
      <c r="J2049" s="23" t="s">
        <v>97</v>
      </c>
      <c r="K2049" s="23">
        <v>294.0</v>
      </c>
      <c r="L2049" s="23">
        <v>293.0</v>
      </c>
      <c r="M2049" s="23">
        <v>275.0</v>
      </c>
      <c r="N2049">
        <f t="shared" si="1"/>
        <v>166.2301587</v>
      </c>
      <c r="O2049">
        <f t="shared" si="2"/>
        <v>52.62289412</v>
      </c>
    </row>
    <row r="2050">
      <c r="A2050" s="23">
        <v>2049.0</v>
      </c>
      <c r="B2050" s="23" t="s">
        <v>2219</v>
      </c>
      <c r="C2050" s="23" t="s">
        <v>162</v>
      </c>
      <c r="D2050" s="23" t="s">
        <v>176</v>
      </c>
      <c r="E2050" s="23" t="s">
        <v>91</v>
      </c>
      <c r="F2050" s="23" t="s">
        <v>56</v>
      </c>
      <c r="G2050" s="23" t="s">
        <v>43</v>
      </c>
      <c r="H2050" s="23" t="s">
        <v>96</v>
      </c>
      <c r="I2050" s="23" t="s">
        <v>72</v>
      </c>
      <c r="J2050" s="23" t="s">
        <v>52</v>
      </c>
      <c r="K2050" s="23">
        <v>210.0</v>
      </c>
      <c r="L2050" s="23">
        <v>228.0</v>
      </c>
      <c r="M2050" s="23">
        <v>163.0</v>
      </c>
      <c r="N2050">
        <f t="shared" si="1"/>
        <v>127.3809524</v>
      </c>
      <c r="O2050">
        <f t="shared" si="2"/>
        <v>4.828490849</v>
      </c>
    </row>
    <row r="2051">
      <c r="A2051" s="23">
        <v>2050.0</v>
      </c>
      <c r="B2051" s="23" t="s">
        <v>2220</v>
      </c>
      <c r="C2051" s="23" t="s">
        <v>99</v>
      </c>
      <c r="D2051" s="23" t="s">
        <v>76</v>
      </c>
      <c r="E2051" s="23" t="s">
        <v>101</v>
      </c>
      <c r="F2051" s="23" t="s">
        <v>152</v>
      </c>
      <c r="G2051" s="23" t="s">
        <v>57</v>
      </c>
      <c r="H2051" s="23" t="s">
        <v>44</v>
      </c>
      <c r="I2051" s="23" t="s">
        <v>773</v>
      </c>
      <c r="J2051" s="23" t="s">
        <v>38</v>
      </c>
      <c r="K2051" s="23">
        <v>156.0</v>
      </c>
      <c r="L2051" s="23">
        <v>266.0</v>
      </c>
      <c r="M2051" s="23">
        <v>196.0</v>
      </c>
      <c r="N2051">
        <f t="shared" si="1"/>
        <v>110.2947102</v>
      </c>
      <c r="O2051">
        <f t="shared" si="2"/>
        <v>6.631750817</v>
      </c>
    </row>
    <row r="2052">
      <c r="A2052" s="23">
        <v>2051.0</v>
      </c>
      <c r="B2052" s="23" t="s">
        <v>2221</v>
      </c>
      <c r="C2052" s="23" t="s">
        <v>175</v>
      </c>
      <c r="D2052" s="23" t="s">
        <v>100</v>
      </c>
      <c r="E2052" s="23" t="s">
        <v>68</v>
      </c>
      <c r="F2052" s="23" t="s">
        <v>27</v>
      </c>
      <c r="G2052" s="23" t="s">
        <v>153</v>
      </c>
      <c r="H2052" s="23" t="s">
        <v>64</v>
      </c>
      <c r="I2052" s="23" t="s">
        <v>164</v>
      </c>
      <c r="J2052" s="23" t="s">
        <v>94</v>
      </c>
      <c r="K2052" s="23">
        <v>296.0</v>
      </c>
      <c r="L2052" s="23">
        <v>210.0</v>
      </c>
      <c r="M2052" s="23">
        <v>274.0</v>
      </c>
      <c r="N2052">
        <f t="shared" si="1"/>
        <v>161.2301587</v>
      </c>
      <c r="O2052">
        <f t="shared" si="2"/>
        <v>47.32385431</v>
      </c>
    </row>
    <row r="2053">
      <c r="A2053" s="23">
        <v>2052.0</v>
      </c>
      <c r="B2053" s="23" t="s">
        <v>2222</v>
      </c>
      <c r="C2053" s="23" t="s">
        <v>33</v>
      </c>
      <c r="D2053" s="23" t="s">
        <v>248</v>
      </c>
      <c r="E2053" s="23" t="s">
        <v>41</v>
      </c>
      <c r="F2053" s="23" t="s">
        <v>27</v>
      </c>
      <c r="G2053" s="23" t="s">
        <v>106</v>
      </c>
      <c r="H2053" s="23" t="s">
        <v>96</v>
      </c>
      <c r="I2053" s="23" t="s">
        <v>72</v>
      </c>
      <c r="J2053" s="23" t="s">
        <v>38</v>
      </c>
      <c r="K2053" s="23">
        <v>275.0</v>
      </c>
      <c r="L2053" s="23">
        <v>214.0</v>
      </c>
      <c r="M2053" s="23">
        <v>213.0</v>
      </c>
      <c r="N2053">
        <f t="shared" si="1"/>
        <v>157.9761905</v>
      </c>
      <c r="O2053">
        <f t="shared" si="2"/>
        <v>9.34844636</v>
      </c>
    </row>
    <row r="2054">
      <c r="A2054" s="23">
        <v>2053.0</v>
      </c>
      <c r="B2054" s="23" t="s">
        <v>2223</v>
      </c>
      <c r="C2054" s="23" t="s">
        <v>125</v>
      </c>
      <c r="D2054" s="23" t="s">
        <v>182</v>
      </c>
      <c r="E2054" s="23" t="s">
        <v>91</v>
      </c>
      <c r="F2054" s="23" t="s">
        <v>150</v>
      </c>
      <c r="G2054" s="23" t="s">
        <v>28</v>
      </c>
      <c r="H2054" s="23" t="s">
        <v>96</v>
      </c>
      <c r="I2054" s="23" t="s">
        <v>155</v>
      </c>
      <c r="J2054" s="23" t="s">
        <v>94</v>
      </c>
      <c r="K2054" s="23">
        <v>242.0</v>
      </c>
      <c r="L2054" s="23">
        <v>246.0</v>
      </c>
      <c r="M2054" s="23">
        <v>204.0</v>
      </c>
      <c r="N2054">
        <f t="shared" si="1"/>
        <v>190.3968254</v>
      </c>
      <c r="O2054">
        <f t="shared" si="2"/>
        <v>6.76789279</v>
      </c>
    </row>
    <row r="2055">
      <c r="A2055" s="23">
        <v>2054.0</v>
      </c>
      <c r="B2055" s="23" t="s">
        <v>2224</v>
      </c>
      <c r="C2055" s="23" t="s">
        <v>24</v>
      </c>
      <c r="D2055" s="23" t="s">
        <v>140</v>
      </c>
      <c r="E2055" s="23" t="s">
        <v>62</v>
      </c>
      <c r="F2055" s="23" t="s">
        <v>36</v>
      </c>
      <c r="G2055" s="23" t="s">
        <v>172</v>
      </c>
      <c r="H2055" s="23" t="s">
        <v>96</v>
      </c>
      <c r="I2055" s="23" t="s">
        <v>45</v>
      </c>
      <c r="J2055" s="23" t="s">
        <v>31</v>
      </c>
      <c r="K2055" s="23">
        <v>215.0</v>
      </c>
      <c r="L2055" s="23">
        <v>251.0</v>
      </c>
      <c r="M2055" s="23">
        <v>228.0</v>
      </c>
      <c r="N2055">
        <f t="shared" si="1"/>
        <v>220.952381</v>
      </c>
      <c r="O2055">
        <f t="shared" si="2"/>
        <v>6.69961286</v>
      </c>
    </row>
    <row r="2056">
      <c r="A2056" s="23">
        <v>2055.0</v>
      </c>
      <c r="B2056" s="23" t="s">
        <v>2225</v>
      </c>
      <c r="C2056" s="23" t="s">
        <v>33</v>
      </c>
      <c r="D2056" s="23" t="s">
        <v>137</v>
      </c>
      <c r="E2056" s="23" t="s">
        <v>115</v>
      </c>
      <c r="F2056" s="23" t="s">
        <v>63</v>
      </c>
      <c r="G2056" s="23" t="s">
        <v>43</v>
      </c>
      <c r="H2056" s="23" t="s">
        <v>29</v>
      </c>
      <c r="I2056" s="23" t="s">
        <v>93</v>
      </c>
      <c r="J2056" s="23" t="s">
        <v>84</v>
      </c>
      <c r="K2056" s="23">
        <v>265.0</v>
      </c>
      <c r="L2056" s="23">
        <v>166.0</v>
      </c>
      <c r="M2056" s="23">
        <v>287.0</v>
      </c>
      <c r="N2056">
        <f t="shared" si="1"/>
        <v>126.0714286</v>
      </c>
      <c r="O2056">
        <f t="shared" si="2"/>
        <v>16.40508944</v>
      </c>
    </row>
    <row r="2057">
      <c r="A2057" s="23">
        <v>2056.0</v>
      </c>
      <c r="B2057" s="23" t="s">
        <v>2226</v>
      </c>
      <c r="C2057" s="23" t="s">
        <v>75</v>
      </c>
      <c r="D2057" s="23" t="s">
        <v>171</v>
      </c>
      <c r="E2057" s="23" t="s">
        <v>35</v>
      </c>
      <c r="F2057" s="23" t="s">
        <v>69</v>
      </c>
      <c r="G2057" s="23" t="s">
        <v>50</v>
      </c>
      <c r="H2057" s="23" t="s">
        <v>29</v>
      </c>
      <c r="I2057" s="23" t="s">
        <v>72</v>
      </c>
      <c r="J2057" s="23" t="s">
        <v>94</v>
      </c>
      <c r="K2057" s="23">
        <v>171.0</v>
      </c>
      <c r="L2057" s="23">
        <v>211.0</v>
      </c>
      <c r="M2057" s="23">
        <v>157.0</v>
      </c>
      <c r="N2057">
        <f t="shared" si="1"/>
        <v>170.7142857</v>
      </c>
      <c r="O2057">
        <f t="shared" si="2"/>
        <v>3.874326756</v>
      </c>
    </row>
    <row r="2058">
      <c r="A2058" s="23">
        <v>2057.0</v>
      </c>
      <c r="B2058" s="23" t="s">
        <v>2227</v>
      </c>
      <c r="C2058" s="23" t="s">
        <v>162</v>
      </c>
      <c r="D2058" s="23" t="s">
        <v>140</v>
      </c>
      <c r="E2058" s="23" t="s">
        <v>196</v>
      </c>
      <c r="F2058" s="23" t="s">
        <v>152</v>
      </c>
      <c r="G2058" s="23" t="s">
        <v>43</v>
      </c>
      <c r="H2058" s="23" t="s">
        <v>29</v>
      </c>
      <c r="I2058" s="23" t="s">
        <v>773</v>
      </c>
      <c r="J2058" s="23" t="s">
        <v>147</v>
      </c>
      <c r="K2058" s="23">
        <v>185.0</v>
      </c>
      <c r="L2058" s="23">
        <v>246.0</v>
      </c>
      <c r="M2058" s="23">
        <v>273.0</v>
      </c>
      <c r="N2058">
        <f t="shared" si="1"/>
        <v>118.3502657</v>
      </c>
      <c r="O2058">
        <f t="shared" si="2"/>
        <v>9.394492045</v>
      </c>
    </row>
    <row r="2059">
      <c r="A2059" s="23">
        <v>2058.0</v>
      </c>
      <c r="B2059" s="23" t="s">
        <v>2228</v>
      </c>
      <c r="C2059" s="23" t="s">
        <v>40</v>
      </c>
      <c r="D2059" s="23" t="s">
        <v>248</v>
      </c>
      <c r="E2059" s="23" t="s">
        <v>26</v>
      </c>
      <c r="F2059" s="23" t="s">
        <v>81</v>
      </c>
      <c r="G2059" s="23" t="s">
        <v>50</v>
      </c>
      <c r="H2059" s="23" t="s">
        <v>96</v>
      </c>
      <c r="I2059" s="23" t="s">
        <v>65</v>
      </c>
      <c r="J2059" s="23" t="s">
        <v>38</v>
      </c>
      <c r="K2059" s="23">
        <v>155.0</v>
      </c>
      <c r="L2059" s="23">
        <v>243.0</v>
      </c>
      <c r="M2059" s="23">
        <v>220.0</v>
      </c>
      <c r="N2059">
        <f t="shared" si="1"/>
        <v>133.8492063</v>
      </c>
      <c r="O2059">
        <f t="shared" si="2"/>
        <v>5.347641779</v>
      </c>
    </row>
    <row r="2060">
      <c r="A2060" s="23">
        <v>2059.0</v>
      </c>
      <c r="B2060" s="23" t="s">
        <v>2229</v>
      </c>
      <c r="C2060" s="23" t="s">
        <v>133</v>
      </c>
      <c r="D2060" s="23" t="s">
        <v>140</v>
      </c>
      <c r="E2060" s="23" t="s">
        <v>41</v>
      </c>
      <c r="F2060" s="23" t="s">
        <v>27</v>
      </c>
      <c r="G2060" s="23" t="s">
        <v>57</v>
      </c>
      <c r="H2060" s="23" t="s">
        <v>29</v>
      </c>
      <c r="I2060" s="23" t="s">
        <v>120</v>
      </c>
      <c r="J2060" s="23" t="s">
        <v>84</v>
      </c>
      <c r="K2060" s="23">
        <v>204.0</v>
      </c>
      <c r="L2060" s="23">
        <v>184.0</v>
      </c>
      <c r="M2060" s="23">
        <v>228.0</v>
      </c>
      <c r="N2060">
        <f t="shared" si="1"/>
        <v>97.8968254</v>
      </c>
      <c r="O2060">
        <f t="shared" si="2"/>
        <v>4.856481134</v>
      </c>
    </row>
    <row r="2061">
      <c r="A2061" s="23">
        <v>2060.0</v>
      </c>
      <c r="B2061" s="23" t="s">
        <v>2230</v>
      </c>
      <c r="C2061" s="23" t="s">
        <v>40</v>
      </c>
      <c r="D2061" s="23" t="s">
        <v>87</v>
      </c>
      <c r="E2061" s="23" t="s">
        <v>41</v>
      </c>
      <c r="F2061" s="23" t="s">
        <v>163</v>
      </c>
      <c r="G2061" s="23" t="s">
        <v>37</v>
      </c>
      <c r="H2061" s="23" t="s">
        <v>29</v>
      </c>
      <c r="I2061" s="23" t="s">
        <v>72</v>
      </c>
      <c r="J2061" s="23" t="s">
        <v>73</v>
      </c>
      <c r="K2061" s="23">
        <v>158.0</v>
      </c>
      <c r="L2061" s="23">
        <v>295.0</v>
      </c>
      <c r="M2061" s="23">
        <v>221.0</v>
      </c>
      <c r="N2061">
        <f t="shared" si="1"/>
        <v>100.5952381</v>
      </c>
      <c r="O2061">
        <f t="shared" si="2"/>
        <v>31.45556812</v>
      </c>
    </row>
    <row r="2062">
      <c r="A2062" s="23">
        <v>2061.0</v>
      </c>
      <c r="B2062" s="23" t="s">
        <v>2231</v>
      </c>
      <c r="C2062" s="23" t="s">
        <v>24</v>
      </c>
      <c r="D2062" s="23" t="s">
        <v>149</v>
      </c>
      <c r="E2062" s="23" t="s">
        <v>62</v>
      </c>
      <c r="F2062" s="23" t="s">
        <v>163</v>
      </c>
      <c r="G2062" s="23" t="s">
        <v>127</v>
      </c>
      <c r="H2062" s="23" t="s">
        <v>29</v>
      </c>
      <c r="I2062" s="23" t="s">
        <v>773</v>
      </c>
      <c r="J2062" s="23" t="s">
        <v>84</v>
      </c>
      <c r="K2062" s="23">
        <v>214.0</v>
      </c>
      <c r="L2062" s="23">
        <v>294.0</v>
      </c>
      <c r="M2062" s="23">
        <v>193.0</v>
      </c>
      <c r="N2062">
        <f t="shared" si="1"/>
        <v>123.3502657</v>
      </c>
      <c r="O2062">
        <f t="shared" si="2"/>
        <v>26.97584579</v>
      </c>
    </row>
    <row r="2063">
      <c r="A2063" s="23">
        <v>2062.0</v>
      </c>
      <c r="B2063" s="23" t="s">
        <v>2232</v>
      </c>
      <c r="C2063" s="23" t="s">
        <v>135</v>
      </c>
      <c r="D2063" s="23" t="s">
        <v>25</v>
      </c>
      <c r="E2063" s="23" t="s">
        <v>68</v>
      </c>
      <c r="F2063" s="23" t="s">
        <v>69</v>
      </c>
      <c r="G2063" s="23" t="s">
        <v>153</v>
      </c>
      <c r="H2063" s="23" t="s">
        <v>51</v>
      </c>
      <c r="I2063" s="23" t="s">
        <v>72</v>
      </c>
      <c r="J2063" s="23" t="s">
        <v>73</v>
      </c>
      <c r="K2063" s="23">
        <v>182.0</v>
      </c>
      <c r="L2063" s="23">
        <v>203.0</v>
      </c>
      <c r="M2063" s="23">
        <v>295.0</v>
      </c>
      <c r="N2063">
        <f t="shared" si="1"/>
        <v>121.8650794</v>
      </c>
      <c r="O2063">
        <f t="shared" si="2"/>
        <v>33.09898567</v>
      </c>
    </row>
    <row r="2064">
      <c r="A2064" s="23">
        <v>2063.0</v>
      </c>
      <c r="B2064" s="23" t="s">
        <v>2233</v>
      </c>
      <c r="C2064" s="23" t="s">
        <v>125</v>
      </c>
      <c r="D2064" s="23" t="s">
        <v>100</v>
      </c>
      <c r="E2064" s="23" t="s">
        <v>141</v>
      </c>
      <c r="F2064" s="23" t="s">
        <v>42</v>
      </c>
      <c r="G2064" s="23" t="s">
        <v>113</v>
      </c>
      <c r="H2064" s="23" t="s">
        <v>51</v>
      </c>
      <c r="I2064" s="23" t="s">
        <v>164</v>
      </c>
      <c r="J2064" s="23" t="s">
        <v>108</v>
      </c>
      <c r="K2064" s="23">
        <v>242.0</v>
      </c>
      <c r="L2064" s="23">
        <v>159.0</v>
      </c>
      <c r="M2064" s="23">
        <v>263.0</v>
      </c>
      <c r="N2064">
        <f t="shared" si="1"/>
        <v>210.2777778</v>
      </c>
      <c r="O2064">
        <f t="shared" si="2"/>
        <v>7.590289278</v>
      </c>
    </row>
    <row r="2065">
      <c r="A2065" s="23">
        <v>2064.0</v>
      </c>
      <c r="B2065" s="23" t="s">
        <v>2234</v>
      </c>
      <c r="C2065" s="23" t="s">
        <v>99</v>
      </c>
      <c r="D2065" s="23" t="s">
        <v>182</v>
      </c>
      <c r="E2065" s="23" t="s">
        <v>26</v>
      </c>
      <c r="F2065" s="23" t="s">
        <v>193</v>
      </c>
      <c r="G2065" s="23" t="s">
        <v>82</v>
      </c>
      <c r="H2065" s="23" t="s">
        <v>71</v>
      </c>
      <c r="I2065" s="23" t="s">
        <v>72</v>
      </c>
      <c r="J2065" s="23" t="s">
        <v>52</v>
      </c>
      <c r="K2065" s="23">
        <v>275.0</v>
      </c>
      <c r="L2065" s="23">
        <v>278.0</v>
      </c>
      <c r="M2065" s="23">
        <v>260.0</v>
      </c>
      <c r="N2065">
        <f t="shared" si="1"/>
        <v>100.4761905</v>
      </c>
      <c r="O2065">
        <f t="shared" si="2"/>
        <v>15.98481137</v>
      </c>
    </row>
    <row r="2066">
      <c r="A2066" s="23">
        <v>2065.0</v>
      </c>
      <c r="B2066" s="23" t="s">
        <v>2235</v>
      </c>
      <c r="C2066" s="23" t="s">
        <v>228</v>
      </c>
      <c r="D2066" s="23" t="s">
        <v>182</v>
      </c>
      <c r="E2066" s="23" t="s">
        <v>141</v>
      </c>
      <c r="F2066" s="23" t="s">
        <v>193</v>
      </c>
      <c r="G2066" s="23" t="s">
        <v>43</v>
      </c>
      <c r="H2066" s="23" t="s">
        <v>58</v>
      </c>
      <c r="I2066" s="23" t="s">
        <v>773</v>
      </c>
      <c r="J2066" s="23" t="s">
        <v>108</v>
      </c>
      <c r="K2066" s="23">
        <v>189.0</v>
      </c>
      <c r="L2066" s="23">
        <v>176.0</v>
      </c>
      <c r="M2066" s="23">
        <v>273.0</v>
      </c>
      <c r="N2066">
        <f t="shared" si="1"/>
        <v>202.5169324</v>
      </c>
      <c r="O2066">
        <f t="shared" si="2"/>
        <v>7.997075076</v>
      </c>
    </row>
    <row r="2067">
      <c r="A2067" s="23">
        <v>2066.0</v>
      </c>
      <c r="B2067" s="23" t="s">
        <v>2236</v>
      </c>
      <c r="C2067" s="23" t="s">
        <v>133</v>
      </c>
      <c r="D2067" s="23" t="s">
        <v>176</v>
      </c>
      <c r="E2067" s="23" t="s">
        <v>62</v>
      </c>
      <c r="F2067" s="23" t="s">
        <v>27</v>
      </c>
      <c r="G2067" s="23" t="s">
        <v>70</v>
      </c>
      <c r="H2067" s="23" t="s">
        <v>71</v>
      </c>
      <c r="I2067" s="23" t="s">
        <v>93</v>
      </c>
      <c r="J2067" s="23" t="s">
        <v>108</v>
      </c>
      <c r="K2067" s="23">
        <v>233.0</v>
      </c>
      <c r="L2067" s="23">
        <v>206.0</v>
      </c>
      <c r="M2067" s="23">
        <v>289.0</v>
      </c>
      <c r="N2067">
        <f t="shared" si="1"/>
        <v>123.6904762</v>
      </c>
      <c r="O2067">
        <f t="shared" si="2"/>
        <v>17.3431769</v>
      </c>
    </row>
    <row r="2068">
      <c r="A2068" s="23">
        <v>2067.0</v>
      </c>
      <c r="B2068" s="23" t="s">
        <v>2237</v>
      </c>
      <c r="C2068" s="23" t="s">
        <v>33</v>
      </c>
      <c r="D2068" s="23" t="s">
        <v>182</v>
      </c>
      <c r="E2068" s="23" t="s">
        <v>206</v>
      </c>
      <c r="F2068" s="23" t="s">
        <v>36</v>
      </c>
      <c r="G2068" s="23" t="s">
        <v>146</v>
      </c>
      <c r="H2068" s="23" t="s">
        <v>29</v>
      </c>
      <c r="I2068" s="23" t="s">
        <v>155</v>
      </c>
      <c r="J2068" s="23" t="s">
        <v>38</v>
      </c>
      <c r="K2068" s="23">
        <v>238.0</v>
      </c>
      <c r="L2068" s="23">
        <v>219.0</v>
      </c>
      <c r="M2068" s="23">
        <v>232.0</v>
      </c>
      <c r="N2068">
        <f t="shared" si="1"/>
        <v>187.6190476</v>
      </c>
      <c r="O2068">
        <f t="shared" si="2"/>
        <v>6.364550539</v>
      </c>
    </row>
    <row r="2069">
      <c r="A2069" s="23">
        <v>2068.0</v>
      </c>
      <c r="B2069" s="23" t="s">
        <v>2238</v>
      </c>
      <c r="C2069" s="23" t="s">
        <v>33</v>
      </c>
      <c r="D2069" s="23" t="s">
        <v>332</v>
      </c>
      <c r="E2069" s="23" t="s">
        <v>55</v>
      </c>
      <c r="F2069" s="23" t="s">
        <v>150</v>
      </c>
      <c r="G2069" s="23" t="s">
        <v>203</v>
      </c>
      <c r="H2069" s="23" t="s">
        <v>29</v>
      </c>
      <c r="I2069" s="23" t="s">
        <v>72</v>
      </c>
      <c r="J2069" s="23" t="s">
        <v>88</v>
      </c>
      <c r="K2069" s="23">
        <v>180.0</v>
      </c>
      <c r="L2069" s="23">
        <v>171.0</v>
      </c>
      <c r="M2069" s="23">
        <v>252.0</v>
      </c>
      <c r="N2069">
        <f t="shared" si="1"/>
        <v>101.7857143</v>
      </c>
      <c r="O2069">
        <f t="shared" si="2"/>
        <v>5.455143803</v>
      </c>
    </row>
    <row r="2070">
      <c r="A2070" s="23">
        <v>2069.0</v>
      </c>
      <c r="B2070" s="23" t="s">
        <v>2239</v>
      </c>
      <c r="C2070" s="23" t="s">
        <v>24</v>
      </c>
      <c r="D2070" s="23" t="s">
        <v>198</v>
      </c>
      <c r="E2070" s="23" t="s">
        <v>141</v>
      </c>
      <c r="F2070" s="23" t="s">
        <v>27</v>
      </c>
      <c r="G2070" s="23" t="s">
        <v>200</v>
      </c>
      <c r="H2070" s="23" t="s">
        <v>29</v>
      </c>
      <c r="I2070" s="23" t="s">
        <v>211</v>
      </c>
      <c r="J2070" s="23" t="s">
        <v>84</v>
      </c>
      <c r="K2070" s="23">
        <v>206.0</v>
      </c>
      <c r="L2070" s="23">
        <v>257.0</v>
      </c>
      <c r="M2070" s="23">
        <v>226.0</v>
      </c>
      <c r="N2070">
        <f t="shared" si="1"/>
        <v>265.952381</v>
      </c>
      <c r="O2070">
        <f t="shared" si="2"/>
        <v>6.88279983</v>
      </c>
    </row>
    <row r="2071">
      <c r="A2071" s="23">
        <v>2070.0</v>
      </c>
      <c r="B2071" s="23" t="s">
        <v>2240</v>
      </c>
      <c r="C2071" s="23" t="s">
        <v>175</v>
      </c>
      <c r="D2071" s="23" t="s">
        <v>25</v>
      </c>
      <c r="E2071" s="23" t="s">
        <v>55</v>
      </c>
      <c r="F2071" s="23" t="s">
        <v>193</v>
      </c>
      <c r="G2071" s="23" t="s">
        <v>203</v>
      </c>
      <c r="H2071" s="23" t="s">
        <v>29</v>
      </c>
      <c r="I2071" s="23" t="s">
        <v>254</v>
      </c>
      <c r="J2071" s="23" t="s">
        <v>147</v>
      </c>
      <c r="K2071" s="23">
        <v>191.0</v>
      </c>
      <c r="L2071" s="23">
        <v>255.0</v>
      </c>
      <c r="M2071" s="23">
        <v>216.0</v>
      </c>
      <c r="N2071">
        <f t="shared" si="1"/>
        <v>141.1904762</v>
      </c>
      <c r="O2071">
        <f t="shared" si="2"/>
        <v>6.250717115</v>
      </c>
    </row>
    <row r="2072">
      <c r="A2072" s="23">
        <v>2071.0</v>
      </c>
      <c r="B2072" s="23" t="s">
        <v>2241</v>
      </c>
      <c r="C2072" s="23" t="s">
        <v>54</v>
      </c>
      <c r="D2072" s="23" t="s">
        <v>34</v>
      </c>
      <c r="E2072" s="23" t="s">
        <v>62</v>
      </c>
      <c r="F2072" s="23" t="s">
        <v>69</v>
      </c>
      <c r="G2072" s="23" t="s">
        <v>43</v>
      </c>
      <c r="H2072" s="23" t="s">
        <v>128</v>
      </c>
      <c r="I2072" s="23" t="s">
        <v>72</v>
      </c>
      <c r="J2072" s="23" t="s">
        <v>73</v>
      </c>
      <c r="K2072" s="23">
        <v>187.0</v>
      </c>
      <c r="L2072" s="23">
        <v>164.0</v>
      </c>
      <c r="M2072" s="23">
        <v>263.0</v>
      </c>
      <c r="N2072">
        <f t="shared" si="1"/>
        <v>120.4761905</v>
      </c>
      <c r="O2072">
        <f t="shared" si="2"/>
        <v>6.379994407</v>
      </c>
    </row>
    <row r="2073">
      <c r="A2073" s="23">
        <v>2072.0</v>
      </c>
      <c r="B2073" s="23" t="s">
        <v>2242</v>
      </c>
      <c r="C2073" s="23" t="s">
        <v>162</v>
      </c>
      <c r="D2073" s="23" t="s">
        <v>182</v>
      </c>
      <c r="E2073" s="23" t="s">
        <v>206</v>
      </c>
      <c r="F2073" s="23" t="s">
        <v>36</v>
      </c>
      <c r="G2073" s="23" t="s">
        <v>200</v>
      </c>
      <c r="H2073" s="23" t="s">
        <v>29</v>
      </c>
      <c r="I2073" s="23" t="s">
        <v>65</v>
      </c>
      <c r="J2073" s="23" t="s">
        <v>31</v>
      </c>
      <c r="K2073" s="23">
        <v>163.0</v>
      </c>
      <c r="L2073" s="23">
        <v>252.0</v>
      </c>
      <c r="M2073" s="23">
        <v>150.0</v>
      </c>
      <c r="N2073">
        <f t="shared" si="1"/>
        <v>148.7301587</v>
      </c>
      <c r="O2073">
        <f t="shared" si="2"/>
        <v>5.066260149</v>
      </c>
    </row>
    <row r="2074">
      <c r="A2074" s="23">
        <v>2073.0</v>
      </c>
      <c r="B2074" s="23" t="s">
        <v>2243</v>
      </c>
      <c r="C2074" s="23" t="s">
        <v>104</v>
      </c>
      <c r="D2074" s="23" t="s">
        <v>260</v>
      </c>
      <c r="E2074" s="23" t="s">
        <v>26</v>
      </c>
      <c r="F2074" s="23" t="s">
        <v>81</v>
      </c>
      <c r="G2074" s="23" t="s">
        <v>127</v>
      </c>
      <c r="H2074" s="23" t="s">
        <v>71</v>
      </c>
      <c r="I2074" s="23" t="s">
        <v>72</v>
      </c>
      <c r="J2074" s="23" t="s">
        <v>231</v>
      </c>
      <c r="K2074" s="23">
        <v>236.0</v>
      </c>
      <c r="L2074" s="23">
        <v>258.0</v>
      </c>
      <c r="M2074" s="23">
        <v>241.0</v>
      </c>
      <c r="N2074">
        <f t="shared" si="1"/>
        <v>192.9761905</v>
      </c>
      <c r="O2074">
        <f t="shared" si="2"/>
        <v>8.234263223</v>
      </c>
    </row>
    <row r="2075">
      <c r="A2075" s="23">
        <v>2074.0</v>
      </c>
      <c r="B2075" s="23" t="s">
        <v>2244</v>
      </c>
      <c r="C2075" s="23" t="s">
        <v>125</v>
      </c>
      <c r="D2075" s="23" t="s">
        <v>137</v>
      </c>
      <c r="E2075" s="23" t="s">
        <v>62</v>
      </c>
      <c r="F2075" s="23" t="s">
        <v>42</v>
      </c>
      <c r="G2075" s="23" t="s">
        <v>82</v>
      </c>
      <c r="H2075" s="23" t="s">
        <v>44</v>
      </c>
      <c r="I2075" s="23" t="s">
        <v>93</v>
      </c>
      <c r="J2075" s="23" t="s">
        <v>46</v>
      </c>
      <c r="K2075" s="23">
        <v>202.0</v>
      </c>
      <c r="L2075" s="23">
        <v>292.0</v>
      </c>
      <c r="M2075" s="23">
        <v>254.0</v>
      </c>
      <c r="N2075">
        <f t="shared" si="1"/>
        <v>165.2380952</v>
      </c>
      <c r="O2075">
        <f t="shared" si="2"/>
        <v>21.97604489</v>
      </c>
    </row>
    <row r="2076">
      <c r="A2076" s="23">
        <v>2075.0</v>
      </c>
      <c r="B2076" s="23" t="s">
        <v>2245</v>
      </c>
      <c r="C2076" s="23" t="s">
        <v>99</v>
      </c>
      <c r="D2076" s="23" t="s">
        <v>248</v>
      </c>
      <c r="E2076" s="23" t="s">
        <v>26</v>
      </c>
      <c r="F2076" s="23" t="s">
        <v>63</v>
      </c>
      <c r="G2076" s="23" t="s">
        <v>153</v>
      </c>
      <c r="H2076" s="23" t="s">
        <v>184</v>
      </c>
      <c r="I2076" s="23" t="s">
        <v>773</v>
      </c>
      <c r="J2076" s="23" t="s">
        <v>88</v>
      </c>
      <c r="K2076" s="23">
        <v>153.0</v>
      </c>
      <c r="L2076" s="23">
        <v>211.0</v>
      </c>
      <c r="M2076" s="23">
        <v>250.0</v>
      </c>
      <c r="N2076">
        <f t="shared" si="1"/>
        <v>158.5089959</v>
      </c>
      <c r="O2076">
        <f t="shared" si="2"/>
        <v>5.598713398</v>
      </c>
    </row>
    <row r="2077">
      <c r="A2077" s="23">
        <v>2076.0</v>
      </c>
      <c r="B2077" s="23" t="s">
        <v>2246</v>
      </c>
      <c r="C2077" s="23" t="s">
        <v>24</v>
      </c>
      <c r="D2077" s="23" t="s">
        <v>149</v>
      </c>
      <c r="E2077" s="23" t="s">
        <v>141</v>
      </c>
      <c r="F2077" s="23" t="s">
        <v>36</v>
      </c>
      <c r="G2077" s="23" t="s">
        <v>127</v>
      </c>
      <c r="H2077" s="23" t="s">
        <v>44</v>
      </c>
      <c r="I2077" s="23" t="s">
        <v>72</v>
      </c>
      <c r="J2077" s="23" t="s">
        <v>52</v>
      </c>
      <c r="K2077" s="23">
        <v>242.0</v>
      </c>
      <c r="L2077" s="23">
        <v>219.0</v>
      </c>
      <c r="M2077" s="23">
        <v>159.0</v>
      </c>
      <c r="N2077">
        <f t="shared" si="1"/>
        <v>132.9761905</v>
      </c>
      <c r="O2077">
        <f t="shared" si="2"/>
        <v>5.451619626</v>
      </c>
    </row>
    <row r="2078">
      <c r="A2078" s="23">
        <v>2077.0</v>
      </c>
      <c r="B2078" s="23" t="s">
        <v>2247</v>
      </c>
      <c r="C2078" s="23" t="s">
        <v>320</v>
      </c>
      <c r="D2078" s="23" t="s">
        <v>80</v>
      </c>
      <c r="E2078" s="23" t="s">
        <v>35</v>
      </c>
      <c r="F2078" s="23" t="s">
        <v>150</v>
      </c>
      <c r="G2078" s="23" t="s">
        <v>43</v>
      </c>
      <c r="H2078" s="23" t="s">
        <v>44</v>
      </c>
      <c r="I2078" s="23" t="s">
        <v>59</v>
      </c>
      <c r="J2078" s="23" t="s">
        <v>52</v>
      </c>
      <c r="K2078" s="23">
        <v>176.0</v>
      </c>
      <c r="L2078" s="23">
        <v>293.0</v>
      </c>
      <c r="M2078" s="23">
        <v>162.0</v>
      </c>
      <c r="N2078">
        <f t="shared" si="1"/>
        <v>261.7857143</v>
      </c>
      <c r="O2078">
        <f t="shared" si="2"/>
        <v>21.90545341</v>
      </c>
    </row>
    <row r="2079">
      <c r="A2079" s="23">
        <v>2078.0</v>
      </c>
      <c r="B2079" s="23" t="s">
        <v>2248</v>
      </c>
      <c r="C2079" s="23" t="s">
        <v>133</v>
      </c>
      <c r="D2079" s="23" t="s">
        <v>137</v>
      </c>
      <c r="E2079" s="23" t="s">
        <v>68</v>
      </c>
      <c r="F2079" s="23" t="s">
        <v>69</v>
      </c>
      <c r="G2079" s="23" t="s">
        <v>203</v>
      </c>
      <c r="H2079" s="23" t="s">
        <v>215</v>
      </c>
      <c r="I2079" s="23" t="s">
        <v>93</v>
      </c>
      <c r="J2079" s="23" t="s">
        <v>231</v>
      </c>
      <c r="K2079" s="23">
        <v>171.0</v>
      </c>
      <c r="L2079" s="23">
        <v>262.0</v>
      </c>
      <c r="M2079" s="23">
        <v>238.0</v>
      </c>
      <c r="N2079">
        <f t="shared" si="1"/>
        <v>181.3095238</v>
      </c>
      <c r="O2079">
        <f t="shared" si="2"/>
        <v>7.234368484</v>
      </c>
    </row>
    <row r="2080">
      <c r="A2080" s="23">
        <v>2079.0</v>
      </c>
      <c r="B2080" s="23" t="s">
        <v>2249</v>
      </c>
      <c r="C2080" s="23" t="s">
        <v>86</v>
      </c>
      <c r="D2080" s="23" t="s">
        <v>100</v>
      </c>
      <c r="E2080" s="23" t="s">
        <v>26</v>
      </c>
      <c r="F2080" s="23" t="s">
        <v>56</v>
      </c>
      <c r="G2080" s="23" t="s">
        <v>57</v>
      </c>
      <c r="H2080" s="23" t="s">
        <v>51</v>
      </c>
      <c r="I2080" s="23" t="s">
        <v>59</v>
      </c>
      <c r="J2080" s="23" t="s">
        <v>46</v>
      </c>
      <c r="K2080" s="23">
        <v>255.0</v>
      </c>
      <c r="L2080" s="23">
        <v>192.0</v>
      </c>
      <c r="M2080" s="23">
        <v>256.0</v>
      </c>
      <c r="N2080">
        <f t="shared" si="1"/>
        <v>135.6746032</v>
      </c>
      <c r="O2080">
        <f t="shared" si="2"/>
        <v>7.988709388</v>
      </c>
    </row>
    <row r="2081">
      <c r="A2081" s="23">
        <v>2080.0</v>
      </c>
      <c r="B2081" s="23" t="s">
        <v>2250</v>
      </c>
      <c r="C2081" s="23" t="s">
        <v>104</v>
      </c>
      <c r="D2081" s="23" t="s">
        <v>158</v>
      </c>
      <c r="E2081" s="23" t="s">
        <v>41</v>
      </c>
      <c r="F2081" s="23" t="s">
        <v>56</v>
      </c>
      <c r="G2081" s="23" t="s">
        <v>146</v>
      </c>
      <c r="H2081" s="23" t="s">
        <v>29</v>
      </c>
      <c r="I2081" s="23" t="s">
        <v>120</v>
      </c>
      <c r="J2081" s="23" t="s">
        <v>73</v>
      </c>
      <c r="K2081" s="23">
        <v>241.0</v>
      </c>
      <c r="L2081" s="23">
        <v>192.0</v>
      </c>
      <c r="M2081" s="23">
        <v>196.0</v>
      </c>
      <c r="N2081">
        <f t="shared" si="1"/>
        <v>150.1190476</v>
      </c>
      <c r="O2081">
        <f t="shared" si="2"/>
        <v>5.341642051</v>
      </c>
    </row>
    <row r="2082">
      <c r="A2082" s="23">
        <v>2081.0</v>
      </c>
      <c r="B2082" s="23" t="s">
        <v>2251</v>
      </c>
      <c r="C2082" s="23" t="s">
        <v>48</v>
      </c>
      <c r="D2082" s="23" t="s">
        <v>250</v>
      </c>
      <c r="E2082" s="23" t="s">
        <v>35</v>
      </c>
      <c r="F2082" s="23" t="s">
        <v>27</v>
      </c>
      <c r="G2082" s="23" t="s">
        <v>37</v>
      </c>
      <c r="H2082" s="23" t="s">
        <v>29</v>
      </c>
      <c r="I2082" s="23" t="s">
        <v>72</v>
      </c>
      <c r="J2082" s="23" t="s">
        <v>84</v>
      </c>
      <c r="K2082" s="23">
        <v>239.0</v>
      </c>
      <c r="L2082" s="23">
        <v>298.0</v>
      </c>
      <c r="M2082" s="23">
        <v>213.0</v>
      </c>
      <c r="N2082">
        <f t="shared" si="1"/>
        <v>181.4285714</v>
      </c>
      <c r="O2082">
        <f t="shared" si="2"/>
        <v>75.58781336</v>
      </c>
    </row>
    <row r="2083">
      <c r="A2083" s="23">
        <v>2082.0</v>
      </c>
      <c r="B2083" s="23" t="s">
        <v>2252</v>
      </c>
      <c r="C2083" s="23" t="s">
        <v>33</v>
      </c>
      <c r="D2083" s="23" t="s">
        <v>100</v>
      </c>
      <c r="E2083" s="23" t="s">
        <v>41</v>
      </c>
      <c r="F2083" s="23" t="s">
        <v>163</v>
      </c>
      <c r="G2083" s="23" t="s">
        <v>70</v>
      </c>
      <c r="H2083" s="23" t="s">
        <v>29</v>
      </c>
      <c r="I2083" s="23" t="s">
        <v>143</v>
      </c>
      <c r="J2083" s="23" t="s">
        <v>231</v>
      </c>
      <c r="K2083" s="23">
        <v>187.0</v>
      </c>
      <c r="L2083" s="23">
        <v>254.0</v>
      </c>
      <c r="M2083" s="23">
        <v>180.0</v>
      </c>
      <c r="N2083">
        <f t="shared" si="1"/>
        <v>125.1190476</v>
      </c>
      <c r="O2083">
        <f t="shared" si="2"/>
        <v>5.650817996</v>
      </c>
    </row>
    <row r="2084">
      <c r="A2084" s="23">
        <v>2083.0</v>
      </c>
      <c r="B2084" s="23" t="s">
        <v>2253</v>
      </c>
      <c r="C2084" s="23" t="s">
        <v>33</v>
      </c>
      <c r="D2084" s="23" t="s">
        <v>49</v>
      </c>
      <c r="E2084" s="23" t="s">
        <v>55</v>
      </c>
      <c r="F2084" s="23" t="s">
        <v>186</v>
      </c>
      <c r="G2084" s="23" t="s">
        <v>146</v>
      </c>
      <c r="H2084" s="23" t="s">
        <v>29</v>
      </c>
      <c r="I2084" s="23" t="s">
        <v>211</v>
      </c>
      <c r="J2084" s="23" t="s">
        <v>46</v>
      </c>
      <c r="K2084" s="23">
        <v>177.0</v>
      </c>
      <c r="L2084" s="23">
        <v>225.0</v>
      </c>
      <c r="M2084" s="23">
        <v>286.0</v>
      </c>
      <c r="N2084">
        <f t="shared" si="1"/>
        <v>225.1190476</v>
      </c>
      <c r="O2084">
        <f t="shared" si="2"/>
        <v>13.38119684</v>
      </c>
    </row>
    <row r="2085">
      <c r="A2085" s="23">
        <v>2084.0</v>
      </c>
      <c r="B2085" s="23" t="s">
        <v>2254</v>
      </c>
      <c r="C2085" s="23" t="s">
        <v>79</v>
      </c>
      <c r="D2085" s="23" t="s">
        <v>191</v>
      </c>
      <c r="E2085" s="23" t="s">
        <v>115</v>
      </c>
      <c r="F2085" s="23" t="s">
        <v>152</v>
      </c>
      <c r="G2085" s="23" t="s">
        <v>37</v>
      </c>
      <c r="H2085" s="23" t="s">
        <v>71</v>
      </c>
      <c r="I2085" s="23" t="s">
        <v>72</v>
      </c>
      <c r="J2085" s="23" t="s">
        <v>31</v>
      </c>
      <c r="K2085" s="23">
        <v>222.0</v>
      </c>
      <c r="L2085" s="23">
        <v>261.0</v>
      </c>
      <c r="M2085" s="23">
        <v>296.0</v>
      </c>
      <c r="N2085">
        <f t="shared" si="1"/>
        <v>121.547619</v>
      </c>
      <c r="O2085">
        <f t="shared" si="2"/>
        <v>42.61138517</v>
      </c>
    </row>
    <row r="2086">
      <c r="A2086" s="23">
        <v>2085.0</v>
      </c>
      <c r="B2086" s="23" t="s">
        <v>2255</v>
      </c>
      <c r="C2086" s="23" t="s">
        <v>118</v>
      </c>
      <c r="D2086" s="23" t="s">
        <v>90</v>
      </c>
      <c r="E2086" s="23" t="s">
        <v>101</v>
      </c>
      <c r="F2086" s="23" t="s">
        <v>163</v>
      </c>
      <c r="G2086" s="23" t="s">
        <v>200</v>
      </c>
      <c r="H2086" s="23" t="s">
        <v>64</v>
      </c>
      <c r="I2086" s="23" t="s">
        <v>59</v>
      </c>
      <c r="J2086" s="23" t="s">
        <v>38</v>
      </c>
      <c r="K2086" s="23">
        <v>175.0</v>
      </c>
      <c r="L2086" s="23">
        <v>282.0</v>
      </c>
      <c r="M2086" s="23">
        <v>261.0</v>
      </c>
      <c r="N2086">
        <f t="shared" si="1"/>
        <v>221.1904762</v>
      </c>
      <c r="O2086">
        <f t="shared" si="2"/>
        <v>12.86833141</v>
      </c>
    </row>
    <row r="2087">
      <c r="A2087" s="23">
        <v>2086.0</v>
      </c>
      <c r="B2087" s="23" t="s">
        <v>2256</v>
      </c>
      <c r="C2087" s="23" t="s">
        <v>24</v>
      </c>
      <c r="D2087" s="23" t="s">
        <v>119</v>
      </c>
      <c r="E2087" s="23" t="s">
        <v>68</v>
      </c>
      <c r="F2087" s="23" t="s">
        <v>209</v>
      </c>
      <c r="G2087" s="23" t="s">
        <v>37</v>
      </c>
      <c r="H2087" s="23" t="s">
        <v>96</v>
      </c>
      <c r="I2087" s="23" t="s">
        <v>93</v>
      </c>
      <c r="J2087" s="23" t="s">
        <v>97</v>
      </c>
      <c r="K2087" s="23">
        <v>157.0</v>
      </c>
      <c r="L2087" s="23">
        <v>174.0</v>
      </c>
      <c r="M2087" s="23">
        <v>241.0</v>
      </c>
      <c r="N2087">
        <f t="shared" si="1"/>
        <v>178.6904762</v>
      </c>
      <c r="O2087">
        <f t="shared" si="2"/>
        <v>4.688314019</v>
      </c>
    </row>
    <row r="2088">
      <c r="A2088" s="23">
        <v>2087.0</v>
      </c>
      <c r="B2088" s="23" t="s">
        <v>2257</v>
      </c>
      <c r="C2088" s="23" t="s">
        <v>162</v>
      </c>
      <c r="D2088" s="23" t="s">
        <v>176</v>
      </c>
      <c r="E2088" s="23" t="s">
        <v>35</v>
      </c>
      <c r="F2088" s="23" t="s">
        <v>69</v>
      </c>
      <c r="G2088" s="23" t="s">
        <v>226</v>
      </c>
      <c r="H2088" s="23" t="s">
        <v>29</v>
      </c>
      <c r="I2088" s="23" t="s">
        <v>93</v>
      </c>
      <c r="J2088" s="23" t="s">
        <v>108</v>
      </c>
      <c r="K2088" s="23">
        <v>287.0</v>
      </c>
      <c r="L2088" s="23">
        <v>278.0</v>
      </c>
      <c r="M2088" s="23">
        <v>256.0</v>
      </c>
      <c r="N2088">
        <f t="shared" si="1"/>
        <v>117.0238095</v>
      </c>
      <c r="O2088">
        <f t="shared" si="2"/>
        <v>21.05532225</v>
      </c>
    </row>
    <row r="2089">
      <c r="A2089" s="23">
        <v>2088.0</v>
      </c>
      <c r="B2089" s="23" t="s">
        <v>2258</v>
      </c>
      <c r="C2089" s="23" t="s">
        <v>33</v>
      </c>
      <c r="D2089" s="23" t="s">
        <v>176</v>
      </c>
      <c r="E2089" s="23" t="s">
        <v>141</v>
      </c>
      <c r="F2089" s="23" t="s">
        <v>69</v>
      </c>
      <c r="G2089" s="23" t="s">
        <v>226</v>
      </c>
      <c r="H2089" s="23" t="s">
        <v>29</v>
      </c>
      <c r="I2089" s="23" t="s">
        <v>143</v>
      </c>
      <c r="J2089" s="23" t="s">
        <v>88</v>
      </c>
      <c r="K2089" s="23">
        <v>291.0</v>
      </c>
      <c r="L2089" s="23">
        <v>258.0</v>
      </c>
      <c r="M2089" s="23">
        <v>259.0</v>
      </c>
      <c r="N2089">
        <f t="shared" si="1"/>
        <v>135.3571429</v>
      </c>
      <c r="O2089">
        <f t="shared" si="2"/>
        <v>24.18992868</v>
      </c>
    </row>
    <row r="2090">
      <c r="A2090" s="23">
        <v>2089.0</v>
      </c>
      <c r="B2090" s="23" t="s">
        <v>2259</v>
      </c>
      <c r="C2090" s="23" t="s">
        <v>104</v>
      </c>
      <c r="D2090" s="23" t="s">
        <v>158</v>
      </c>
      <c r="E2090" s="23" t="s">
        <v>55</v>
      </c>
      <c r="F2090" s="23" t="s">
        <v>131</v>
      </c>
      <c r="G2090" s="23" t="s">
        <v>70</v>
      </c>
      <c r="H2090" s="23" t="s">
        <v>51</v>
      </c>
      <c r="I2090" s="23" t="s">
        <v>72</v>
      </c>
      <c r="J2090" s="23" t="s">
        <v>108</v>
      </c>
      <c r="K2090" s="23">
        <v>292.0</v>
      </c>
      <c r="L2090" s="23">
        <v>298.0</v>
      </c>
      <c r="M2090" s="23">
        <v>242.0</v>
      </c>
      <c r="N2090">
        <f t="shared" si="1"/>
        <v>153.2539683</v>
      </c>
      <c r="O2090">
        <f t="shared" si="2"/>
        <v>93.55530625</v>
      </c>
    </row>
    <row r="2091">
      <c r="A2091" s="23">
        <v>2090.0</v>
      </c>
      <c r="B2091" s="23" t="s">
        <v>2260</v>
      </c>
      <c r="C2091" s="23" t="s">
        <v>54</v>
      </c>
      <c r="D2091" s="23" t="s">
        <v>248</v>
      </c>
      <c r="E2091" s="23" t="s">
        <v>26</v>
      </c>
      <c r="F2091" s="23" t="s">
        <v>193</v>
      </c>
      <c r="G2091" s="23" t="s">
        <v>127</v>
      </c>
      <c r="H2091" s="23" t="s">
        <v>44</v>
      </c>
      <c r="I2091" s="23" t="s">
        <v>93</v>
      </c>
      <c r="J2091" s="23" t="s">
        <v>73</v>
      </c>
      <c r="K2091" s="23">
        <v>299.0</v>
      </c>
      <c r="L2091" s="23">
        <v>279.0</v>
      </c>
      <c r="M2091" s="23">
        <v>296.0</v>
      </c>
      <c r="N2091">
        <f t="shared" si="1"/>
        <v>130.1190476</v>
      </c>
      <c r="O2091">
        <f t="shared" si="2"/>
        <v>243.7037037</v>
      </c>
    </row>
    <row r="2092">
      <c r="A2092" s="23">
        <v>2091.0</v>
      </c>
      <c r="B2092" s="23" t="s">
        <v>2261</v>
      </c>
      <c r="C2092" s="23" t="s">
        <v>24</v>
      </c>
      <c r="D2092" s="23" t="s">
        <v>189</v>
      </c>
      <c r="E2092" s="23" t="s">
        <v>35</v>
      </c>
      <c r="F2092" s="23" t="s">
        <v>152</v>
      </c>
      <c r="G2092" s="23" t="s">
        <v>226</v>
      </c>
      <c r="H2092" s="23" t="s">
        <v>71</v>
      </c>
      <c r="I2092" s="23" t="s">
        <v>93</v>
      </c>
      <c r="J2092" s="23" t="s">
        <v>84</v>
      </c>
      <c r="K2092" s="23">
        <v>215.0</v>
      </c>
      <c r="L2092" s="23">
        <v>213.0</v>
      </c>
      <c r="M2092" s="23">
        <v>214.0</v>
      </c>
      <c r="N2092">
        <f t="shared" si="1"/>
        <v>128.6904762</v>
      </c>
      <c r="O2092">
        <f t="shared" si="2"/>
        <v>5.192016783</v>
      </c>
    </row>
    <row r="2093">
      <c r="A2093" s="23">
        <v>2092.0</v>
      </c>
      <c r="B2093" s="23" t="s">
        <v>2262</v>
      </c>
      <c r="C2093" s="23" t="s">
        <v>175</v>
      </c>
      <c r="D2093" s="23" t="s">
        <v>140</v>
      </c>
      <c r="E2093" s="23" t="s">
        <v>55</v>
      </c>
      <c r="F2093" s="23" t="s">
        <v>27</v>
      </c>
      <c r="G2093" s="23" t="s">
        <v>50</v>
      </c>
      <c r="H2093" s="23" t="s">
        <v>29</v>
      </c>
      <c r="I2093" s="23" t="s">
        <v>773</v>
      </c>
      <c r="J2093" s="23" t="s">
        <v>147</v>
      </c>
      <c r="K2093" s="23">
        <v>186.0</v>
      </c>
      <c r="L2093" s="23">
        <v>183.0</v>
      </c>
      <c r="M2093" s="23">
        <v>284.0</v>
      </c>
      <c r="N2093">
        <f t="shared" si="1"/>
        <v>101.0883609</v>
      </c>
      <c r="O2093">
        <f t="shared" si="2"/>
        <v>11.43493511</v>
      </c>
    </row>
    <row r="2094">
      <c r="A2094" s="23">
        <v>2093.0</v>
      </c>
      <c r="B2094" s="23" t="s">
        <v>2263</v>
      </c>
      <c r="C2094" s="23" t="s">
        <v>242</v>
      </c>
      <c r="D2094" s="23" t="s">
        <v>25</v>
      </c>
      <c r="E2094" s="23" t="s">
        <v>141</v>
      </c>
      <c r="F2094" s="23" t="s">
        <v>77</v>
      </c>
      <c r="G2094" s="23" t="s">
        <v>43</v>
      </c>
      <c r="H2094" s="23" t="s">
        <v>29</v>
      </c>
      <c r="I2094" s="23" t="s">
        <v>143</v>
      </c>
      <c r="J2094" s="23" t="s">
        <v>94</v>
      </c>
      <c r="K2094" s="23">
        <v>232.0</v>
      </c>
      <c r="L2094" s="23">
        <v>161.0</v>
      </c>
      <c r="M2094" s="23">
        <v>243.0</v>
      </c>
      <c r="N2094">
        <f t="shared" si="1"/>
        <v>146.6666667</v>
      </c>
      <c r="O2094">
        <f t="shared" si="2"/>
        <v>5.865764138</v>
      </c>
    </row>
    <row r="2095">
      <c r="A2095" s="23">
        <v>2094.0</v>
      </c>
      <c r="B2095" s="23" t="s">
        <v>2264</v>
      </c>
      <c r="C2095" s="23" t="s">
        <v>33</v>
      </c>
      <c r="D2095" s="23" t="s">
        <v>90</v>
      </c>
      <c r="E2095" s="23" t="s">
        <v>26</v>
      </c>
      <c r="F2095" s="23" t="s">
        <v>77</v>
      </c>
      <c r="G2095" s="23" t="s">
        <v>113</v>
      </c>
      <c r="H2095" s="23" t="s">
        <v>71</v>
      </c>
      <c r="I2095" s="23" t="s">
        <v>773</v>
      </c>
      <c r="J2095" s="23" t="s">
        <v>88</v>
      </c>
      <c r="K2095" s="23">
        <v>249.0</v>
      </c>
      <c r="L2095" s="23">
        <v>295.0</v>
      </c>
      <c r="M2095" s="23">
        <v>249.0</v>
      </c>
      <c r="N2095">
        <f t="shared" si="1"/>
        <v>126.8026467</v>
      </c>
      <c r="O2095">
        <f t="shared" si="2"/>
        <v>34.31060483</v>
      </c>
    </row>
    <row r="2096">
      <c r="A2096" s="23">
        <v>2095.0</v>
      </c>
      <c r="B2096" s="23" t="s">
        <v>2265</v>
      </c>
      <c r="C2096" s="23" t="s">
        <v>320</v>
      </c>
      <c r="D2096" s="23" t="s">
        <v>176</v>
      </c>
      <c r="E2096" s="23" t="s">
        <v>26</v>
      </c>
      <c r="F2096" s="23" t="s">
        <v>36</v>
      </c>
      <c r="G2096" s="23" t="s">
        <v>57</v>
      </c>
      <c r="H2096" s="23" t="s">
        <v>107</v>
      </c>
      <c r="I2096" s="23" t="s">
        <v>83</v>
      </c>
      <c r="J2096" s="23" t="s">
        <v>88</v>
      </c>
      <c r="K2096" s="23">
        <v>219.0</v>
      </c>
      <c r="L2096" s="23">
        <v>198.0</v>
      </c>
      <c r="M2096" s="23">
        <v>169.0</v>
      </c>
      <c r="N2096">
        <f t="shared" si="1"/>
        <v>269.8015873</v>
      </c>
      <c r="O2096">
        <f t="shared" si="2"/>
        <v>4.462694322</v>
      </c>
    </row>
    <row r="2097">
      <c r="A2097" s="23">
        <v>2096.0</v>
      </c>
      <c r="B2097" s="23" t="s">
        <v>2266</v>
      </c>
      <c r="C2097" s="23" t="s">
        <v>162</v>
      </c>
      <c r="D2097" s="23" t="s">
        <v>285</v>
      </c>
      <c r="E2097" s="23" t="s">
        <v>41</v>
      </c>
      <c r="F2097" s="23" t="s">
        <v>69</v>
      </c>
      <c r="G2097" s="23" t="s">
        <v>116</v>
      </c>
      <c r="H2097" s="23" t="s">
        <v>215</v>
      </c>
      <c r="I2097" s="23" t="s">
        <v>45</v>
      </c>
      <c r="J2097" s="23" t="s">
        <v>46</v>
      </c>
      <c r="K2097" s="23">
        <v>272.0</v>
      </c>
      <c r="L2097" s="23">
        <v>224.0</v>
      </c>
      <c r="M2097" s="23">
        <v>273.0</v>
      </c>
      <c r="N2097">
        <f t="shared" si="1"/>
        <v>210.1190476</v>
      </c>
      <c r="O2097">
        <f t="shared" si="2"/>
        <v>12.62472278</v>
      </c>
    </row>
    <row r="2098">
      <c r="A2098" s="23">
        <v>2097.0</v>
      </c>
      <c r="B2098" s="23" t="s">
        <v>2267</v>
      </c>
      <c r="C2098" s="23" t="s">
        <v>162</v>
      </c>
      <c r="D2098" s="23" t="s">
        <v>248</v>
      </c>
      <c r="E2098" s="23" t="s">
        <v>55</v>
      </c>
      <c r="F2098" s="23" t="s">
        <v>193</v>
      </c>
      <c r="G2098" s="23" t="s">
        <v>50</v>
      </c>
      <c r="H2098" s="23" t="s">
        <v>29</v>
      </c>
      <c r="I2098" s="23" t="s">
        <v>72</v>
      </c>
      <c r="J2098" s="23" t="s">
        <v>52</v>
      </c>
      <c r="K2098" s="23">
        <v>277.0</v>
      </c>
      <c r="L2098" s="23">
        <v>288.0</v>
      </c>
      <c r="M2098" s="23">
        <v>299.0</v>
      </c>
      <c r="N2098">
        <f t="shared" si="1"/>
        <v>106.547619</v>
      </c>
      <c r="O2098">
        <f t="shared" si="2"/>
        <v>160.590206</v>
      </c>
    </row>
    <row r="2099">
      <c r="A2099" s="23">
        <v>2098.0</v>
      </c>
      <c r="B2099" s="23" t="s">
        <v>2268</v>
      </c>
      <c r="C2099" s="23" t="s">
        <v>242</v>
      </c>
      <c r="D2099" s="23" t="s">
        <v>76</v>
      </c>
      <c r="E2099" s="23" t="s">
        <v>26</v>
      </c>
      <c r="F2099" s="23" t="s">
        <v>69</v>
      </c>
      <c r="G2099" s="23" t="s">
        <v>116</v>
      </c>
      <c r="H2099" s="23" t="s">
        <v>29</v>
      </c>
      <c r="I2099" s="23" t="s">
        <v>143</v>
      </c>
      <c r="J2099" s="23" t="s">
        <v>88</v>
      </c>
      <c r="K2099" s="23">
        <v>157.0</v>
      </c>
      <c r="L2099" s="23">
        <v>290.0</v>
      </c>
      <c r="M2099" s="23">
        <v>243.0</v>
      </c>
      <c r="N2099">
        <f t="shared" si="1"/>
        <v>160.952381</v>
      </c>
      <c r="O2099">
        <f t="shared" si="2"/>
        <v>16.59933358</v>
      </c>
    </row>
    <row r="2100">
      <c r="A2100" s="23">
        <v>2099.0</v>
      </c>
      <c r="B2100" s="23" t="s">
        <v>2269</v>
      </c>
      <c r="C2100" s="23" t="s">
        <v>54</v>
      </c>
      <c r="D2100" s="23" t="s">
        <v>34</v>
      </c>
      <c r="E2100" s="23" t="s">
        <v>26</v>
      </c>
      <c r="F2100" s="23" t="s">
        <v>81</v>
      </c>
      <c r="G2100" s="23" t="s">
        <v>50</v>
      </c>
      <c r="H2100" s="23" t="s">
        <v>29</v>
      </c>
      <c r="I2100" s="23" t="s">
        <v>773</v>
      </c>
      <c r="J2100" s="23" t="s">
        <v>88</v>
      </c>
      <c r="K2100" s="23">
        <v>152.0</v>
      </c>
      <c r="L2100" s="23">
        <v>221.0</v>
      </c>
      <c r="M2100" s="23">
        <v>172.0</v>
      </c>
      <c r="N2100">
        <f t="shared" si="1"/>
        <v>95.13597999</v>
      </c>
      <c r="O2100">
        <f t="shared" si="2"/>
        <v>4.046643763</v>
      </c>
    </row>
    <row r="2101">
      <c r="A2101" s="23">
        <v>2100.0</v>
      </c>
      <c r="B2101" s="23" t="s">
        <v>2270</v>
      </c>
      <c r="C2101" s="23" t="s">
        <v>118</v>
      </c>
      <c r="D2101" s="23" t="s">
        <v>248</v>
      </c>
      <c r="E2101" s="23" t="s">
        <v>26</v>
      </c>
      <c r="F2101" s="23" t="s">
        <v>36</v>
      </c>
      <c r="G2101" s="23" t="s">
        <v>92</v>
      </c>
      <c r="H2101" s="23" t="s">
        <v>51</v>
      </c>
      <c r="I2101" s="23" t="s">
        <v>72</v>
      </c>
      <c r="J2101" s="23" t="s">
        <v>31</v>
      </c>
      <c r="K2101" s="23">
        <v>193.0</v>
      </c>
      <c r="L2101" s="23">
        <v>290.0</v>
      </c>
      <c r="M2101" s="23">
        <v>265.0</v>
      </c>
      <c r="N2101">
        <f t="shared" si="1"/>
        <v>127.4206349</v>
      </c>
      <c r="O2101">
        <f t="shared" si="2"/>
        <v>18.61319508</v>
      </c>
    </row>
    <row r="2102">
      <c r="A2102" s="23">
        <v>2101.0</v>
      </c>
      <c r="B2102" s="23" t="s">
        <v>2271</v>
      </c>
      <c r="C2102" s="23" t="s">
        <v>175</v>
      </c>
      <c r="D2102" s="23" t="s">
        <v>191</v>
      </c>
      <c r="E2102" s="23" t="s">
        <v>115</v>
      </c>
      <c r="F2102" s="23" t="s">
        <v>81</v>
      </c>
      <c r="G2102" s="23" t="s">
        <v>37</v>
      </c>
      <c r="H2102" s="23" t="s">
        <v>29</v>
      </c>
      <c r="I2102" s="23" t="s">
        <v>120</v>
      </c>
      <c r="J2102" s="23" t="s">
        <v>31</v>
      </c>
      <c r="K2102" s="23">
        <v>238.0</v>
      </c>
      <c r="L2102" s="23">
        <v>165.0</v>
      </c>
      <c r="M2102" s="23">
        <v>197.0</v>
      </c>
      <c r="N2102">
        <f t="shared" si="1"/>
        <v>126.0714286</v>
      </c>
      <c r="O2102">
        <f t="shared" si="2"/>
        <v>4.974474778</v>
      </c>
    </row>
    <row r="2103">
      <c r="A2103" s="23">
        <v>2102.0</v>
      </c>
      <c r="B2103" s="23" t="s">
        <v>2272</v>
      </c>
      <c r="C2103" s="23" t="s">
        <v>79</v>
      </c>
      <c r="D2103" s="23" t="s">
        <v>100</v>
      </c>
      <c r="E2103" s="23" t="s">
        <v>35</v>
      </c>
      <c r="F2103" s="23" t="s">
        <v>193</v>
      </c>
      <c r="G2103" s="23" t="s">
        <v>203</v>
      </c>
      <c r="H2103" s="23" t="s">
        <v>138</v>
      </c>
      <c r="I2103" s="23" t="s">
        <v>773</v>
      </c>
      <c r="J2103" s="23" t="s">
        <v>46</v>
      </c>
      <c r="K2103" s="23">
        <v>296.0</v>
      </c>
      <c r="L2103" s="23">
        <v>210.0</v>
      </c>
      <c r="M2103" s="23">
        <v>180.0</v>
      </c>
      <c r="N2103">
        <f t="shared" si="1"/>
        <v>138.5883609</v>
      </c>
      <c r="O2103">
        <f t="shared" si="2"/>
        <v>42.89203612</v>
      </c>
    </row>
    <row r="2104">
      <c r="A2104" s="23">
        <v>2103.0</v>
      </c>
      <c r="B2104" s="23" t="s">
        <v>2273</v>
      </c>
      <c r="C2104" s="23" t="s">
        <v>175</v>
      </c>
      <c r="D2104" s="23" t="s">
        <v>140</v>
      </c>
      <c r="E2104" s="23" t="s">
        <v>68</v>
      </c>
      <c r="F2104" s="23" t="s">
        <v>193</v>
      </c>
      <c r="G2104" s="23" t="s">
        <v>200</v>
      </c>
      <c r="H2104" s="23" t="s">
        <v>51</v>
      </c>
      <c r="I2104" s="23" t="s">
        <v>72</v>
      </c>
      <c r="J2104" s="23" t="s">
        <v>108</v>
      </c>
      <c r="K2104" s="23">
        <v>190.0</v>
      </c>
      <c r="L2104" s="23">
        <v>214.0</v>
      </c>
      <c r="M2104" s="23">
        <v>246.0</v>
      </c>
      <c r="N2104">
        <f t="shared" si="1"/>
        <v>147.4206349</v>
      </c>
      <c r="O2104">
        <f t="shared" si="2"/>
        <v>5.8005934</v>
      </c>
    </row>
    <row r="2105">
      <c r="A2105" s="23">
        <v>2104.0</v>
      </c>
      <c r="B2105" s="23" t="s">
        <v>2274</v>
      </c>
      <c r="C2105" s="23" t="s">
        <v>133</v>
      </c>
      <c r="D2105" s="23" t="s">
        <v>137</v>
      </c>
      <c r="E2105" s="23" t="s">
        <v>62</v>
      </c>
      <c r="F2105" s="23" t="s">
        <v>77</v>
      </c>
      <c r="G2105" s="23" t="s">
        <v>153</v>
      </c>
      <c r="H2105" s="23" t="s">
        <v>44</v>
      </c>
      <c r="I2105" s="23" t="s">
        <v>59</v>
      </c>
      <c r="J2105" s="23" t="s">
        <v>94</v>
      </c>
      <c r="K2105" s="23">
        <v>249.0</v>
      </c>
      <c r="L2105" s="23">
        <v>244.0</v>
      </c>
      <c r="M2105" s="23">
        <v>264.0</v>
      </c>
      <c r="N2105">
        <f t="shared" si="1"/>
        <v>155.515873</v>
      </c>
      <c r="O2105">
        <f t="shared" si="2"/>
        <v>9.533063328</v>
      </c>
    </row>
    <row r="2106">
      <c r="A2106" s="23">
        <v>2105.0</v>
      </c>
      <c r="B2106" s="23" t="s">
        <v>2275</v>
      </c>
      <c r="C2106" s="23" t="s">
        <v>33</v>
      </c>
      <c r="D2106" s="23" t="s">
        <v>189</v>
      </c>
      <c r="E2106" s="23" t="s">
        <v>26</v>
      </c>
      <c r="F2106" s="23" t="s">
        <v>81</v>
      </c>
      <c r="G2106" s="23" t="s">
        <v>92</v>
      </c>
      <c r="H2106" s="23" t="s">
        <v>184</v>
      </c>
      <c r="I2106" s="23" t="s">
        <v>72</v>
      </c>
      <c r="J2106" s="23" t="s">
        <v>147</v>
      </c>
      <c r="K2106" s="23">
        <v>238.0</v>
      </c>
      <c r="L2106" s="23">
        <v>189.0</v>
      </c>
      <c r="M2106" s="23">
        <v>190.0</v>
      </c>
      <c r="N2106">
        <f t="shared" si="1"/>
        <v>140.7142857</v>
      </c>
      <c r="O2106">
        <f t="shared" si="2"/>
        <v>5.110701323</v>
      </c>
    </row>
    <row r="2107">
      <c r="A2107" s="23">
        <v>2106.0</v>
      </c>
      <c r="B2107" s="23" t="s">
        <v>2276</v>
      </c>
      <c r="C2107" s="23" t="s">
        <v>175</v>
      </c>
      <c r="D2107" s="23" t="s">
        <v>49</v>
      </c>
      <c r="E2107" s="23" t="s">
        <v>26</v>
      </c>
      <c r="F2107" s="23" t="s">
        <v>110</v>
      </c>
      <c r="G2107" s="23" t="s">
        <v>57</v>
      </c>
      <c r="H2107" s="23" t="s">
        <v>29</v>
      </c>
      <c r="I2107" s="23" t="s">
        <v>72</v>
      </c>
      <c r="J2107" s="23" t="s">
        <v>88</v>
      </c>
      <c r="K2107" s="23">
        <v>281.0</v>
      </c>
      <c r="L2107" s="23">
        <v>292.0</v>
      </c>
      <c r="M2107" s="23">
        <v>201.0</v>
      </c>
      <c r="N2107">
        <f t="shared" si="1"/>
        <v>96.58730159</v>
      </c>
      <c r="O2107">
        <f t="shared" si="2"/>
        <v>26.54197455</v>
      </c>
    </row>
    <row r="2108">
      <c r="A2108" s="23">
        <v>2107.0</v>
      </c>
      <c r="B2108" s="23" t="s">
        <v>2277</v>
      </c>
      <c r="C2108" s="23" t="s">
        <v>40</v>
      </c>
      <c r="D2108" s="23" t="s">
        <v>248</v>
      </c>
      <c r="E2108" s="23" t="s">
        <v>26</v>
      </c>
      <c r="F2108" s="23" t="s">
        <v>110</v>
      </c>
      <c r="G2108" s="23" t="s">
        <v>28</v>
      </c>
      <c r="H2108" s="23" t="s">
        <v>71</v>
      </c>
      <c r="I2108" s="23" t="s">
        <v>211</v>
      </c>
      <c r="J2108" s="23" t="s">
        <v>108</v>
      </c>
      <c r="K2108" s="23">
        <v>162.0</v>
      </c>
      <c r="L2108" s="23">
        <v>221.0</v>
      </c>
      <c r="M2108" s="23">
        <v>293.0</v>
      </c>
      <c r="N2108">
        <f t="shared" si="1"/>
        <v>159.5634921</v>
      </c>
      <c r="O2108">
        <f t="shared" si="2"/>
        <v>25.17147082</v>
      </c>
    </row>
    <row r="2109">
      <c r="A2109" s="23">
        <v>2108.0</v>
      </c>
      <c r="B2109" s="23" t="s">
        <v>2278</v>
      </c>
      <c r="C2109" s="23" t="s">
        <v>54</v>
      </c>
      <c r="D2109" s="23" t="s">
        <v>140</v>
      </c>
      <c r="E2109" s="23" t="s">
        <v>91</v>
      </c>
      <c r="F2109" s="23" t="s">
        <v>110</v>
      </c>
      <c r="G2109" s="23" t="s">
        <v>203</v>
      </c>
      <c r="H2109" s="23" t="s">
        <v>128</v>
      </c>
      <c r="I2109" s="23" t="s">
        <v>72</v>
      </c>
      <c r="J2109" s="23" t="s">
        <v>108</v>
      </c>
      <c r="K2109" s="23">
        <v>184.0</v>
      </c>
      <c r="L2109" s="23">
        <v>168.0</v>
      </c>
      <c r="M2109" s="23">
        <v>176.0</v>
      </c>
      <c r="N2109">
        <f t="shared" si="1"/>
        <v>120.5952381</v>
      </c>
      <c r="O2109">
        <f t="shared" si="2"/>
        <v>3.622268134</v>
      </c>
    </row>
    <row r="2110">
      <c r="A2110" s="23">
        <v>2109.0</v>
      </c>
      <c r="B2110" s="23" t="s">
        <v>2279</v>
      </c>
      <c r="C2110" s="23" t="s">
        <v>162</v>
      </c>
      <c r="D2110" s="23" t="s">
        <v>100</v>
      </c>
      <c r="E2110" s="23" t="s">
        <v>62</v>
      </c>
      <c r="F2110" s="23" t="s">
        <v>63</v>
      </c>
      <c r="G2110" s="23" t="s">
        <v>153</v>
      </c>
      <c r="H2110" s="23" t="s">
        <v>44</v>
      </c>
      <c r="I2110" s="23" t="s">
        <v>93</v>
      </c>
      <c r="J2110" s="23" t="s">
        <v>108</v>
      </c>
      <c r="K2110" s="23">
        <v>176.0</v>
      </c>
      <c r="L2110" s="23">
        <v>213.0</v>
      </c>
      <c r="M2110" s="23">
        <v>220.0</v>
      </c>
      <c r="N2110">
        <f t="shared" si="1"/>
        <v>106.9444444</v>
      </c>
      <c r="O2110">
        <f t="shared" si="2"/>
        <v>4.713887271</v>
      </c>
    </row>
    <row r="2111">
      <c r="A2111" s="23">
        <v>2110.0</v>
      </c>
      <c r="B2111" s="23" t="s">
        <v>2280</v>
      </c>
      <c r="C2111" s="23" t="s">
        <v>133</v>
      </c>
      <c r="D2111" s="23" t="s">
        <v>250</v>
      </c>
      <c r="E2111" s="23" t="s">
        <v>35</v>
      </c>
      <c r="F2111" s="23" t="s">
        <v>150</v>
      </c>
      <c r="G2111" s="23" t="s">
        <v>153</v>
      </c>
      <c r="H2111" s="23" t="s">
        <v>44</v>
      </c>
      <c r="I2111" s="23" t="s">
        <v>72</v>
      </c>
      <c r="J2111" s="23" t="s">
        <v>73</v>
      </c>
      <c r="K2111" s="23">
        <v>157.0</v>
      </c>
      <c r="L2111" s="23">
        <v>179.0</v>
      </c>
      <c r="M2111" s="23">
        <v>160.0</v>
      </c>
      <c r="N2111">
        <f t="shared" si="1"/>
        <v>171.5873016</v>
      </c>
      <c r="O2111">
        <f t="shared" si="2"/>
        <v>3.340584306</v>
      </c>
    </row>
    <row r="2112">
      <c r="A2112" s="23">
        <v>2111.0</v>
      </c>
      <c r="B2112" s="23" t="s">
        <v>2281</v>
      </c>
      <c r="C2112" s="23" t="s">
        <v>99</v>
      </c>
      <c r="D2112" s="23" t="s">
        <v>61</v>
      </c>
      <c r="E2112" s="23" t="s">
        <v>91</v>
      </c>
      <c r="F2112" s="23" t="s">
        <v>152</v>
      </c>
      <c r="G2112" s="23" t="s">
        <v>153</v>
      </c>
      <c r="H2112" s="23" t="s">
        <v>96</v>
      </c>
      <c r="I2112" s="23" t="s">
        <v>72</v>
      </c>
      <c r="J2112" s="23" t="s">
        <v>84</v>
      </c>
      <c r="K2112" s="23">
        <v>277.0</v>
      </c>
      <c r="L2112" s="23">
        <v>171.0</v>
      </c>
      <c r="M2112" s="23">
        <v>258.0</v>
      </c>
      <c r="N2112">
        <f t="shared" si="1"/>
        <v>139.0873016</v>
      </c>
      <c r="O2112">
        <f t="shared" si="2"/>
        <v>10.99922268</v>
      </c>
    </row>
    <row r="2113">
      <c r="A2113" s="23">
        <v>2112.0</v>
      </c>
      <c r="B2113" s="23" t="s">
        <v>2282</v>
      </c>
      <c r="C2113" s="23" t="s">
        <v>48</v>
      </c>
      <c r="D2113" s="23" t="s">
        <v>87</v>
      </c>
      <c r="E2113" s="23" t="s">
        <v>26</v>
      </c>
      <c r="F2113" s="23" t="s">
        <v>152</v>
      </c>
      <c r="G2113" s="23" t="s">
        <v>267</v>
      </c>
      <c r="H2113" s="23" t="s">
        <v>29</v>
      </c>
      <c r="I2113" s="23" t="s">
        <v>773</v>
      </c>
      <c r="J2113" s="23" t="s">
        <v>66</v>
      </c>
      <c r="K2113" s="23">
        <v>197.0</v>
      </c>
      <c r="L2113" s="23">
        <v>150.0</v>
      </c>
      <c r="M2113" s="23">
        <v>228.0</v>
      </c>
      <c r="N2113">
        <f t="shared" si="1"/>
        <v>130.8502657</v>
      </c>
      <c r="O2113">
        <f t="shared" si="2"/>
        <v>4.475297925</v>
      </c>
    </row>
    <row r="2114">
      <c r="A2114" s="23">
        <v>2113.0</v>
      </c>
      <c r="B2114" s="23" t="s">
        <v>2283</v>
      </c>
      <c r="C2114" s="23" t="s">
        <v>240</v>
      </c>
      <c r="D2114" s="23" t="s">
        <v>100</v>
      </c>
      <c r="E2114" s="23" t="s">
        <v>35</v>
      </c>
      <c r="F2114" s="23" t="s">
        <v>36</v>
      </c>
      <c r="G2114" s="23" t="s">
        <v>203</v>
      </c>
      <c r="H2114" s="23" t="s">
        <v>29</v>
      </c>
      <c r="I2114" s="23" t="s">
        <v>773</v>
      </c>
      <c r="J2114" s="23" t="s">
        <v>66</v>
      </c>
      <c r="K2114" s="23">
        <v>188.0</v>
      </c>
      <c r="L2114" s="23">
        <v>166.0</v>
      </c>
      <c r="M2114" s="23">
        <v>240.0</v>
      </c>
      <c r="N2114">
        <f t="shared" si="1"/>
        <v>176.8026467</v>
      </c>
      <c r="O2114">
        <f t="shared" si="2"/>
        <v>4.880713085</v>
      </c>
    </row>
    <row r="2115">
      <c r="A2115" s="23">
        <v>2114.0</v>
      </c>
      <c r="B2115" s="23" t="s">
        <v>2284</v>
      </c>
      <c r="C2115" s="23" t="s">
        <v>33</v>
      </c>
      <c r="D2115" s="23" t="s">
        <v>176</v>
      </c>
      <c r="E2115" s="23" t="s">
        <v>196</v>
      </c>
      <c r="F2115" s="23" t="s">
        <v>56</v>
      </c>
      <c r="G2115" s="23" t="s">
        <v>106</v>
      </c>
      <c r="H2115" s="23" t="s">
        <v>71</v>
      </c>
      <c r="I2115" s="23" t="s">
        <v>72</v>
      </c>
      <c r="J2115" s="23" t="s">
        <v>108</v>
      </c>
      <c r="K2115" s="23">
        <v>299.0</v>
      </c>
      <c r="L2115" s="23">
        <v>250.0</v>
      </c>
      <c r="M2115" s="23">
        <v>271.0</v>
      </c>
      <c r="N2115">
        <f t="shared" si="1"/>
        <v>164.047619</v>
      </c>
      <c r="O2115">
        <f t="shared" si="2"/>
        <v>207.9268996</v>
      </c>
    </row>
    <row r="2116">
      <c r="A2116" s="23">
        <v>2115.0</v>
      </c>
      <c r="B2116" s="23" t="s">
        <v>2285</v>
      </c>
      <c r="C2116" s="23" t="s">
        <v>48</v>
      </c>
      <c r="D2116" s="23" t="s">
        <v>137</v>
      </c>
      <c r="E2116" s="23" t="s">
        <v>141</v>
      </c>
      <c r="F2116" s="23" t="s">
        <v>150</v>
      </c>
      <c r="G2116" s="23" t="s">
        <v>226</v>
      </c>
      <c r="H2116" s="23" t="s">
        <v>29</v>
      </c>
      <c r="I2116" s="23" t="s">
        <v>65</v>
      </c>
      <c r="J2116" s="23" t="s">
        <v>52</v>
      </c>
      <c r="K2116" s="23">
        <v>251.0</v>
      </c>
      <c r="L2116" s="23">
        <v>216.0</v>
      </c>
      <c r="M2116" s="23">
        <v>188.0</v>
      </c>
      <c r="N2116">
        <f t="shared" si="1"/>
        <v>133.968254</v>
      </c>
      <c r="O2116">
        <f t="shared" si="2"/>
        <v>6.112275586</v>
      </c>
    </row>
    <row r="2117">
      <c r="A2117" s="23">
        <v>2116.0</v>
      </c>
      <c r="B2117" s="23" t="s">
        <v>2286</v>
      </c>
      <c r="C2117" s="23" t="s">
        <v>162</v>
      </c>
      <c r="D2117" s="23" t="s">
        <v>182</v>
      </c>
      <c r="E2117" s="23" t="s">
        <v>35</v>
      </c>
      <c r="F2117" s="23" t="s">
        <v>81</v>
      </c>
      <c r="G2117" s="23" t="s">
        <v>28</v>
      </c>
      <c r="H2117" s="23" t="s">
        <v>29</v>
      </c>
      <c r="I2117" s="23" t="s">
        <v>72</v>
      </c>
      <c r="J2117" s="23" t="s">
        <v>94</v>
      </c>
      <c r="K2117" s="23">
        <v>194.0</v>
      </c>
      <c r="L2117" s="23">
        <v>161.0</v>
      </c>
      <c r="M2117" s="23">
        <v>234.0</v>
      </c>
      <c r="N2117">
        <f t="shared" si="1"/>
        <v>78.25396825</v>
      </c>
      <c r="O2117">
        <f t="shared" si="2"/>
        <v>4.689090144</v>
      </c>
    </row>
    <row r="2118">
      <c r="A2118" s="23">
        <v>2117.0</v>
      </c>
      <c r="B2118" s="23" t="s">
        <v>2287</v>
      </c>
      <c r="C2118" s="23" t="s">
        <v>135</v>
      </c>
      <c r="D2118" s="23" t="s">
        <v>122</v>
      </c>
      <c r="E2118" s="23" t="s">
        <v>26</v>
      </c>
      <c r="F2118" s="23" t="s">
        <v>27</v>
      </c>
      <c r="G2118" s="23" t="s">
        <v>28</v>
      </c>
      <c r="H2118" s="23" t="s">
        <v>58</v>
      </c>
      <c r="I2118" s="23" t="s">
        <v>72</v>
      </c>
      <c r="J2118" s="23" t="s">
        <v>52</v>
      </c>
      <c r="K2118" s="23">
        <v>195.0</v>
      </c>
      <c r="L2118" s="23">
        <v>255.0</v>
      </c>
      <c r="M2118" s="23">
        <v>189.0</v>
      </c>
      <c r="N2118">
        <f t="shared" si="1"/>
        <v>130.7539683</v>
      </c>
      <c r="O2118">
        <f t="shared" si="2"/>
        <v>5.917502471</v>
      </c>
    </row>
    <row r="2119">
      <c r="A2119" s="23">
        <v>2118.0</v>
      </c>
      <c r="B2119" s="23" t="s">
        <v>2288</v>
      </c>
      <c r="C2119" s="23" t="s">
        <v>86</v>
      </c>
      <c r="D2119" s="23" t="s">
        <v>149</v>
      </c>
      <c r="E2119" s="23" t="s">
        <v>55</v>
      </c>
      <c r="F2119" s="23" t="s">
        <v>77</v>
      </c>
      <c r="G2119" s="23" t="s">
        <v>168</v>
      </c>
      <c r="H2119" s="23" t="s">
        <v>58</v>
      </c>
      <c r="I2119" s="23" t="s">
        <v>72</v>
      </c>
      <c r="J2119" s="23" t="s">
        <v>94</v>
      </c>
      <c r="K2119" s="23">
        <v>289.0</v>
      </c>
      <c r="L2119" s="23">
        <v>282.0</v>
      </c>
      <c r="M2119" s="23">
        <v>192.0</v>
      </c>
      <c r="N2119">
        <f t="shared" si="1"/>
        <v>169.6428571</v>
      </c>
      <c r="O2119">
        <f t="shared" si="2"/>
        <v>23.1990232</v>
      </c>
    </row>
    <row r="2120">
      <c r="A2120" s="23">
        <v>2119.0</v>
      </c>
      <c r="B2120" s="23" t="s">
        <v>2289</v>
      </c>
      <c r="C2120" s="23" t="s">
        <v>54</v>
      </c>
      <c r="D2120" s="23" t="s">
        <v>252</v>
      </c>
      <c r="E2120" s="23" t="s">
        <v>26</v>
      </c>
      <c r="F2120" s="23" t="s">
        <v>69</v>
      </c>
      <c r="G2120" s="23" t="s">
        <v>92</v>
      </c>
      <c r="H2120" s="23" t="s">
        <v>58</v>
      </c>
      <c r="I2120" s="23" t="s">
        <v>773</v>
      </c>
      <c r="J2120" s="23" t="s">
        <v>73</v>
      </c>
      <c r="K2120" s="23">
        <v>279.0</v>
      </c>
      <c r="L2120" s="23">
        <v>242.0</v>
      </c>
      <c r="M2120" s="23">
        <v>213.0</v>
      </c>
      <c r="N2120">
        <f t="shared" si="1"/>
        <v>190.0169324</v>
      </c>
      <c r="O2120">
        <f t="shared" si="2"/>
        <v>11.38123162</v>
      </c>
    </row>
    <row r="2121">
      <c r="A2121" s="23">
        <v>2120.0</v>
      </c>
      <c r="B2121" s="23" t="s">
        <v>2290</v>
      </c>
      <c r="C2121" s="23" t="s">
        <v>104</v>
      </c>
      <c r="D2121" s="23" t="s">
        <v>76</v>
      </c>
      <c r="E2121" s="23" t="s">
        <v>91</v>
      </c>
      <c r="F2121" s="23" t="s">
        <v>42</v>
      </c>
      <c r="G2121" s="23" t="s">
        <v>183</v>
      </c>
      <c r="H2121" s="23" t="s">
        <v>51</v>
      </c>
      <c r="I2121" s="23" t="s">
        <v>120</v>
      </c>
      <c r="J2121" s="23" t="s">
        <v>46</v>
      </c>
      <c r="K2121" s="23">
        <v>258.0</v>
      </c>
      <c r="L2121" s="23">
        <v>204.0</v>
      </c>
      <c r="M2121" s="23">
        <v>200.0</v>
      </c>
      <c r="N2121">
        <f t="shared" si="1"/>
        <v>155.2777778</v>
      </c>
      <c r="O2121">
        <f t="shared" si="2"/>
        <v>6.526708854</v>
      </c>
    </row>
    <row r="2122">
      <c r="A2122" s="23">
        <v>2121.0</v>
      </c>
      <c r="B2122" s="23" t="s">
        <v>2291</v>
      </c>
      <c r="C2122" s="23" t="s">
        <v>40</v>
      </c>
      <c r="D2122" s="23" t="s">
        <v>189</v>
      </c>
      <c r="E2122" s="23" t="s">
        <v>26</v>
      </c>
      <c r="F2122" s="23" t="s">
        <v>163</v>
      </c>
      <c r="G2122" s="23" t="s">
        <v>203</v>
      </c>
      <c r="H2122" s="23" t="s">
        <v>128</v>
      </c>
      <c r="I2122" s="23" t="s">
        <v>72</v>
      </c>
      <c r="J2122" s="23" t="s">
        <v>73</v>
      </c>
      <c r="K2122" s="23">
        <v>223.0</v>
      </c>
      <c r="L2122" s="23">
        <v>223.0</v>
      </c>
      <c r="M2122" s="23">
        <v>209.0</v>
      </c>
      <c r="N2122">
        <f t="shared" si="1"/>
        <v>120.8333333</v>
      </c>
      <c r="O2122">
        <f t="shared" si="2"/>
        <v>5.463481233</v>
      </c>
    </row>
    <row r="2123">
      <c r="A2123" s="23">
        <v>2122.0</v>
      </c>
      <c r="B2123" s="23" t="s">
        <v>2292</v>
      </c>
      <c r="C2123" s="23" t="s">
        <v>48</v>
      </c>
      <c r="D2123" s="23" t="s">
        <v>189</v>
      </c>
      <c r="E2123" s="23" t="s">
        <v>26</v>
      </c>
      <c r="F2123" s="23" t="s">
        <v>36</v>
      </c>
      <c r="G2123" s="23" t="s">
        <v>92</v>
      </c>
      <c r="H2123" s="23" t="s">
        <v>29</v>
      </c>
      <c r="I2123" s="23" t="s">
        <v>72</v>
      </c>
      <c r="J2123" s="23" t="s">
        <v>52</v>
      </c>
      <c r="K2123" s="23">
        <v>158.0</v>
      </c>
      <c r="L2123" s="23">
        <v>239.0</v>
      </c>
      <c r="M2123" s="23">
        <v>161.0</v>
      </c>
      <c r="N2123">
        <f t="shared" si="1"/>
        <v>105.7142857</v>
      </c>
      <c r="O2123">
        <f t="shared" si="2"/>
        <v>4.477668673</v>
      </c>
    </row>
    <row r="2124">
      <c r="A2124" s="23">
        <v>2123.0</v>
      </c>
      <c r="B2124" s="23" t="s">
        <v>2293</v>
      </c>
      <c r="C2124" s="23" t="s">
        <v>75</v>
      </c>
      <c r="D2124" s="23" t="s">
        <v>140</v>
      </c>
      <c r="E2124" s="23" t="s">
        <v>55</v>
      </c>
      <c r="F2124" s="23" t="s">
        <v>110</v>
      </c>
      <c r="G2124" s="23" t="s">
        <v>43</v>
      </c>
      <c r="H2124" s="23" t="s">
        <v>29</v>
      </c>
      <c r="I2124" s="23" t="s">
        <v>773</v>
      </c>
      <c r="J2124" s="23" t="s">
        <v>46</v>
      </c>
      <c r="K2124" s="23">
        <v>165.0</v>
      </c>
      <c r="L2124" s="23">
        <v>187.0</v>
      </c>
      <c r="M2124" s="23">
        <v>290.0</v>
      </c>
      <c r="N2124">
        <f t="shared" si="1"/>
        <v>101.0883609</v>
      </c>
      <c r="O2124">
        <f t="shared" si="2"/>
        <v>17.12743681</v>
      </c>
    </row>
    <row r="2125">
      <c r="A2125" s="23">
        <v>2124.0</v>
      </c>
      <c r="B2125" s="23" t="s">
        <v>2294</v>
      </c>
      <c r="C2125" s="23" t="s">
        <v>24</v>
      </c>
      <c r="D2125" s="23" t="s">
        <v>149</v>
      </c>
      <c r="E2125" s="23" t="s">
        <v>41</v>
      </c>
      <c r="F2125" s="23" t="s">
        <v>27</v>
      </c>
      <c r="G2125" s="23" t="s">
        <v>92</v>
      </c>
      <c r="H2125" s="23" t="s">
        <v>29</v>
      </c>
      <c r="I2125" s="23" t="s">
        <v>65</v>
      </c>
      <c r="J2125" s="23" t="s">
        <v>52</v>
      </c>
      <c r="K2125" s="23">
        <v>212.0</v>
      </c>
      <c r="L2125" s="23">
        <v>227.0</v>
      </c>
      <c r="M2125" s="23">
        <v>210.0</v>
      </c>
      <c r="N2125">
        <f t="shared" si="1"/>
        <v>119.5634921</v>
      </c>
      <c r="O2125">
        <f t="shared" si="2"/>
        <v>5.368315385</v>
      </c>
    </row>
    <row r="2126">
      <c r="A2126" s="23">
        <v>2125.0</v>
      </c>
      <c r="B2126" s="23" t="s">
        <v>2295</v>
      </c>
      <c r="C2126" s="23" t="s">
        <v>40</v>
      </c>
      <c r="D2126" s="23" t="s">
        <v>332</v>
      </c>
      <c r="E2126" s="23" t="s">
        <v>41</v>
      </c>
      <c r="F2126" s="23" t="s">
        <v>27</v>
      </c>
      <c r="G2126" s="23" t="s">
        <v>92</v>
      </c>
      <c r="H2126" s="23" t="s">
        <v>128</v>
      </c>
      <c r="I2126" s="23" t="s">
        <v>83</v>
      </c>
      <c r="J2126" s="23" t="s">
        <v>38</v>
      </c>
      <c r="K2126" s="23">
        <v>287.0</v>
      </c>
      <c r="L2126" s="23">
        <v>296.0</v>
      </c>
      <c r="M2126" s="23">
        <v>233.0</v>
      </c>
      <c r="N2126">
        <f t="shared" si="1"/>
        <v>179.5238095</v>
      </c>
      <c r="O2126">
        <f t="shared" si="2"/>
        <v>45.77223851</v>
      </c>
    </row>
    <row r="2127">
      <c r="A2127" s="23">
        <v>2126.0</v>
      </c>
      <c r="B2127" s="23" t="s">
        <v>2296</v>
      </c>
      <c r="C2127" s="23" t="s">
        <v>118</v>
      </c>
      <c r="D2127" s="23" t="s">
        <v>171</v>
      </c>
      <c r="E2127" s="23" t="s">
        <v>35</v>
      </c>
      <c r="F2127" s="23" t="s">
        <v>152</v>
      </c>
      <c r="G2127" s="23" t="s">
        <v>153</v>
      </c>
      <c r="H2127" s="23" t="s">
        <v>29</v>
      </c>
      <c r="I2127" s="23" t="s">
        <v>773</v>
      </c>
      <c r="J2127" s="23" t="s">
        <v>73</v>
      </c>
      <c r="K2127" s="23">
        <v>239.0</v>
      </c>
      <c r="L2127" s="23">
        <v>292.0</v>
      </c>
      <c r="M2127" s="23">
        <v>262.0</v>
      </c>
      <c r="N2127">
        <f t="shared" si="1"/>
        <v>190.2947102</v>
      </c>
      <c r="O2127">
        <f t="shared" si="2"/>
        <v>23.58377275</v>
      </c>
    </row>
    <row r="2128">
      <c r="A2128" s="23">
        <v>2127.0</v>
      </c>
      <c r="B2128" s="23" t="s">
        <v>2297</v>
      </c>
      <c r="C2128" s="23" t="s">
        <v>99</v>
      </c>
      <c r="D2128" s="23" t="s">
        <v>122</v>
      </c>
      <c r="E2128" s="23" t="s">
        <v>115</v>
      </c>
      <c r="F2128" s="23" t="s">
        <v>27</v>
      </c>
      <c r="G2128" s="23" t="s">
        <v>153</v>
      </c>
      <c r="H2128" s="23" t="s">
        <v>71</v>
      </c>
      <c r="I2128" s="23" t="s">
        <v>773</v>
      </c>
      <c r="J2128" s="23" t="s">
        <v>73</v>
      </c>
      <c r="K2128" s="23">
        <v>282.0</v>
      </c>
      <c r="L2128" s="23">
        <v>178.0</v>
      </c>
      <c r="M2128" s="23">
        <v>209.0</v>
      </c>
      <c r="N2128">
        <f t="shared" si="1"/>
        <v>132.7947102</v>
      </c>
      <c r="O2128">
        <f t="shared" si="2"/>
        <v>11.01071041</v>
      </c>
    </row>
    <row r="2129">
      <c r="A2129" s="23">
        <v>2128.0</v>
      </c>
      <c r="B2129" s="23" t="s">
        <v>2298</v>
      </c>
      <c r="C2129" s="23" t="s">
        <v>75</v>
      </c>
      <c r="D2129" s="23" t="s">
        <v>140</v>
      </c>
      <c r="E2129" s="23" t="s">
        <v>26</v>
      </c>
      <c r="F2129" s="23" t="s">
        <v>41</v>
      </c>
      <c r="G2129" s="23" t="s">
        <v>43</v>
      </c>
      <c r="H2129" s="23" t="s">
        <v>96</v>
      </c>
      <c r="I2129" s="23" t="s">
        <v>72</v>
      </c>
      <c r="J2129" s="23" t="s">
        <v>108</v>
      </c>
      <c r="K2129" s="23">
        <v>188.0</v>
      </c>
      <c r="L2129" s="23">
        <v>201.0</v>
      </c>
      <c r="M2129" s="23">
        <v>151.0</v>
      </c>
      <c r="N2129">
        <f t="shared" si="1"/>
        <v>139.6428571</v>
      </c>
      <c r="O2129">
        <f t="shared" si="2"/>
        <v>3.841447984</v>
      </c>
    </row>
    <row r="2130">
      <c r="A2130" s="23">
        <v>2129.0</v>
      </c>
      <c r="B2130" s="23" t="s">
        <v>2299</v>
      </c>
      <c r="C2130" s="23" t="s">
        <v>33</v>
      </c>
      <c r="D2130" s="23" t="s">
        <v>191</v>
      </c>
      <c r="E2130" s="23" t="s">
        <v>68</v>
      </c>
      <c r="F2130" s="23" t="s">
        <v>163</v>
      </c>
      <c r="G2130" s="23" t="s">
        <v>153</v>
      </c>
      <c r="H2130" s="23" t="s">
        <v>29</v>
      </c>
      <c r="I2130" s="23" t="s">
        <v>773</v>
      </c>
      <c r="J2130" s="23" t="s">
        <v>38</v>
      </c>
      <c r="K2130" s="23">
        <v>290.0</v>
      </c>
      <c r="L2130" s="23">
        <v>250.0</v>
      </c>
      <c r="M2130" s="23">
        <v>212.0</v>
      </c>
      <c r="N2130">
        <f t="shared" si="1"/>
        <v>112.7947102</v>
      </c>
      <c r="O2130">
        <f t="shared" si="2"/>
        <v>20.10823355</v>
      </c>
    </row>
    <row r="2131">
      <c r="A2131" s="23">
        <v>2130.0</v>
      </c>
      <c r="B2131" s="23" t="s">
        <v>2300</v>
      </c>
      <c r="C2131" s="23" t="s">
        <v>178</v>
      </c>
      <c r="D2131" s="23" t="s">
        <v>119</v>
      </c>
      <c r="E2131" s="23" t="s">
        <v>62</v>
      </c>
      <c r="F2131" s="23" t="s">
        <v>69</v>
      </c>
      <c r="G2131" s="23" t="s">
        <v>50</v>
      </c>
      <c r="H2131" s="23" t="s">
        <v>29</v>
      </c>
      <c r="I2131" s="23" t="s">
        <v>120</v>
      </c>
      <c r="J2131" s="23" t="s">
        <v>97</v>
      </c>
      <c r="K2131" s="23">
        <v>210.0</v>
      </c>
      <c r="L2131" s="23">
        <v>290.0</v>
      </c>
      <c r="M2131" s="23">
        <v>257.0</v>
      </c>
      <c r="N2131">
        <f t="shared" si="1"/>
        <v>130.4761905</v>
      </c>
      <c r="O2131">
        <f t="shared" si="2"/>
        <v>18.10066254</v>
      </c>
    </row>
    <row r="2132">
      <c r="A2132" s="23">
        <v>2131.0</v>
      </c>
      <c r="B2132" s="23" t="s">
        <v>2301</v>
      </c>
      <c r="C2132" s="23" t="s">
        <v>33</v>
      </c>
      <c r="D2132" s="23" t="s">
        <v>140</v>
      </c>
      <c r="E2132" s="23" t="s">
        <v>35</v>
      </c>
      <c r="F2132" s="23" t="s">
        <v>209</v>
      </c>
      <c r="G2132" s="23" t="s">
        <v>50</v>
      </c>
      <c r="H2132" s="23" t="s">
        <v>71</v>
      </c>
      <c r="I2132" s="23" t="s">
        <v>773</v>
      </c>
      <c r="J2132" s="23" t="s">
        <v>231</v>
      </c>
      <c r="K2132" s="23">
        <v>248.0</v>
      </c>
      <c r="L2132" s="23">
        <v>236.0</v>
      </c>
      <c r="M2132" s="23">
        <v>150.0</v>
      </c>
      <c r="N2132">
        <f t="shared" si="1"/>
        <v>148.3502657</v>
      </c>
      <c r="O2132">
        <f t="shared" si="2"/>
        <v>6.091155315</v>
      </c>
    </row>
    <row r="2133">
      <c r="A2133" s="23">
        <v>2132.0</v>
      </c>
      <c r="B2133" s="23" t="s">
        <v>2302</v>
      </c>
      <c r="C2133" s="23" t="s">
        <v>133</v>
      </c>
      <c r="D2133" s="23" t="s">
        <v>189</v>
      </c>
      <c r="E2133" s="23" t="s">
        <v>26</v>
      </c>
      <c r="F2133" s="23" t="s">
        <v>27</v>
      </c>
      <c r="G2133" s="23" t="s">
        <v>28</v>
      </c>
      <c r="H2133" s="23" t="s">
        <v>29</v>
      </c>
      <c r="I2133" s="23" t="s">
        <v>773</v>
      </c>
      <c r="J2133" s="23" t="s">
        <v>73</v>
      </c>
      <c r="K2133" s="23">
        <v>165.0</v>
      </c>
      <c r="L2133" s="23">
        <v>205.0</v>
      </c>
      <c r="M2133" s="23">
        <v>277.0</v>
      </c>
      <c r="N2133">
        <f t="shared" si="1"/>
        <v>91.36613872</v>
      </c>
      <c r="O2133">
        <f t="shared" si="2"/>
        <v>9.083960238</v>
      </c>
    </row>
    <row r="2134">
      <c r="A2134" s="23">
        <v>2133.0</v>
      </c>
      <c r="B2134" s="23" t="s">
        <v>2303</v>
      </c>
      <c r="C2134" s="23" t="s">
        <v>33</v>
      </c>
      <c r="D2134" s="23" t="s">
        <v>182</v>
      </c>
      <c r="E2134" s="23" t="s">
        <v>115</v>
      </c>
      <c r="F2134" s="23" t="s">
        <v>63</v>
      </c>
      <c r="G2134" s="23" t="s">
        <v>43</v>
      </c>
      <c r="H2134" s="23" t="s">
        <v>29</v>
      </c>
      <c r="I2134" s="23" t="s">
        <v>45</v>
      </c>
      <c r="J2134" s="23" t="s">
        <v>84</v>
      </c>
      <c r="K2134" s="23">
        <v>151.0</v>
      </c>
      <c r="L2134" s="23">
        <v>170.0</v>
      </c>
      <c r="M2134" s="23">
        <v>278.0</v>
      </c>
      <c r="N2134">
        <f t="shared" si="1"/>
        <v>118.3333333</v>
      </c>
      <c r="O2134">
        <f t="shared" si="2"/>
        <v>8.855102041</v>
      </c>
    </row>
    <row r="2135">
      <c r="A2135" s="23">
        <v>2134.0</v>
      </c>
      <c r="B2135" s="23" t="s">
        <v>2304</v>
      </c>
      <c r="C2135" s="23" t="s">
        <v>54</v>
      </c>
      <c r="D2135" s="23" t="s">
        <v>182</v>
      </c>
      <c r="E2135" s="23" t="s">
        <v>26</v>
      </c>
      <c r="F2135" s="23" t="s">
        <v>41</v>
      </c>
      <c r="G2135" s="23" t="s">
        <v>146</v>
      </c>
      <c r="H2135" s="23" t="s">
        <v>96</v>
      </c>
      <c r="I2135" s="23" t="s">
        <v>83</v>
      </c>
      <c r="J2135" s="23" t="s">
        <v>94</v>
      </c>
      <c r="K2135" s="23">
        <v>174.0</v>
      </c>
      <c r="L2135" s="23">
        <v>287.0</v>
      </c>
      <c r="M2135" s="23">
        <v>170.0</v>
      </c>
      <c r="N2135">
        <f t="shared" si="1"/>
        <v>215</v>
      </c>
      <c r="O2135">
        <f t="shared" si="2"/>
        <v>13.0965669</v>
      </c>
    </row>
    <row r="2136">
      <c r="A2136" s="23">
        <v>2135.0</v>
      </c>
      <c r="B2136" s="23" t="s">
        <v>2305</v>
      </c>
      <c r="C2136" s="23" t="s">
        <v>75</v>
      </c>
      <c r="D2136" s="23" t="s">
        <v>182</v>
      </c>
      <c r="E2136" s="23" t="s">
        <v>26</v>
      </c>
      <c r="F2136" s="23" t="s">
        <v>142</v>
      </c>
      <c r="G2136" s="23" t="s">
        <v>183</v>
      </c>
      <c r="H2136" s="23" t="s">
        <v>71</v>
      </c>
      <c r="I2136" s="23" t="s">
        <v>773</v>
      </c>
      <c r="J2136" s="23" t="s">
        <v>84</v>
      </c>
      <c r="K2136" s="23">
        <v>251.0</v>
      </c>
      <c r="L2136" s="23">
        <v>195.0</v>
      </c>
      <c r="M2136" s="23">
        <v>243.0</v>
      </c>
      <c r="N2136">
        <f t="shared" si="1"/>
        <v>209.183599</v>
      </c>
      <c r="O2136">
        <f t="shared" si="2"/>
        <v>6.996930139</v>
      </c>
    </row>
    <row r="2137">
      <c r="A2137" s="23">
        <v>2136.0</v>
      </c>
      <c r="B2137" s="23" t="s">
        <v>2306</v>
      </c>
      <c r="C2137" s="23" t="s">
        <v>75</v>
      </c>
      <c r="D2137" s="23" t="s">
        <v>332</v>
      </c>
      <c r="E2137" s="23" t="s">
        <v>35</v>
      </c>
      <c r="F2137" s="23" t="s">
        <v>110</v>
      </c>
      <c r="G2137" s="23" t="s">
        <v>50</v>
      </c>
      <c r="H2137" s="23" t="s">
        <v>71</v>
      </c>
      <c r="I2137" s="23" t="s">
        <v>83</v>
      </c>
      <c r="J2137" s="23" t="s">
        <v>147</v>
      </c>
      <c r="K2137" s="23">
        <v>297.0</v>
      </c>
      <c r="L2137" s="23">
        <v>255.0</v>
      </c>
      <c r="M2137" s="23">
        <v>170.0</v>
      </c>
      <c r="N2137">
        <f t="shared" si="1"/>
        <v>153.9285714</v>
      </c>
      <c r="O2137">
        <f t="shared" si="2"/>
        <v>63.10193195</v>
      </c>
    </row>
    <row r="2138">
      <c r="A2138" s="23">
        <v>2137.0</v>
      </c>
      <c r="B2138" s="23" t="s">
        <v>2307</v>
      </c>
      <c r="C2138" s="23" t="s">
        <v>48</v>
      </c>
      <c r="D2138" s="23" t="s">
        <v>176</v>
      </c>
      <c r="E2138" s="23" t="s">
        <v>55</v>
      </c>
      <c r="F2138" s="23" t="s">
        <v>81</v>
      </c>
      <c r="G2138" s="23" t="s">
        <v>153</v>
      </c>
      <c r="H2138" s="23" t="s">
        <v>29</v>
      </c>
      <c r="I2138" s="23" t="s">
        <v>102</v>
      </c>
      <c r="J2138" s="23" t="s">
        <v>97</v>
      </c>
      <c r="K2138" s="23">
        <v>208.0</v>
      </c>
      <c r="L2138" s="23">
        <v>217.0</v>
      </c>
      <c r="M2138" s="23">
        <v>154.0</v>
      </c>
      <c r="N2138">
        <f t="shared" si="1"/>
        <v>158.2539683</v>
      </c>
      <c r="O2138">
        <f t="shared" si="2"/>
        <v>4.457065464</v>
      </c>
    </row>
    <row r="2139">
      <c r="A2139" s="23">
        <v>2138.0</v>
      </c>
      <c r="B2139" s="23" t="s">
        <v>2308</v>
      </c>
      <c r="C2139" s="23" t="s">
        <v>99</v>
      </c>
      <c r="D2139" s="23" t="s">
        <v>137</v>
      </c>
      <c r="E2139" s="23" t="s">
        <v>26</v>
      </c>
      <c r="F2139" s="23" t="s">
        <v>163</v>
      </c>
      <c r="G2139" s="23" t="s">
        <v>37</v>
      </c>
      <c r="H2139" s="23" t="s">
        <v>44</v>
      </c>
      <c r="I2139" s="23" t="s">
        <v>93</v>
      </c>
      <c r="J2139" s="23" t="s">
        <v>38</v>
      </c>
      <c r="K2139" s="23">
        <v>165.0</v>
      </c>
      <c r="L2139" s="23">
        <v>299.0</v>
      </c>
      <c r="M2139" s="23">
        <v>269.0</v>
      </c>
      <c r="N2139">
        <f t="shared" si="1"/>
        <v>122.9761905</v>
      </c>
      <c r="O2139">
        <f t="shared" si="2"/>
        <v>148.6901954</v>
      </c>
    </row>
    <row r="2140">
      <c r="A2140" s="23">
        <v>2139.0</v>
      </c>
      <c r="B2140" s="23" t="s">
        <v>2309</v>
      </c>
      <c r="C2140" s="23" t="s">
        <v>40</v>
      </c>
      <c r="D2140" s="23" t="s">
        <v>285</v>
      </c>
      <c r="E2140" s="23" t="s">
        <v>206</v>
      </c>
      <c r="F2140" s="23" t="s">
        <v>27</v>
      </c>
      <c r="G2140" s="23" t="s">
        <v>113</v>
      </c>
      <c r="H2140" s="23" t="s">
        <v>123</v>
      </c>
      <c r="I2140" s="23" t="s">
        <v>773</v>
      </c>
      <c r="J2140" s="23" t="s">
        <v>97</v>
      </c>
      <c r="K2140" s="23">
        <v>282.0</v>
      </c>
      <c r="L2140" s="23">
        <v>187.0</v>
      </c>
      <c r="M2140" s="23">
        <v>254.0</v>
      </c>
      <c r="N2140">
        <f t="shared" si="1"/>
        <v>208.3502657</v>
      </c>
      <c r="O2140">
        <f t="shared" si="2"/>
        <v>12.67680751</v>
      </c>
    </row>
    <row r="2141">
      <c r="A2141" s="23">
        <v>2140.0</v>
      </c>
      <c r="B2141" s="23" t="s">
        <v>2310</v>
      </c>
      <c r="C2141" s="23" t="s">
        <v>242</v>
      </c>
      <c r="D2141" s="23" t="s">
        <v>87</v>
      </c>
      <c r="E2141" s="23" t="s">
        <v>26</v>
      </c>
      <c r="F2141" s="23" t="s">
        <v>186</v>
      </c>
      <c r="G2141" s="23" t="s">
        <v>203</v>
      </c>
      <c r="H2141" s="23" t="s">
        <v>29</v>
      </c>
      <c r="I2141" s="23" t="s">
        <v>72</v>
      </c>
      <c r="J2141" s="23" t="s">
        <v>52</v>
      </c>
      <c r="K2141" s="23">
        <v>208.0</v>
      </c>
      <c r="L2141" s="23">
        <v>162.0</v>
      </c>
      <c r="M2141" s="23">
        <v>187.0</v>
      </c>
      <c r="N2141">
        <f t="shared" si="1"/>
        <v>135.4761905</v>
      </c>
      <c r="O2141">
        <f t="shared" si="2"/>
        <v>4.050021446</v>
      </c>
    </row>
    <row r="2142">
      <c r="A2142" s="23">
        <v>2141.0</v>
      </c>
      <c r="B2142" s="23" t="s">
        <v>2311</v>
      </c>
      <c r="C2142" s="23" t="s">
        <v>135</v>
      </c>
      <c r="D2142" s="23" t="s">
        <v>34</v>
      </c>
      <c r="E2142" s="23" t="s">
        <v>101</v>
      </c>
      <c r="F2142" s="23" t="s">
        <v>42</v>
      </c>
      <c r="G2142" s="23" t="s">
        <v>127</v>
      </c>
      <c r="H2142" s="23" t="s">
        <v>29</v>
      </c>
      <c r="I2142" s="23" t="s">
        <v>65</v>
      </c>
      <c r="J2142" s="23" t="s">
        <v>73</v>
      </c>
      <c r="K2142" s="23">
        <v>211.0</v>
      </c>
      <c r="L2142" s="23">
        <v>153.0</v>
      </c>
      <c r="M2142" s="23">
        <v>168.0</v>
      </c>
      <c r="N2142">
        <f t="shared" si="1"/>
        <v>138.6111111</v>
      </c>
      <c r="O2142">
        <f t="shared" si="2"/>
        <v>3.869842941</v>
      </c>
    </row>
    <row r="2143">
      <c r="A2143" s="23">
        <v>2142.0</v>
      </c>
      <c r="B2143" s="23" t="s">
        <v>2312</v>
      </c>
      <c r="C2143" s="23" t="s">
        <v>240</v>
      </c>
      <c r="D2143" s="23" t="s">
        <v>285</v>
      </c>
      <c r="E2143" s="23" t="s">
        <v>141</v>
      </c>
      <c r="F2143" s="23" t="s">
        <v>163</v>
      </c>
      <c r="G2143" s="23" t="s">
        <v>283</v>
      </c>
      <c r="H2143" s="23" t="s">
        <v>29</v>
      </c>
      <c r="I2143" s="23" t="s">
        <v>72</v>
      </c>
      <c r="J2143" s="23" t="s">
        <v>52</v>
      </c>
      <c r="K2143" s="23">
        <v>264.0</v>
      </c>
      <c r="L2143" s="23">
        <v>182.0</v>
      </c>
      <c r="M2143" s="23">
        <v>192.0</v>
      </c>
      <c r="N2143">
        <f t="shared" si="1"/>
        <v>235.4761905</v>
      </c>
      <c r="O2143">
        <f t="shared" si="2"/>
        <v>6.725119861</v>
      </c>
    </row>
    <row r="2144">
      <c r="A2144" s="23">
        <v>2143.0</v>
      </c>
      <c r="B2144" s="23" t="s">
        <v>2313</v>
      </c>
      <c r="C2144" s="23" t="s">
        <v>48</v>
      </c>
      <c r="D2144" s="23" t="s">
        <v>80</v>
      </c>
      <c r="E2144" s="23" t="s">
        <v>112</v>
      </c>
      <c r="F2144" s="23" t="s">
        <v>150</v>
      </c>
      <c r="G2144" s="23" t="s">
        <v>50</v>
      </c>
      <c r="H2144" s="23" t="s">
        <v>29</v>
      </c>
      <c r="I2144" s="23" t="s">
        <v>72</v>
      </c>
      <c r="J2144" s="23" t="s">
        <v>73</v>
      </c>
      <c r="K2144" s="23">
        <v>256.0</v>
      </c>
      <c r="L2144" s="23">
        <v>234.0</v>
      </c>
      <c r="M2144" s="23">
        <v>252.0</v>
      </c>
      <c r="N2144">
        <f t="shared" si="1"/>
        <v>204.7619048</v>
      </c>
      <c r="O2144">
        <f t="shared" si="2"/>
        <v>8.599020386</v>
      </c>
    </row>
    <row r="2145">
      <c r="A2145" s="23">
        <v>2144.0</v>
      </c>
      <c r="B2145" s="23" t="s">
        <v>2314</v>
      </c>
      <c r="C2145" s="23" t="s">
        <v>162</v>
      </c>
      <c r="D2145" s="23" t="s">
        <v>34</v>
      </c>
      <c r="E2145" s="23" t="s">
        <v>91</v>
      </c>
      <c r="F2145" s="23" t="s">
        <v>152</v>
      </c>
      <c r="G2145" s="23" t="s">
        <v>57</v>
      </c>
      <c r="H2145" s="23" t="s">
        <v>29</v>
      </c>
      <c r="I2145" s="23" t="s">
        <v>72</v>
      </c>
      <c r="J2145" s="23" t="s">
        <v>147</v>
      </c>
      <c r="K2145" s="23">
        <v>221.0</v>
      </c>
      <c r="L2145" s="23">
        <v>153.0</v>
      </c>
      <c r="M2145" s="23">
        <v>165.0</v>
      </c>
      <c r="N2145">
        <f t="shared" si="1"/>
        <v>100.7539683</v>
      </c>
      <c r="O2145">
        <f t="shared" si="2"/>
        <v>4.052141012</v>
      </c>
    </row>
    <row r="2146">
      <c r="A2146" s="23">
        <v>2145.0</v>
      </c>
      <c r="B2146" s="23" t="s">
        <v>2315</v>
      </c>
      <c r="C2146" s="23" t="s">
        <v>104</v>
      </c>
      <c r="D2146" s="23" t="s">
        <v>76</v>
      </c>
      <c r="E2146" s="23" t="s">
        <v>141</v>
      </c>
      <c r="F2146" s="23" t="s">
        <v>42</v>
      </c>
      <c r="G2146" s="23" t="s">
        <v>153</v>
      </c>
      <c r="H2146" s="23" t="s">
        <v>29</v>
      </c>
      <c r="I2146" s="23" t="s">
        <v>143</v>
      </c>
      <c r="J2146" s="23" t="s">
        <v>147</v>
      </c>
      <c r="K2146" s="23">
        <v>181.0</v>
      </c>
      <c r="L2146" s="23">
        <v>266.0</v>
      </c>
      <c r="M2146" s="23">
        <v>223.0</v>
      </c>
      <c r="N2146">
        <f t="shared" si="1"/>
        <v>120.2777778</v>
      </c>
      <c r="O2146">
        <f t="shared" si="2"/>
        <v>7.305811759</v>
      </c>
    </row>
    <row r="2147">
      <c r="A2147" s="23">
        <v>2146.0</v>
      </c>
      <c r="B2147" s="23" t="s">
        <v>2316</v>
      </c>
      <c r="C2147" s="23" t="s">
        <v>118</v>
      </c>
      <c r="D2147" s="23" t="s">
        <v>87</v>
      </c>
      <c r="E2147" s="23" t="s">
        <v>62</v>
      </c>
      <c r="F2147" s="23" t="s">
        <v>63</v>
      </c>
      <c r="G2147" s="23" t="s">
        <v>92</v>
      </c>
      <c r="H2147" s="23" t="s">
        <v>184</v>
      </c>
      <c r="I2147" s="23" t="s">
        <v>72</v>
      </c>
      <c r="J2147" s="23" t="s">
        <v>46</v>
      </c>
      <c r="K2147" s="23">
        <v>261.0</v>
      </c>
      <c r="L2147" s="23">
        <v>188.0</v>
      </c>
      <c r="M2147" s="23">
        <v>258.0</v>
      </c>
      <c r="N2147">
        <f t="shared" si="1"/>
        <v>161.1904762</v>
      </c>
      <c r="O2147">
        <f t="shared" si="2"/>
        <v>8.573694937</v>
      </c>
    </row>
    <row r="2148">
      <c r="A2148" s="23">
        <v>2147.0</v>
      </c>
      <c r="B2148" s="23" t="s">
        <v>2317</v>
      </c>
      <c r="C2148" s="23" t="s">
        <v>33</v>
      </c>
      <c r="D2148" s="23" t="s">
        <v>182</v>
      </c>
      <c r="E2148" s="23" t="s">
        <v>35</v>
      </c>
      <c r="F2148" s="23" t="s">
        <v>36</v>
      </c>
      <c r="G2148" s="23" t="s">
        <v>106</v>
      </c>
      <c r="H2148" s="23" t="s">
        <v>184</v>
      </c>
      <c r="I2148" s="23" t="s">
        <v>72</v>
      </c>
      <c r="J2148" s="23" t="s">
        <v>84</v>
      </c>
      <c r="K2148" s="23">
        <v>213.0</v>
      </c>
      <c r="L2148" s="23">
        <v>197.0</v>
      </c>
      <c r="M2148" s="23">
        <v>222.0</v>
      </c>
      <c r="N2148">
        <f t="shared" si="1"/>
        <v>164.6428571</v>
      </c>
      <c r="O2148">
        <f t="shared" si="2"/>
        <v>5.030755435</v>
      </c>
    </row>
    <row r="2149">
      <c r="A2149" s="23">
        <v>2148.0</v>
      </c>
      <c r="B2149" s="23" t="s">
        <v>2318</v>
      </c>
      <c r="C2149" s="23" t="s">
        <v>104</v>
      </c>
      <c r="D2149" s="23" t="s">
        <v>87</v>
      </c>
      <c r="E2149" s="23" t="s">
        <v>35</v>
      </c>
      <c r="F2149" s="23" t="s">
        <v>69</v>
      </c>
      <c r="G2149" s="23" t="s">
        <v>172</v>
      </c>
      <c r="H2149" s="23" t="s">
        <v>29</v>
      </c>
      <c r="I2149" s="23" t="s">
        <v>72</v>
      </c>
      <c r="J2149" s="23" t="s">
        <v>38</v>
      </c>
      <c r="K2149" s="23">
        <v>208.0</v>
      </c>
      <c r="L2149" s="23">
        <v>240.0</v>
      </c>
      <c r="M2149" s="23">
        <v>240.0</v>
      </c>
      <c r="N2149">
        <f t="shared" si="1"/>
        <v>171.3095238</v>
      </c>
      <c r="O2149">
        <f t="shared" si="2"/>
        <v>6.454979211</v>
      </c>
    </row>
    <row r="2150">
      <c r="A2150" s="23">
        <v>2149.0</v>
      </c>
      <c r="B2150" s="23" t="s">
        <v>2319</v>
      </c>
      <c r="C2150" s="23" t="s">
        <v>104</v>
      </c>
      <c r="D2150" s="23" t="s">
        <v>76</v>
      </c>
      <c r="E2150" s="23" t="s">
        <v>55</v>
      </c>
      <c r="F2150" s="23" t="s">
        <v>150</v>
      </c>
      <c r="G2150" s="23" t="s">
        <v>168</v>
      </c>
      <c r="H2150" s="23" t="s">
        <v>29</v>
      </c>
      <c r="I2150" s="23" t="s">
        <v>72</v>
      </c>
      <c r="J2150" s="23" t="s">
        <v>66</v>
      </c>
      <c r="K2150" s="23">
        <v>272.0</v>
      </c>
      <c r="L2150" s="23">
        <v>255.0</v>
      </c>
      <c r="M2150" s="23">
        <v>242.0</v>
      </c>
      <c r="N2150">
        <f t="shared" si="1"/>
        <v>128.9285714</v>
      </c>
      <c r="O2150">
        <f t="shared" si="2"/>
        <v>10.90704958</v>
      </c>
    </row>
    <row r="2151">
      <c r="A2151" s="23">
        <v>2150.0</v>
      </c>
      <c r="B2151" s="23" t="s">
        <v>2320</v>
      </c>
      <c r="C2151" s="23" t="s">
        <v>75</v>
      </c>
      <c r="D2151" s="23" t="s">
        <v>100</v>
      </c>
      <c r="E2151" s="23" t="s">
        <v>41</v>
      </c>
      <c r="F2151" s="23" t="s">
        <v>163</v>
      </c>
      <c r="G2151" s="23" t="s">
        <v>37</v>
      </c>
      <c r="H2151" s="23" t="s">
        <v>128</v>
      </c>
      <c r="I2151" s="23" t="s">
        <v>143</v>
      </c>
      <c r="J2151" s="23" t="s">
        <v>108</v>
      </c>
      <c r="K2151" s="23">
        <v>187.0</v>
      </c>
      <c r="L2151" s="23">
        <v>159.0</v>
      </c>
      <c r="M2151" s="23">
        <v>246.0</v>
      </c>
      <c r="N2151">
        <f t="shared" si="1"/>
        <v>129.5238095</v>
      </c>
      <c r="O2151">
        <f t="shared" si="2"/>
        <v>5.082491903</v>
      </c>
    </row>
    <row r="2152">
      <c r="A2152" s="23">
        <v>2151.0</v>
      </c>
      <c r="B2152" s="23" t="s">
        <v>2321</v>
      </c>
      <c r="C2152" s="23" t="s">
        <v>33</v>
      </c>
      <c r="D2152" s="23" t="s">
        <v>34</v>
      </c>
      <c r="E2152" s="23" t="s">
        <v>101</v>
      </c>
      <c r="F2152" s="23" t="s">
        <v>77</v>
      </c>
      <c r="G2152" s="23" t="s">
        <v>203</v>
      </c>
      <c r="H2152" s="23" t="s">
        <v>51</v>
      </c>
      <c r="I2152" s="23" t="s">
        <v>211</v>
      </c>
      <c r="J2152" s="23" t="s">
        <v>52</v>
      </c>
      <c r="K2152" s="23">
        <v>214.0</v>
      </c>
      <c r="L2152" s="23">
        <v>207.0</v>
      </c>
      <c r="M2152" s="23">
        <v>162.0</v>
      </c>
      <c r="N2152">
        <f t="shared" si="1"/>
        <v>157.8968254</v>
      </c>
      <c r="O2152">
        <f t="shared" si="2"/>
        <v>4.45361754</v>
      </c>
    </row>
    <row r="2153">
      <c r="A2153" s="23">
        <v>2152.0</v>
      </c>
      <c r="B2153" s="23" t="s">
        <v>2322</v>
      </c>
      <c r="C2153" s="23" t="s">
        <v>86</v>
      </c>
      <c r="D2153" s="23" t="s">
        <v>250</v>
      </c>
      <c r="E2153" s="23" t="s">
        <v>141</v>
      </c>
      <c r="F2153" s="23" t="s">
        <v>287</v>
      </c>
      <c r="G2153" s="23" t="s">
        <v>70</v>
      </c>
      <c r="H2153" s="23" t="s">
        <v>29</v>
      </c>
      <c r="I2153" s="23" t="s">
        <v>72</v>
      </c>
      <c r="J2153" s="23" t="s">
        <v>73</v>
      </c>
      <c r="K2153" s="23">
        <v>261.0</v>
      </c>
      <c r="L2153" s="23">
        <v>256.0</v>
      </c>
      <c r="M2153" s="23">
        <v>158.0</v>
      </c>
      <c r="N2153">
        <f t="shared" si="1"/>
        <v>221.1904762</v>
      </c>
      <c r="O2153">
        <f t="shared" si="2"/>
        <v>8.052022936</v>
      </c>
    </row>
    <row r="2154">
      <c r="A2154" s="23">
        <v>2153.0</v>
      </c>
      <c r="B2154" s="23" t="s">
        <v>2323</v>
      </c>
      <c r="C2154" s="23" t="s">
        <v>79</v>
      </c>
      <c r="D2154" s="23" t="s">
        <v>119</v>
      </c>
      <c r="E2154" s="23" t="s">
        <v>26</v>
      </c>
      <c r="F2154" s="23" t="s">
        <v>63</v>
      </c>
      <c r="G2154" s="23" t="s">
        <v>153</v>
      </c>
      <c r="H2154" s="23" t="s">
        <v>29</v>
      </c>
      <c r="I2154" s="23" t="s">
        <v>72</v>
      </c>
      <c r="J2154" s="23" t="s">
        <v>88</v>
      </c>
      <c r="K2154" s="23">
        <v>187.0</v>
      </c>
      <c r="L2154" s="23">
        <v>290.0</v>
      </c>
      <c r="M2154" s="23">
        <v>222.0</v>
      </c>
      <c r="N2154">
        <f t="shared" si="1"/>
        <v>91.82539683</v>
      </c>
      <c r="O2154">
        <f t="shared" si="2"/>
        <v>16.16196695</v>
      </c>
    </row>
    <row r="2155">
      <c r="A2155" s="23">
        <v>2154.0</v>
      </c>
      <c r="B2155" s="23" t="s">
        <v>2324</v>
      </c>
      <c r="C2155" s="23" t="s">
        <v>75</v>
      </c>
      <c r="D2155" s="23" t="s">
        <v>189</v>
      </c>
      <c r="E2155" s="23" t="s">
        <v>91</v>
      </c>
      <c r="F2155" s="23" t="s">
        <v>41</v>
      </c>
      <c r="G2155" s="23" t="s">
        <v>28</v>
      </c>
      <c r="H2155" s="23" t="s">
        <v>123</v>
      </c>
      <c r="I2155" s="23" t="s">
        <v>120</v>
      </c>
      <c r="J2155" s="23" t="s">
        <v>52</v>
      </c>
      <c r="K2155" s="23">
        <v>242.0</v>
      </c>
      <c r="L2155" s="23">
        <v>298.0</v>
      </c>
      <c r="M2155" s="23">
        <v>264.0</v>
      </c>
      <c r="N2155">
        <f t="shared" si="1"/>
        <v>198.968254</v>
      </c>
      <c r="O2155">
        <f t="shared" si="2"/>
        <v>78.11091141</v>
      </c>
    </row>
    <row r="2156">
      <c r="A2156" s="23">
        <v>2155.0</v>
      </c>
      <c r="B2156" s="23" t="s">
        <v>2325</v>
      </c>
      <c r="C2156" s="23" t="s">
        <v>320</v>
      </c>
      <c r="D2156" s="23" t="s">
        <v>332</v>
      </c>
      <c r="E2156" s="23" t="s">
        <v>91</v>
      </c>
      <c r="F2156" s="23" t="s">
        <v>41</v>
      </c>
      <c r="G2156" s="23" t="s">
        <v>57</v>
      </c>
      <c r="H2156" s="23" t="s">
        <v>51</v>
      </c>
      <c r="I2156" s="23" t="s">
        <v>45</v>
      </c>
      <c r="J2156" s="23" t="s">
        <v>52</v>
      </c>
      <c r="K2156" s="23">
        <v>268.0</v>
      </c>
      <c r="L2156" s="23">
        <v>164.0</v>
      </c>
      <c r="M2156" s="23">
        <v>212.0</v>
      </c>
      <c r="N2156">
        <f t="shared" si="1"/>
        <v>208.2936508</v>
      </c>
      <c r="O2156">
        <f t="shared" si="2"/>
        <v>7.318676742</v>
      </c>
    </row>
    <row r="2157">
      <c r="A2157" s="23">
        <v>2156.0</v>
      </c>
      <c r="B2157" s="23" t="s">
        <v>2326</v>
      </c>
      <c r="C2157" s="23" t="s">
        <v>24</v>
      </c>
      <c r="D2157" s="23" t="s">
        <v>285</v>
      </c>
      <c r="E2157" s="23" t="s">
        <v>62</v>
      </c>
      <c r="F2157" s="23" t="s">
        <v>56</v>
      </c>
      <c r="G2157" s="23" t="s">
        <v>43</v>
      </c>
      <c r="H2157" s="23" t="s">
        <v>29</v>
      </c>
      <c r="I2157" s="23" t="s">
        <v>59</v>
      </c>
      <c r="J2157" s="23" t="s">
        <v>97</v>
      </c>
      <c r="K2157" s="23">
        <v>200.0</v>
      </c>
      <c r="L2157" s="23">
        <v>212.0</v>
      </c>
      <c r="M2157" s="23">
        <v>191.0</v>
      </c>
      <c r="N2157">
        <f t="shared" si="1"/>
        <v>158.452381</v>
      </c>
      <c r="O2157">
        <f t="shared" si="2"/>
        <v>4.572667136</v>
      </c>
    </row>
    <row r="2158">
      <c r="A2158" s="23">
        <v>2157.0</v>
      </c>
      <c r="B2158" s="23" t="s">
        <v>2327</v>
      </c>
      <c r="C2158" s="23" t="s">
        <v>99</v>
      </c>
      <c r="D2158" s="23" t="s">
        <v>105</v>
      </c>
      <c r="E2158" s="23" t="s">
        <v>101</v>
      </c>
      <c r="F2158" s="23" t="s">
        <v>81</v>
      </c>
      <c r="G2158" s="23" t="s">
        <v>200</v>
      </c>
      <c r="H2158" s="23" t="s">
        <v>29</v>
      </c>
      <c r="I2158" s="23" t="s">
        <v>773</v>
      </c>
      <c r="J2158" s="23" t="s">
        <v>108</v>
      </c>
      <c r="K2158" s="23">
        <v>266.0</v>
      </c>
      <c r="L2158" s="23">
        <v>185.0</v>
      </c>
      <c r="M2158" s="23">
        <v>238.0</v>
      </c>
      <c r="N2158">
        <f t="shared" si="1"/>
        <v>143.3502657</v>
      </c>
      <c r="O2158">
        <f t="shared" si="2"/>
        <v>7.885011363</v>
      </c>
    </row>
    <row r="2159">
      <c r="A2159" s="23">
        <v>2158.0</v>
      </c>
      <c r="B2159" s="23" t="s">
        <v>2328</v>
      </c>
      <c r="C2159" s="23" t="s">
        <v>178</v>
      </c>
      <c r="D2159" s="23" t="s">
        <v>332</v>
      </c>
      <c r="E2159" s="23" t="s">
        <v>206</v>
      </c>
      <c r="F2159" s="23" t="s">
        <v>63</v>
      </c>
      <c r="G2159" s="23" t="s">
        <v>70</v>
      </c>
      <c r="H2159" s="23" t="s">
        <v>29</v>
      </c>
      <c r="I2159" s="23" t="s">
        <v>143</v>
      </c>
      <c r="J2159" s="23" t="s">
        <v>73</v>
      </c>
      <c r="K2159" s="23">
        <v>251.0</v>
      </c>
      <c r="L2159" s="23">
        <v>220.0</v>
      </c>
      <c r="M2159" s="23">
        <v>171.0</v>
      </c>
      <c r="N2159">
        <f t="shared" si="1"/>
        <v>168.5714286</v>
      </c>
      <c r="O2159">
        <f t="shared" si="2"/>
        <v>6.025949216</v>
      </c>
    </row>
    <row r="2160">
      <c r="A2160" s="23">
        <v>2159.0</v>
      </c>
      <c r="B2160" s="23" t="s">
        <v>2329</v>
      </c>
      <c r="C2160" s="23" t="s">
        <v>162</v>
      </c>
      <c r="D2160" s="23" t="s">
        <v>105</v>
      </c>
      <c r="E2160" s="23" t="s">
        <v>35</v>
      </c>
      <c r="F2160" s="23" t="s">
        <v>186</v>
      </c>
      <c r="G2160" s="23" t="s">
        <v>37</v>
      </c>
      <c r="H2160" s="23" t="s">
        <v>128</v>
      </c>
      <c r="I2160" s="23" t="s">
        <v>773</v>
      </c>
      <c r="J2160" s="23" t="s">
        <v>84</v>
      </c>
      <c r="K2160" s="23">
        <v>240.0</v>
      </c>
      <c r="L2160" s="23">
        <v>238.0</v>
      </c>
      <c r="M2160" s="23">
        <v>293.0</v>
      </c>
      <c r="N2160">
        <f t="shared" si="1"/>
        <v>145.8502657</v>
      </c>
      <c r="O2160">
        <f t="shared" si="2"/>
        <v>27.04526138</v>
      </c>
    </row>
    <row r="2161">
      <c r="A2161" s="23">
        <v>2160.0</v>
      </c>
      <c r="B2161" s="23" t="s">
        <v>2330</v>
      </c>
      <c r="C2161" s="23" t="s">
        <v>86</v>
      </c>
      <c r="D2161" s="23" t="s">
        <v>140</v>
      </c>
      <c r="E2161" s="23" t="s">
        <v>35</v>
      </c>
      <c r="F2161" s="23" t="s">
        <v>163</v>
      </c>
      <c r="G2161" s="23" t="s">
        <v>116</v>
      </c>
      <c r="H2161" s="23" t="s">
        <v>51</v>
      </c>
      <c r="I2161" s="23" t="s">
        <v>72</v>
      </c>
      <c r="J2161" s="23" t="s">
        <v>46</v>
      </c>
      <c r="K2161" s="23">
        <v>221.0</v>
      </c>
      <c r="L2161" s="23">
        <v>230.0</v>
      </c>
      <c r="M2161" s="23">
        <v>248.0</v>
      </c>
      <c r="N2161">
        <f t="shared" si="1"/>
        <v>137.4206349</v>
      </c>
      <c r="O2161">
        <f t="shared" si="2"/>
        <v>6.80737664</v>
      </c>
    </row>
    <row r="2162">
      <c r="A2162" s="23">
        <v>2161.0</v>
      </c>
      <c r="B2162" s="23" t="s">
        <v>2331</v>
      </c>
      <c r="C2162" s="23" t="s">
        <v>40</v>
      </c>
      <c r="D2162" s="23" t="s">
        <v>137</v>
      </c>
      <c r="E2162" s="23" t="s">
        <v>26</v>
      </c>
      <c r="F2162" s="23" t="s">
        <v>152</v>
      </c>
      <c r="G2162" s="23" t="s">
        <v>153</v>
      </c>
      <c r="H2162" s="23" t="s">
        <v>29</v>
      </c>
      <c r="I2162" s="23" t="s">
        <v>72</v>
      </c>
      <c r="J2162" s="23" t="s">
        <v>38</v>
      </c>
      <c r="K2162" s="23">
        <v>247.0</v>
      </c>
      <c r="L2162" s="23">
        <v>260.0</v>
      </c>
      <c r="M2162" s="23">
        <v>225.0</v>
      </c>
      <c r="N2162">
        <f t="shared" si="1"/>
        <v>100.1587302</v>
      </c>
      <c r="O2162">
        <f t="shared" si="2"/>
        <v>8.274473851</v>
      </c>
    </row>
    <row r="2163">
      <c r="A2163" s="23">
        <v>2162.0</v>
      </c>
      <c r="B2163" s="23" t="s">
        <v>2332</v>
      </c>
      <c r="C2163" s="23" t="s">
        <v>104</v>
      </c>
      <c r="D2163" s="23" t="s">
        <v>285</v>
      </c>
      <c r="E2163" s="23" t="s">
        <v>35</v>
      </c>
      <c r="F2163" s="23" t="s">
        <v>77</v>
      </c>
      <c r="G2163" s="23" t="s">
        <v>226</v>
      </c>
      <c r="H2163" s="23" t="s">
        <v>58</v>
      </c>
      <c r="I2163" s="23" t="s">
        <v>65</v>
      </c>
      <c r="J2163" s="23" t="s">
        <v>108</v>
      </c>
      <c r="K2163" s="23">
        <v>238.0</v>
      </c>
      <c r="L2163" s="23">
        <v>264.0</v>
      </c>
      <c r="M2163" s="23">
        <v>295.0</v>
      </c>
      <c r="N2163">
        <f t="shared" si="1"/>
        <v>139.4444444</v>
      </c>
      <c r="O2163">
        <f t="shared" si="2"/>
        <v>36.65768895</v>
      </c>
    </row>
    <row r="2164">
      <c r="A2164" s="23">
        <v>2163.0</v>
      </c>
      <c r="B2164" s="23" t="s">
        <v>2333</v>
      </c>
      <c r="C2164" s="23" t="s">
        <v>175</v>
      </c>
      <c r="D2164" s="23" t="s">
        <v>49</v>
      </c>
      <c r="E2164" s="23" t="s">
        <v>41</v>
      </c>
      <c r="F2164" s="23" t="s">
        <v>42</v>
      </c>
      <c r="G2164" s="23" t="s">
        <v>50</v>
      </c>
      <c r="H2164" s="23" t="s">
        <v>29</v>
      </c>
      <c r="I2164" s="23" t="s">
        <v>72</v>
      </c>
      <c r="J2164" s="23" t="s">
        <v>31</v>
      </c>
      <c r="K2164" s="23">
        <v>166.0</v>
      </c>
      <c r="L2164" s="23">
        <v>153.0</v>
      </c>
      <c r="M2164" s="23">
        <v>194.0</v>
      </c>
      <c r="N2164">
        <f t="shared" si="1"/>
        <v>111.3095238</v>
      </c>
      <c r="O2164">
        <f t="shared" si="2"/>
        <v>3.5477921</v>
      </c>
    </row>
    <row r="2165">
      <c r="A2165" s="23">
        <v>2164.0</v>
      </c>
      <c r="B2165" s="23" t="s">
        <v>2334</v>
      </c>
      <c r="C2165" s="23" t="s">
        <v>242</v>
      </c>
      <c r="D2165" s="23" t="s">
        <v>224</v>
      </c>
      <c r="E2165" s="23" t="s">
        <v>115</v>
      </c>
      <c r="F2165" s="23" t="s">
        <v>56</v>
      </c>
      <c r="G2165" s="23" t="s">
        <v>127</v>
      </c>
      <c r="H2165" s="23" t="s">
        <v>44</v>
      </c>
      <c r="I2165" s="23" t="s">
        <v>143</v>
      </c>
      <c r="J2165" s="23" t="s">
        <v>231</v>
      </c>
      <c r="K2165" s="23">
        <v>207.0</v>
      </c>
      <c r="L2165" s="23">
        <v>232.0</v>
      </c>
      <c r="M2165" s="23">
        <v>287.0</v>
      </c>
      <c r="N2165">
        <f t="shared" si="1"/>
        <v>250.952381</v>
      </c>
      <c r="O2165">
        <f t="shared" si="2"/>
        <v>14.86909944</v>
      </c>
    </row>
    <row r="2166">
      <c r="A2166" s="23">
        <v>2165.0</v>
      </c>
      <c r="B2166" s="23" t="s">
        <v>2335</v>
      </c>
      <c r="C2166" s="23" t="s">
        <v>175</v>
      </c>
      <c r="D2166" s="23" t="s">
        <v>140</v>
      </c>
      <c r="E2166" s="23" t="s">
        <v>26</v>
      </c>
      <c r="F2166" s="23" t="s">
        <v>152</v>
      </c>
      <c r="G2166" s="23" t="s">
        <v>50</v>
      </c>
      <c r="H2166" s="23" t="s">
        <v>51</v>
      </c>
      <c r="I2166" s="23" t="s">
        <v>72</v>
      </c>
      <c r="J2166" s="23" t="s">
        <v>84</v>
      </c>
      <c r="K2166" s="23">
        <v>277.0</v>
      </c>
      <c r="L2166" s="23">
        <v>292.0</v>
      </c>
      <c r="M2166" s="23">
        <v>201.0</v>
      </c>
      <c r="N2166">
        <f t="shared" si="1"/>
        <v>95.03968254</v>
      </c>
      <c r="O2166">
        <f t="shared" si="2"/>
        <v>25.0989013</v>
      </c>
    </row>
    <row r="2167">
      <c r="A2167" s="23">
        <v>2166.0</v>
      </c>
      <c r="B2167" s="23" t="s">
        <v>2336</v>
      </c>
      <c r="C2167" s="23" t="s">
        <v>118</v>
      </c>
      <c r="D2167" s="23" t="s">
        <v>248</v>
      </c>
      <c r="E2167" s="23" t="s">
        <v>26</v>
      </c>
      <c r="F2167" s="23" t="s">
        <v>69</v>
      </c>
      <c r="G2167" s="23" t="s">
        <v>82</v>
      </c>
      <c r="H2167" s="23" t="s">
        <v>29</v>
      </c>
      <c r="I2167" s="23" t="s">
        <v>72</v>
      </c>
      <c r="J2167" s="23" t="s">
        <v>88</v>
      </c>
      <c r="K2167" s="23">
        <v>201.0</v>
      </c>
      <c r="L2167" s="23">
        <v>157.0</v>
      </c>
      <c r="M2167" s="23">
        <v>191.0</v>
      </c>
      <c r="N2167">
        <f t="shared" si="1"/>
        <v>122.1428571</v>
      </c>
      <c r="O2167">
        <f t="shared" si="2"/>
        <v>3.948049083</v>
      </c>
    </row>
    <row r="2168">
      <c r="A2168" s="23">
        <v>2167.0</v>
      </c>
      <c r="B2168" s="23" t="s">
        <v>2337</v>
      </c>
      <c r="C2168" s="23" t="s">
        <v>75</v>
      </c>
      <c r="D2168" s="23" t="s">
        <v>137</v>
      </c>
      <c r="E2168" s="23" t="s">
        <v>41</v>
      </c>
      <c r="F2168" s="23" t="s">
        <v>287</v>
      </c>
      <c r="G2168" s="23" t="s">
        <v>70</v>
      </c>
      <c r="H2168" s="23" t="s">
        <v>29</v>
      </c>
      <c r="I2168" s="23" t="s">
        <v>72</v>
      </c>
      <c r="J2168" s="23" t="s">
        <v>108</v>
      </c>
      <c r="K2168" s="23">
        <v>153.0</v>
      </c>
      <c r="L2168" s="23">
        <v>151.0</v>
      </c>
      <c r="M2168" s="23">
        <v>169.0</v>
      </c>
      <c r="N2168">
        <f t="shared" si="1"/>
        <v>139.8809524</v>
      </c>
      <c r="O2168">
        <f t="shared" si="2"/>
        <v>3.170289651</v>
      </c>
    </row>
    <row r="2169">
      <c r="A2169" s="23">
        <v>2168.0</v>
      </c>
      <c r="B2169" s="23" t="s">
        <v>2338</v>
      </c>
      <c r="C2169" s="23" t="s">
        <v>75</v>
      </c>
      <c r="D2169" s="23" t="s">
        <v>119</v>
      </c>
      <c r="E2169" s="23" t="s">
        <v>26</v>
      </c>
      <c r="F2169" s="23" t="s">
        <v>27</v>
      </c>
      <c r="G2169" s="23" t="s">
        <v>153</v>
      </c>
      <c r="H2169" s="23" t="s">
        <v>44</v>
      </c>
      <c r="I2169" s="23" t="s">
        <v>93</v>
      </c>
      <c r="J2169" s="23" t="s">
        <v>84</v>
      </c>
      <c r="K2169" s="23">
        <v>289.0</v>
      </c>
      <c r="L2169" s="23">
        <v>281.0</v>
      </c>
      <c r="M2169" s="23">
        <v>212.0</v>
      </c>
      <c r="N2169">
        <f t="shared" si="1"/>
        <v>109.0873016</v>
      </c>
      <c r="O2169">
        <f t="shared" si="2"/>
        <v>23.06606067</v>
      </c>
    </row>
    <row r="2170">
      <c r="A2170" s="23">
        <v>2169.0</v>
      </c>
      <c r="B2170" s="23" t="s">
        <v>2339</v>
      </c>
      <c r="C2170" s="23" t="s">
        <v>104</v>
      </c>
      <c r="D2170" s="23" t="s">
        <v>182</v>
      </c>
      <c r="E2170" s="23" t="s">
        <v>196</v>
      </c>
      <c r="F2170" s="23" t="s">
        <v>142</v>
      </c>
      <c r="G2170" s="23" t="s">
        <v>37</v>
      </c>
      <c r="H2170" s="23" t="s">
        <v>44</v>
      </c>
      <c r="I2170" s="23" t="s">
        <v>72</v>
      </c>
      <c r="J2170" s="23" t="s">
        <v>73</v>
      </c>
      <c r="K2170" s="23">
        <v>257.0</v>
      </c>
      <c r="L2170" s="23">
        <v>185.0</v>
      </c>
      <c r="M2170" s="23">
        <v>206.0</v>
      </c>
      <c r="N2170">
        <f t="shared" si="1"/>
        <v>196.3095238</v>
      </c>
      <c r="O2170">
        <f t="shared" si="2"/>
        <v>6.275333118</v>
      </c>
    </row>
    <row r="2171">
      <c r="A2171" s="23">
        <v>2170.0</v>
      </c>
      <c r="B2171" s="23" t="s">
        <v>2340</v>
      </c>
      <c r="C2171" s="23" t="s">
        <v>175</v>
      </c>
      <c r="D2171" s="23" t="s">
        <v>332</v>
      </c>
      <c r="E2171" s="23" t="s">
        <v>41</v>
      </c>
      <c r="F2171" s="23" t="s">
        <v>77</v>
      </c>
      <c r="G2171" s="23" t="s">
        <v>50</v>
      </c>
      <c r="H2171" s="23" t="s">
        <v>64</v>
      </c>
      <c r="I2171" s="23" t="s">
        <v>65</v>
      </c>
      <c r="J2171" s="23" t="s">
        <v>94</v>
      </c>
      <c r="K2171" s="23">
        <v>255.0</v>
      </c>
      <c r="L2171" s="23">
        <v>238.0</v>
      </c>
      <c r="M2171" s="23">
        <v>195.0</v>
      </c>
      <c r="N2171">
        <f t="shared" si="1"/>
        <v>135.6349206</v>
      </c>
      <c r="O2171">
        <f t="shared" si="2"/>
        <v>7.022917215</v>
      </c>
    </row>
    <row r="2172">
      <c r="A2172" s="23">
        <v>2171.0</v>
      </c>
      <c r="B2172" s="23" t="s">
        <v>2341</v>
      </c>
      <c r="C2172" s="23" t="s">
        <v>24</v>
      </c>
      <c r="D2172" s="23" t="s">
        <v>122</v>
      </c>
      <c r="E2172" s="23" t="s">
        <v>101</v>
      </c>
      <c r="F2172" s="23" t="s">
        <v>126</v>
      </c>
      <c r="G2172" s="23" t="s">
        <v>92</v>
      </c>
      <c r="H2172" s="23" t="s">
        <v>29</v>
      </c>
      <c r="I2172" s="23" t="s">
        <v>72</v>
      </c>
      <c r="J2172" s="23" t="s">
        <v>147</v>
      </c>
      <c r="K2172" s="23">
        <v>150.0</v>
      </c>
      <c r="L2172" s="23">
        <v>283.0</v>
      </c>
      <c r="M2172" s="23">
        <v>227.0</v>
      </c>
      <c r="N2172">
        <f t="shared" si="1"/>
        <v>147.0238095</v>
      </c>
      <c r="O2172">
        <f t="shared" si="2"/>
        <v>11.24074739</v>
      </c>
    </row>
    <row r="2173">
      <c r="A2173" s="23">
        <v>2172.0</v>
      </c>
      <c r="B2173" s="23" t="s">
        <v>2342</v>
      </c>
      <c r="C2173" s="23" t="s">
        <v>54</v>
      </c>
      <c r="D2173" s="23" t="s">
        <v>182</v>
      </c>
      <c r="E2173" s="23" t="s">
        <v>62</v>
      </c>
      <c r="F2173" s="23" t="s">
        <v>163</v>
      </c>
      <c r="G2173" s="23" t="s">
        <v>82</v>
      </c>
      <c r="H2173" s="23" t="s">
        <v>64</v>
      </c>
      <c r="I2173" s="23" t="s">
        <v>72</v>
      </c>
      <c r="J2173" s="23" t="s">
        <v>73</v>
      </c>
      <c r="K2173" s="23">
        <v>192.0</v>
      </c>
      <c r="L2173" s="23">
        <v>293.0</v>
      </c>
      <c r="M2173" s="23">
        <v>259.0</v>
      </c>
      <c r="N2173">
        <f t="shared" si="1"/>
        <v>111.3095238</v>
      </c>
      <c r="O2173">
        <f t="shared" si="2"/>
        <v>24.57303176</v>
      </c>
    </row>
    <row r="2174">
      <c r="A2174" s="23">
        <v>2173.0</v>
      </c>
      <c r="B2174" s="23" t="s">
        <v>2343</v>
      </c>
      <c r="C2174" s="23" t="s">
        <v>75</v>
      </c>
      <c r="D2174" s="23" t="s">
        <v>176</v>
      </c>
      <c r="E2174" s="23" t="s">
        <v>26</v>
      </c>
      <c r="F2174" s="23" t="s">
        <v>193</v>
      </c>
      <c r="G2174" s="23" t="s">
        <v>146</v>
      </c>
      <c r="H2174" s="23" t="s">
        <v>29</v>
      </c>
      <c r="I2174" s="23" t="s">
        <v>72</v>
      </c>
      <c r="J2174" s="23" t="s">
        <v>46</v>
      </c>
      <c r="K2174" s="23">
        <v>173.0</v>
      </c>
      <c r="L2174" s="23">
        <v>201.0</v>
      </c>
      <c r="M2174" s="23">
        <v>230.0</v>
      </c>
      <c r="N2174">
        <f t="shared" si="1"/>
        <v>128.3333333</v>
      </c>
      <c r="O2174">
        <f t="shared" si="2"/>
        <v>4.725530367</v>
      </c>
    </row>
    <row r="2175">
      <c r="A2175" s="23">
        <v>2174.0</v>
      </c>
      <c r="B2175" s="23" t="s">
        <v>2344</v>
      </c>
      <c r="C2175" s="23" t="s">
        <v>75</v>
      </c>
      <c r="D2175" s="23" t="s">
        <v>90</v>
      </c>
      <c r="E2175" s="23" t="s">
        <v>26</v>
      </c>
      <c r="F2175" s="23" t="s">
        <v>81</v>
      </c>
      <c r="G2175" s="23" t="s">
        <v>37</v>
      </c>
      <c r="H2175" s="23" t="s">
        <v>29</v>
      </c>
      <c r="I2175" s="23" t="s">
        <v>211</v>
      </c>
      <c r="J2175" s="23" t="s">
        <v>231</v>
      </c>
      <c r="K2175" s="23">
        <v>295.0</v>
      </c>
      <c r="L2175" s="23">
        <v>182.0</v>
      </c>
      <c r="M2175" s="23">
        <v>160.0</v>
      </c>
      <c r="N2175">
        <f t="shared" si="1"/>
        <v>152.2619048</v>
      </c>
      <c r="O2175">
        <f t="shared" si="2"/>
        <v>35.65484223</v>
      </c>
    </row>
    <row r="2176">
      <c r="A2176" s="23">
        <v>2175.0</v>
      </c>
      <c r="B2176" s="23" t="s">
        <v>2345</v>
      </c>
      <c r="C2176" s="23" t="s">
        <v>54</v>
      </c>
      <c r="D2176" s="23" t="s">
        <v>140</v>
      </c>
      <c r="E2176" s="23" t="s">
        <v>112</v>
      </c>
      <c r="F2176" s="23" t="s">
        <v>36</v>
      </c>
      <c r="G2176" s="23" t="s">
        <v>113</v>
      </c>
      <c r="H2176" s="23" t="s">
        <v>71</v>
      </c>
      <c r="I2176" s="23" t="s">
        <v>72</v>
      </c>
      <c r="J2176" s="23" t="s">
        <v>31</v>
      </c>
      <c r="K2176" s="23">
        <v>169.0</v>
      </c>
      <c r="L2176" s="23">
        <v>216.0</v>
      </c>
      <c r="M2176" s="23">
        <v>292.0</v>
      </c>
      <c r="N2176">
        <f t="shared" si="1"/>
        <v>142.9761905</v>
      </c>
      <c r="O2176">
        <f t="shared" si="2"/>
        <v>21.09003541</v>
      </c>
    </row>
    <row r="2177">
      <c r="A2177" s="23">
        <v>2176.0</v>
      </c>
      <c r="B2177" s="23" t="s">
        <v>2346</v>
      </c>
      <c r="C2177" s="23" t="s">
        <v>33</v>
      </c>
      <c r="D2177" s="23" t="s">
        <v>25</v>
      </c>
      <c r="E2177" s="23" t="s">
        <v>196</v>
      </c>
      <c r="F2177" s="23" t="s">
        <v>27</v>
      </c>
      <c r="G2177" s="23" t="s">
        <v>70</v>
      </c>
      <c r="H2177" s="23" t="s">
        <v>128</v>
      </c>
      <c r="I2177" s="23" t="s">
        <v>72</v>
      </c>
      <c r="J2177" s="23" t="s">
        <v>73</v>
      </c>
      <c r="K2177" s="23">
        <v>154.0</v>
      </c>
      <c r="L2177" s="23">
        <v>288.0</v>
      </c>
      <c r="M2177" s="23">
        <v>192.0</v>
      </c>
      <c r="N2177">
        <f t="shared" si="1"/>
        <v>128.8095238</v>
      </c>
      <c r="O2177">
        <f t="shared" si="2"/>
        <v>13.76395678</v>
      </c>
    </row>
    <row r="2178">
      <c r="A2178" s="23">
        <v>2177.0</v>
      </c>
      <c r="B2178" s="23" t="s">
        <v>2347</v>
      </c>
      <c r="C2178" s="23" t="s">
        <v>79</v>
      </c>
      <c r="D2178" s="23" t="s">
        <v>76</v>
      </c>
      <c r="E2178" s="23" t="s">
        <v>55</v>
      </c>
      <c r="F2178" s="23" t="s">
        <v>150</v>
      </c>
      <c r="G2178" s="23" t="s">
        <v>28</v>
      </c>
      <c r="H2178" s="23" t="s">
        <v>128</v>
      </c>
      <c r="I2178" s="23" t="s">
        <v>72</v>
      </c>
      <c r="J2178" s="23" t="s">
        <v>31</v>
      </c>
      <c r="K2178" s="23">
        <v>298.0</v>
      </c>
      <c r="L2178" s="23">
        <v>223.0</v>
      </c>
      <c r="M2178" s="23">
        <v>201.0</v>
      </c>
      <c r="N2178">
        <f t="shared" si="1"/>
        <v>109.3253968</v>
      </c>
      <c r="O2178">
        <f t="shared" si="2"/>
        <v>94.29471935</v>
      </c>
    </row>
    <row r="2179">
      <c r="A2179" s="23">
        <v>2178.0</v>
      </c>
      <c r="B2179" s="23" t="s">
        <v>2348</v>
      </c>
      <c r="C2179" s="23" t="s">
        <v>133</v>
      </c>
      <c r="D2179" s="23" t="s">
        <v>61</v>
      </c>
      <c r="E2179" s="23" t="s">
        <v>26</v>
      </c>
      <c r="F2179" s="23" t="s">
        <v>287</v>
      </c>
      <c r="G2179" s="23" t="s">
        <v>57</v>
      </c>
      <c r="H2179" s="23" t="s">
        <v>64</v>
      </c>
      <c r="I2179" s="23" t="s">
        <v>773</v>
      </c>
      <c r="J2179" s="23" t="s">
        <v>88</v>
      </c>
      <c r="K2179" s="23">
        <v>223.0</v>
      </c>
      <c r="L2179" s="23">
        <v>237.0</v>
      </c>
      <c r="M2179" s="23">
        <v>288.0</v>
      </c>
      <c r="N2179">
        <f t="shared" si="1"/>
        <v>149.3423292</v>
      </c>
      <c r="O2179">
        <f t="shared" si="2"/>
        <v>16.74123121</v>
      </c>
    </row>
    <row r="2180">
      <c r="A2180" s="23">
        <v>2179.0</v>
      </c>
      <c r="B2180" s="23" t="s">
        <v>2349</v>
      </c>
      <c r="C2180" s="23" t="s">
        <v>24</v>
      </c>
      <c r="D2180" s="23" t="s">
        <v>224</v>
      </c>
      <c r="E2180" s="23" t="s">
        <v>35</v>
      </c>
      <c r="F2180" s="23" t="s">
        <v>287</v>
      </c>
      <c r="G2180" s="23" t="s">
        <v>50</v>
      </c>
      <c r="H2180" s="23" t="s">
        <v>29</v>
      </c>
      <c r="I2180" s="23" t="s">
        <v>72</v>
      </c>
      <c r="J2180" s="23" t="s">
        <v>46</v>
      </c>
      <c r="K2180" s="23">
        <v>285.0</v>
      </c>
      <c r="L2180" s="23">
        <v>175.0</v>
      </c>
      <c r="M2180" s="23">
        <v>280.0</v>
      </c>
      <c r="N2180">
        <f t="shared" si="1"/>
        <v>208.8095238</v>
      </c>
      <c r="O2180">
        <f t="shared" si="2"/>
        <v>18.34169687</v>
      </c>
    </row>
    <row r="2181">
      <c r="A2181" s="23">
        <v>2180.0</v>
      </c>
      <c r="B2181" s="23" t="s">
        <v>2350</v>
      </c>
      <c r="C2181" s="23" t="s">
        <v>104</v>
      </c>
      <c r="D2181" s="23" t="s">
        <v>182</v>
      </c>
      <c r="E2181" s="23" t="s">
        <v>101</v>
      </c>
      <c r="F2181" s="23" t="s">
        <v>27</v>
      </c>
      <c r="G2181" s="23" t="s">
        <v>267</v>
      </c>
      <c r="H2181" s="23" t="s">
        <v>71</v>
      </c>
      <c r="I2181" s="23" t="s">
        <v>72</v>
      </c>
      <c r="J2181" s="23" t="s">
        <v>108</v>
      </c>
      <c r="K2181" s="23">
        <v>255.0</v>
      </c>
      <c r="L2181" s="23">
        <v>242.0</v>
      </c>
      <c r="M2181" s="23">
        <v>218.0</v>
      </c>
      <c r="N2181">
        <f t="shared" si="1"/>
        <v>127.1428571</v>
      </c>
      <c r="O2181">
        <f t="shared" si="2"/>
        <v>7.527243994</v>
      </c>
    </row>
    <row r="2182">
      <c r="A2182" s="23">
        <v>2181.0</v>
      </c>
      <c r="B2182" s="23" t="s">
        <v>2351</v>
      </c>
      <c r="C2182" s="23" t="s">
        <v>40</v>
      </c>
      <c r="D2182" s="23" t="s">
        <v>76</v>
      </c>
      <c r="E2182" s="23" t="s">
        <v>115</v>
      </c>
      <c r="F2182" s="23" t="s">
        <v>150</v>
      </c>
      <c r="G2182" s="23" t="s">
        <v>57</v>
      </c>
      <c r="H2182" s="23" t="s">
        <v>29</v>
      </c>
      <c r="I2182" s="23" t="s">
        <v>72</v>
      </c>
      <c r="J2182" s="23" t="s">
        <v>46</v>
      </c>
      <c r="K2182" s="23">
        <v>215.0</v>
      </c>
      <c r="L2182" s="23">
        <v>242.0</v>
      </c>
      <c r="M2182" s="23">
        <v>292.0</v>
      </c>
      <c r="N2182">
        <f t="shared" si="1"/>
        <v>108.2539683</v>
      </c>
      <c r="O2182">
        <f t="shared" si="2"/>
        <v>22.44387479</v>
      </c>
    </row>
    <row r="2183">
      <c r="A2183" s="23">
        <v>2182.0</v>
      </c>
      <c r="B2183" s="23" t="s">
        <v>2352</v>
      </c>
      <c r="C2183" s="23" t="s">
        <v>40</v>
      </c>
      <c r="D2183" s="23" t="s">
        <v>122</v>
      </c>
      <c r="E2183" s="23" t="s">
        <v>35</v>
      </c>
      <c r="F2183" s="23" t="s">
        <v>42</v>
      </c>
      <c r="G2183" s="23" t="s">
        <v>70</v>
      </c>
      <c r="H2183" s="23" t="s">
        <v>51</v>
      </c>
      <c r="I2183" s="23" t="s">
        <v>45</v>
      </c>
      <c r="J2183" s="23" t="s">
        <v>147</v>
      </c>
      <c r="K2183" s="23">
        <v>163.0</v>
      </c>
      <c r="L2183" s="23">
        <v>195.0</v>
      </c>
      <c r="M2183" s="23">
        <v>297.0</v>
      </c>
      <c r="N2183">
        <f t="shared" si="1"/>
        <v>150.2777778</v>
      </c>
      <c r="O2183">
        <f t="shared" si="2"/>
        <v>50.12047326</v>
      </c>
    </row>
    <row r="2184">
      <c r="A2184" s="23">
        <v>2183.0</v>
      </c>
      <c r="B2184" s="23" t="s">
        <v>2353</v>
      </c>
      <c r="C2184" s="23" t="s">
        <v>133</v>
      </c>
      <c r="D2184" s="23" t="s">
        <v>171</v>
      </c>
      <c r="E2184" s="23" t="s">
        <v>26</v>
      </c>
      <c r="F2184" s="23" t="s">
        <v>56</v>
      </c>
      <c r="G2184" s="23" t="s">
        <v>92</v>
      </c>
      <c r="H2184" s="23" t="s">
        <v>29</v>
      </c>
      <c r="I2184" s="23" t="s">
        <v>773</v>
      </c>
      <c r="J2184" s="23" t="s">
        <v>94</v>
      </c>
      <c r="K2184" s="23">
        <v>283.0</v>
      </c>
      <c r="L2184" s="23">
        <v>250.0</v>
      </c>
      <c r="M2184" s="23">
        <v>266.0</v>
      </c>
      <c r="N2184">
        <f t="shared" si="1"/>
        <v>168.3502657</v>
      </c>
      <c r="O2184">
        <f t="shared" si="2"/>
        <v>16.08243451</v>
      </c>
    </row>
    <row r="2185">
      <c r="A2185" s="23">
        <v>2184.0</v>
      </c>
      <c r="B2185" s="23" t="s">
        <v>2354</v>
      </c>
      <c r="C2185" s="23" t="s">
        <v>75</v>
      </c>
      <c r="D2185" s="23" t="s">
        <v>198</v>
      </c>
      <c r="E2185" s="23" t="s">
        <v>35</v>
      </c>
      <c r="F2185" s="23" t="s">
        <v>150</v>
      </c>
      <c r="G2185" s="23" t="s">
        <v>153</v>
      </c>
      <c r="H2185" s="23" t="s">
        <v>71</v>
      </c>
      <c r="I2185" s="23" t="s">
        <v>72</v>
      </c>
      <c r="J2185" s="23" t="s">
        <v>31</v>
      </c>
      <c r="K2185" s="23">
        <v>267.0</v>
      </c>
      <c r="L2185" s="23">
        <v>154.0</v>
      </c>
      <c r="M2185" s="23">
        <v>278.0</v>
      </c>
      <c r="N2185">
        <f t="shared" si="1"/>
        <v>175.0396825</v>
      </c>
      <c r="O2185">
        <f t="shared" si="2"/>
        <v>12.20028527</v>
      </c>
    </row>
    <row r="2186">
      <c r="A2186" s="23">
        <v>2185.0</v>
      </c>
      <c r="B2186" s="23" t="s">
        <v>2355</v>
      </c>
      <c r="C2186" s="23" t="s">
        <v>99</v>
      </c>
      <c r="D2186" s="23" t="s">
        <v>158</v>
      </c>
      <c r="E2186" s="23" t="s">
        <v>26</v>
      </c>
      <c r="F2186" s="23" t="s">
        <v>69</v>
      </c>
      <c r="G2186" s="23" t="s">
        <v>57</v>
      </c>
      <c r="H2186" s="23" t="s">
        <v>29</v>
      </c>
      <c r="I2186" s="23" t="s">
        <v>72</v>
      </c>
      <c r="J2186" s="23" t="s">
        <v>73</v>
      </c>
      <c r="K2186" s="23">
        <v>192.0</v>
      </c>
      <c r="L2186" s="23">
        <v>259.0</v>
      </c>
      <c r="M2186" s="23">
        <v>239.0</v>
      </c>
      <c r="N2186">
        <f t="shared" si="1"/>
        <v>104.9206349</v>
      </c>
      <c r="O2186">
        <f t="shared" si="2"/>
        <v>7.254856512</v>
      </c>
    </row>
    <row r="2187">
      <c r="A2187" s="23">
        <v>2186.0</v>
      </c>
      <c r="B2187" s="23" t="s">
        <v>2356</v>
      </c>
      <c r="C2187" s="23" t="s">
        <v>33</v>
      </c>
      <c r="D2187" s="23" t="s">
        <v>285</v>
      </c>
      <c r="E2187" s="23" t="s">
        <v>26</v>
      </c>
      <c r="F2187" s="23" t="s">
        <v>152</v>
      </c>
      <c r="G2187" s="23" t="s">
        <v>116</v>
      </c>
      <c r="H2187" s="23" t="s">
        <v>29</v>
      </c>
      <c r="I2187" s="23" t="s">
        <v>72</v>
      </c>
      <c r="J2187" s="23" t="s">
        <v>73</v>
      </c>
      <c r="K2187" s="23">
        <v>277.0</v>
      </c>
      <c r="L2187" s="23">
        <v>194.0</v>
      </c>
      <c r="M2187" s="23">
        <v>251.0</v>
      </c>
      <c r="N2187">
        <f t="shared" si="1"/>
        <v>131.3095238</v>
      </c>
      <c r="O2187">
        <f t="shared" si="2"/>
        <v>10.76131864</v>
      </c>
    </row>
    <row r="2188">
      <c r="A2188" s="23">
        <v>2187.0</v>
      </c>
      <c r="B2188" s="23" t="s">
        <v>2357</v>
      </c>
      <c r="C2188" s="23" t="s">
        <v>178</v>
      </c>
      <c r="D2188" s="23" t="s">
        <v>25</v>
      </c>
      <c r="E2188" s="23" t="s">
        <v>101</v>
      </c>
      <c r="F2188" s="23" t="s">
        <v>27</v>
      </c>
      <c r="G2188" s="23" t="s">
        <v>92</v>
      </c>
      <c r="H2188" s="23" t="s">
        <v>29</v>
      </c>
      <c r="I2188" s="23" t="s">
        <v>72</v>
      </c>
      <c r="J2188" s="23" t="s">
        <v>97</v>
      </c>
      <c r="K2188" s="23">
        <v>212.0</v>
      </c>
      <c r="L2188" s="23">
        <v>280.0</v>
      </c>
      <c r="M2188" s="23">
        <v>205.0</v>
      </c>
      <c r="N2188">
        <f t="shared" si="1"/>
        <v>111.3095238</v>
      </c>
      <c r="O2188">
        <f t="shared" si="2"/>
        <v>10.3728204</v>
      </c>
    </row>
    <row r="2189">
      <c r="A2189" s="23">
        <v>2188.0</v>
      </c>
      <c r="B2189" s="23" t="s">
        <v>2358</v>
      </c>
      <c r="C2189" s="23" t="s">
        <v>175</v>
      </c>
      <c r="D2189" s="23" t="s">
        <v>87</v>
      </c>
      <c r="E2189" s="23" t="s">
        <v>101</v>
      </c>
      <c r="F2189" s="23" t="s">
        <v>63</v>
      </c>
      <c r="G2189" s="23" t="s">
        <v>153</v>
      </c>
      <c r="H2189" s="23" t="s">
        <v>29</v>
      </c>
      <c r="I2189" s="23" t="s">
        <v>120</v>
      </c>
      <c r="J2189" s="23" t="s">
        <v>46</v>
      </c>
      <c r="K2189" s="23">
        <v>184.0</v>
      </c>
      <c r="L2189" s="23">
        <v>264.0</v>
      </c>
      <c r="M2189" s="23">
        <v>186.0</v>
      </c>
      <c r="N2189">
        <f t="shared" si="1"/>
        <v>101.1111111</v>
      </c>
      <c r="O2189">
        <f t="shared" si="2"/>
        <v>6.520712717</v>
      </c>
    </row>
    <row r="2190">
      <c r="A2190" s="23">
        <v>2189.0</v>
      </c>
      <c r="B2190" s="23" t="s">
        <v>2359</v>
      </c>
      <c r="C2190" s="23" t="s">
        <v>33</v>
      </c>
      <c r="D2190" s="23" t="s">
        <v>248</v>
      </c>
      <c r="E2190" s="23" t="s">
        <v>101</v>
      </c>
      <c r="F2190" s="23" t="s">
        <v>193</v>
      </c>
      <c r="G2190" s="23" t="s">
        <v>127</v>
      </c>
      <c r="H2190" s="23" t="s">
        <v>64</v>
      </c>
      <c r="I2190" s="23" t="s">
        <v>143</v>
      </c>
      <c r="J2190" s="23" t="s">
        <v>97</v>
      </c>
      <c r="K2190" s="23">
        <v>204.0</v>
      </c>
      <c r="L2190" s="23">
        <v>244.0</v>
      </c>
      <c r="M2190" s="23">
        <v>238.0</v>
      </c>
      <c r="N2190">
        <f t="shared" si="1"/>
        <v>155.1190476</v>
      </c>
      <c r="O2190">
        <f t="shared" si="2"/>
        <v>6.443823203</v>
      </c>
    </row>
    <row r="2191">
      <c r="A2191" s="23">
        <v>2190.0</v>
      </c>
      <c r="B2191" s="23" t="s">
        <v>2360</v>
      </c>
      <c r="C2191" s="23" t="s">
        <v>133</v>
      </c>
      <c r="D2191" s="23" t="s">
        <v>149</v>
      </c>
      <c r="E2191" s="23" t="s">
        <v>26</v>
      </c>
      <c r="F2191" s="23" t="s">
        <v>77</v>
      </c>
      <c r="G2191" s="23" t="s">
        <v>203</v>
      </c>
      <c r="H2191" s="23" t="s">
        <v>29</v>
      </c>
      <c r="I2191" s="23" t="s">
        <v>65</v>
      </c>
      <c r="J2191" s="23" t="s">
        <v>46</v>
      </c>
      <c r="K2191" s="23">
        <v>251.0</v>
      </c>
      <c r="L2191" s="23">
        <v>290.0</v>
      </c>
      <c r="M2191" s="23">
        <v>279.0</v>
      </c>
      <c r="N2191">
        <f t="shared" si="1"/>
        <v>109.5634921</v>
      </c>
      <c r="O2191">
        <f t="shared" si="2"/>
        <v>23.05956954</v>
      </c>
    </row>
    <row r="2192">
      <c r="A2192" s="23">
        <v>2191.0</v>
      </c>
      <c r="B2192" s="23" t="s">
        <v>2361</v>
      </c>
      <c r="C2192" s="23" t="s">
        <v>133</v>
      </c>
      <c r="D2192" s="23" t="s">
        <v>119</v>
      </c>
      <c r="E2192" s="23" t="s">
        <v>112</v>
      </c>
      <c r="F2192" s="23" t="s">
        <v>42</v>
      </c>
      <c r="G2192" s="23" t="s">
        <v>113</v>
      </c>
      <c r="H2192" s="23" t="s">
        <v>29</v>
      </c>
      <c r="I2192" s="23" t="s">
        <v>72</v>
      </c>
      <c r="J2192" s="23" t="s">
        <v>84</v>
      </c>
      <c r="K2192" s="23">
        <v>245.0</v>
      </c>
      <c r="L2192" s="23">
        <v>158.0</v>
      </c>
      <c r="M2192" s="23">
        <v>250.0</v>
      </c>
      <c r="N2192">
        <f t="shared" si="1"/>
        <v>142.2619048</v>
      </c>
      <c r="O2192">
        <f t="shared" si="2"/>
        <v>6.673697025</v>
      </c>
    </row>
    <row r="2193">
      <c r="A2193" s="23">
        <v>2192.0</v>
      </c>
      <c r="B2193" s="23" t="s">
        <v>2362</v>
      </c>
      <c r="C2193" s="23" t="s">
        <v>104</v>
      </c>
      <c r="D2193" s="23" t="s">
        <v>49</v>
      </c>
      <c r="E2193" s="23" t="s">
        <v>62</v>
      </c>
      <c r="F2193" s="23" t="s">
        <v>36</v>
      </c>
      <c r="G2193" s="23" t="s">
        <v>82</v>
      </c>
      <c r="H2193" s="23" t="s">
        <v>128</v>
      </c>
      <c r="I2193" s="23" t="s">
        <v>45</v>
      </c>
      <c r="J2193" s="23" t="s">
        <v>84</v>
      </c>
      <c r="K2193" s="23">
        <v>152.0</v>
      </c>
      <c r="L2193" s="23">
        <v>172.0</v>
      </c>
      <c r="M2193" s="23">
        <v>212.0</v>
      </c>
      <c r="N2193">
        <f t="shared" si="1"/>
        <v>150.1190476</v>
      </c>
      <c r="O2193">
        <f t="shared" si="2"/>
        <v>3.825976113</v>
      </c>
    </row>
    <row r="2194">
      <c r="A2194" s="23">
        <v>2193.0</v>
      </c>
      <c r="B2194" s="23" t="s">
        <v>2363</v>
      </c>
      <c r="C2194" s="23" t="s">
        <v>24</v>
      </c>
      <c r="D2194" s="23" t="s">
        <v>300</v>
      </c>
      <c r="E2194" s="23" t="s">
        <v>26</v>
      </c>
      <c r="F2194" s="23" t="s">
        <v>150</v>
      </c>
      <c r="G2194" s="23" t="s">
        <v>92</v>
      </c>
      <c r="H2194" s="23" t="s">
        <v>184</v>
      </c>
      <c r="I2194" s="23" t="s">
        <v>773</v>
      </c>
      <c r="J2194" s="23" t="s">
        <v>38</v>
      </c>
      <c r="K2194" s="23">
        <v>264.0</v>
      </c>
      <c r="L2194" s="23">
        <v>226.0</v>
      </c>
      <c r="M2194" s="23">
        <v>291.0</v>
      </c>
      <c r="N2194">
        <f t="shared" si="1"/>
        <v>220.0169324</v>
      </c>
      <c r="O2194">
        <f t="shared" si="2"/>
        <v>23.02771122</v>
      </c>
    </row>
    <row r="2195">
      <c r="A2195" s="23">
        <v>2194.0</v>
      </c>
      <c r="B2195" s="23" t="s">
        <v>2364</v>
      </c>
      <c r="C2195" s="23" t="s">
        <v>133</v>
      </c>
      <c r="D2195" s="23" t="s">
        <v>176</v>
      </c>
      <c r="E2195" s="23" t="s">
        <v>26</v>
      </c>
      <c r="F2195" s="23" t="s">
        <v>27</v>
      </c>
      <c r="G2195" s="23" t="s">
        <v>203</v>
      </c>
      <c r="H2195" s="23" t="s">
        <v>29</v>
      </c>
      <c r="I2195" s="23" t="s">
        <v>164</v>
      </c>
      <c r="J2195" s="23" t="s">
        <v>94</v>
      </c>
      <c r="K2195" s="23">
        <v>249.0</v>
      </c>
      <c r="L2195" s="23">
        <v>296.0</v>
      </c>
      <c r="M2195" s="23">
        <v>261.0</v>
      </c>
      <c r="N2195">
        <f t="shared" si="1"/>
        <v>137.9761905</v>
      </c>
      <c r="O2195">
        <f t="shared" si="2"/>
        <v>38.87958121</v>
      </c>
    </row>
    <row r="2196">
      <c r="A2196" s="23">
        <v>2195.0</v>
      </c>
      <c r="B2196" s="23" t="s">
        <v>2365</v>
      </c>
      <c r="C2196" s="23" t="s">
        <v>48</v>
      </c>
      <c r="D2196" s="23" t="s">
        <v>137</v>
      </c>
      <c r="E2196" s="23" t="s">
        <v>26</v>
      </c>
      <c r="F2196" s="23" t="s">
        <v>152</v>
      </c>
      <c r="G2196" s="23" t="s">
        <v>57</v>
      </c>
      <c r="H2196" s="23" t="s">
        <v>51</v>
      </c>
      <c r="I2196" s="23" t="s">
        <v>143</v>
      </c>
      <c r="J2196" s="23" t="s">
        <v>38</v>
      </c>
      <c r="K2196" s="23">
        <v>297.0</v>
      </c>
      <c r="L2196" s="23">
        <v>252.0</v>
      </c>
      <c r="M2196" s="23">
        <v>277.0</v>
      </c>
      <c r="N2196">
        <f t="shared" si="1"/>
        <v>130.9126984</v>
      </c>
      <c r="O2196">
        <f t="shared" si="2"/>
        <v>68.20114487</v>
      </c>
    </row>
    <row r="2197">
      <c r="A2197" s="23">
        <v>2196.0</v>
      </c>
      <c r="B2197" s="23" t="s">
        <v>2366</v>
      </c>
      <c r="C2197" s="23" t="s">
        <v>178</v>
      </c>
      <c r="D2197" s="23" t="s">
        <v>90</v>
      </c>
      <c r="E2197" s="23" t="s">
        <v>55</v>
      </c>
      <c r="F2197" s="23" t="s">
        <v>186</v>
      </c>
      <c r="G2197" s="23" t="s">
        <v>168</v>
      </c>
      <c r="H2197" s="23" t="s">
        <v>64</v>
      </c>
      <c r="I2197" s="23" t="s">
        <v>72</v>
      </c>
      <c r="J2197" s="23" t="s">
        <v>88</v>
      </c>
      <c r="K2197" s="23">
        <v>255.0</v>
      </c>
      <c r="L2197" s="23">
        <v>173.0</v>
      </c>
      <c r="M2197" s="23">
        <v>260.0</v>
      </c>
      <c r="N2197">
        <f t="shared" si="1"/>
        <v>211.547619</v>
      </c>
      <c r="O2197">
        <f t="shared" si="2"/>
        <v>8.12747805</v>
      </c>
    </row>
    <row r="2198">
      <c r="A2198" s="23">
        <v>2197.0</v>
      </c>
      <c r="B2198" s="23" t="s">
        <v>2367</v>
      </c>
      <c r="C2198" s="23" t="s">
        <v>79</v>
      </c>
      <c r="D2198" s="23" t="s">
        <v>90</v>
      </c>
      <c r="E2198" s="23" t="s">
        <v>206</v>
      </c>
      <c r="F2198" s="23" t="s">
        <v>77</v>
      </c>
      <c r="G2198" s="23" t="s">
        <v>203</v>
      </c>
      <c r="H2198" s="23" t="s">
        <v>123</v>
      </c>
      <c r="I2198" s="23" t="s">
        <v>72</v>
      </c>
      <c r="J2198" s="23" t="s">
        <v>88</v>
      </c>
      <c r="K2198" s="23">
        <v>171.0</v>
      </c>
      <c r="L2198" s="23">
        <v>233.0</v>
      </c>
      <c r="M2198" s="23">
        <v>266.0</v>
      </c>
      <c r="N2198">
        <f t="shared" si="1"/>
        <v>175.8333333</v>
      </c>
      <c r="O2198">
        <f t="shared" si="2"/>
        <v>7.635833118</v>
      </c>
    </row>
    <row r="2199">
      <c r="A2199" s="23">
        <v>2198.0</v>
      </c>
      <c r="B2199" s="23" t="s">
        <v>2368</v>
      </c>
      <c r="C2199" s="23" t="s">
        <v>79</v>
      </c>
      <c r="D2199" s="23" t="s">
        <v>182</v>
      </c>
      <c r="E2199" s="23" t="s">
        <v>35</v>
      </c>
      <c r="F2199" s="23" t="s">
        <v>152</v>
      </c>
      <c r="G2199" s="23" t="s">
        <v>146</v>
      </c>
      <c r="H2199" s="23" t="s">
        <v>71</v>
      </c>
      <c r="I2199" s="23" t="s">
        <v>72</v>
      </c>
      <c r="J2199" s="23" t="s">
        <v>84</v>
      </c>
      <c r="K2199" s="23">
        <v>246.0</v>
      </c>
      <c r="L2199" s="23">
        <v>198.0</v>
      </c>
      <c r="M2199" s="23">
        <v>251.0</v>
      </c>
      <c r="N2199">
        <f t="shared" si="1"/>
        <v>126.4285714</v>
      </c>
      <c r="O2199">
        <f t="shared" si="2"/>
        <v>7.212611945</v>
      </c>
    </row>
    <row r="2200">
      <c r="A2200" s="23">
        <v>2199.0</v>
      </c>
      <c r="B2200" s="23" t="s">
        <v>2369</v>
      </c>
      <c r="C2200" s="23" t="s">
        <v>162</v>
      </c>
      <c r="D2200" s="23" t="s">
        <v>119</v>
      </c>
      <c r="E2200" s="23" t="s">
        <v>101</v>
      </c>
      <c r="F2200" s="23" t="s">
        <v>36</v>
      </c>
      <c r="G2200" s="23" t="s">
        <v>113</v>
      </c>
      <c r="H2200" s="23" t="s">
        <v>123</v>
      </c>
      <c r="I2200" s="23" t="s">
        <v>120</v>
      </c>
      <c r="J2200" s="23" t="s">
        <v>108</v>
      </c>
      <c r="K2200" s="23">
        <v>235.0</v>
      </c>
      <c r="L2200" s="23">
        <v>162.0</v>
      </c>
      <c r="M2200" s="23">
        <v>251.0</v>
      </c>
      <c r="N2200">
        <f t="shared" si="1"/>
        <v>176.1904762</v>
      </c>
      <c r="O2200">
        <f t="shared" si="2"/>
        <v>6.422509585</v>
      </c>
    </row>
    <row r="2201">
      <c r="A2201" s="23">
        <v>2200.0</v>
      </c>
      <c r="B2201" s="23" t="s">
        <v>2370</v>
      </c>
      <c r="C2201" s="23" t="s">
        <v>48</v>
      </c>
      <c r="D2201" s="23" t="s">
        <v>105</v>
      </c>
      <c r="E2201" s="23" t="s">
        <v>101</v>
      </c>
      <c r="F2201" s="23" t="s">
        <v>77</v>
      </c>
      <c r="G2201" s="23" t="s">
        <v>50</v>
      </c>
      <c r="H2201" s="23" t="s">
        <v>58</v>
      </c>
      <c r="I2201" s="23" t="s">
        <v>72</v>
      </c>
      <c r="J2201" s="23" t="s">
        <v>84</v>
      </c>
      <c r="K2201" s="23">
        <v>207.0</v>
      </c>
      <c r="L2201" s="23">
        <v>183.0</v>
      </c>
      <c r="M2201" s="23">
        <v>269.0</v>
      </c>
      <c r="N2201">
        <f t="shared" si="1"/>
        <v>127.1428571</v>
      </c>
      <c r="O2201">
        <f t="shared" si="2"/>
        <v>7.618951657</v>
      </c>
    </row>
    <row r="2202">
      <c r="A2202" s="23">
        <v>2201.0</v>
      </c>
      <c r="B2202" s="23" t="s">
        <v>2371</v>
      </c>
      <c r="C2202" s="23" t="s">
        <v>54</v>
      </c>
      <c r="D2202" s="23" t="s">
        <v>87</v>
      </c>
      <c r="E2202" s="23" t="s">
        <v>141</v>
      </c>
      <c r="F2202" s="23" t="s">
        <v>152</v>
      </c>
      <c r="G2202" s="23" t="s">
        <v>283</v>
      </c>
      <c r="H2202" s="23" t="s">
        <v>71</v>
      </c>
      <c r="I2202" s="23" t="s">
        <v>773</v>
      </c>
      <c r="J2202" s="23" t="s">
        <v>94</v>
      </c>
      <c r="K2202" s="23">
        <v>246.0</v>
      </c>
      <c r="L2202" s="23">
        <v>223.0</v>
      </c>
      <c r="M2202" s="23">
        <v>233.0</v>
      </c>
      <c r="N2202">
        <f t="shared" si="1"/>
        <v>146.683599</v>
      </c>
      <c r="O2202">
        <f t="shared" si="2"/>
        <v>6.81050178</v>
      </c>
    </row>
    <row r="2203">
      <c r="A2203" s="23">
        <v>2202.0</v>
      </c>
      <c r="B2203" s="23" t="s">
        <v>2372</v>
      </c>
      <c r="C2203" s="23" t="s">
        <v>33</v>
      </c>
      <c r="D2203" s="23" t="s">
        <v>87</v>
      </c>
      <c r="E2203" s="23" t="s">
        <v>62</v>
      </c>
      <c r="F2203" s="23" t="s">
        <v>150</v>
      </c>
      <c r="G2203" s="23" t="s">
        <v>226</v>
      </c>
      <c r="H2203" s="23" t="s">
        <v>29</v>
      </c>
      <c r="I2203" s="23" t="s">
        <v>72</v>
      </c>
      <c r="J2203" s="23" t="s">
        <v>73</v>
      </c>
      <c r="K2203" s="23">
        <v>187.0</v>
      </c>
      <c r="L2203" s="23">
        <v>185.0</v>
      </c>
      <c r="M2203" s="23">
        <v>216.0</v>
      </c>
      <c r="N2203">
        <f t="shared" si="1"/>
        <v>93.80952381</v>
      </c>
      <c r="O2203">
        <f t="shared" si="2"/>
        <v>4.344146098</v>
      </c>
    </row>
    <row r="2204">
      <c r="A2204" s="23">
        <v>2203.0</v>
      </c>
      <c r="B2204" s="23" t="s">
        <v>2373</v>
      </c>
      <c r="C2204" s="23" t="s">
        <v>40</v>
      </c>
      <c r="D2204" s="23" t="s">
        <v>250</v>
      </c>
      <c r="E2204" s="23" t="s">
        <v>26</v>
      </c>
      <c r="F2204" s="23" t="s">
        <v>186</v>
      </c>
      <c r="G2204" s="23" t="s">
        <v>37</v>
      </c>
      <c r="H2204" s="23" t="s">
        <v>29</v>
      </c>
      <c r="I2204" s="23" t="s">
        <v>72</v>
      </c>
      <c r="J2204" s="23" t="s">
        <v>66</v>
      </c>
      <c r="K2204" s="23">
        <v>151.0</v>
      </c>
      <c r="L2204" s="23">
        <v>226.0</v>
      </c>
      <c r="M2204" s="23">
        <v>247.0</v>
      </c>
      <c r="N2204">
        <f t="shared" si="1"/>
        <v>210.4761905</v>
      </c>
      <c r="O2204">
        <f t="shared" si="2"/>
        <v>5.733486984</v>
      </c>
    </row>
    <row r="2205">
      <c r="A2205" s="23">
        <v>2204.0</v>
      </c>
      <c r="B2205" s="23" t="s">
        <v>2374</v>
      </c>
      <c r="C2205" s="23" t="s">
        <v>33</v>
      </c>
      <c r="D2205" s="23" t="s">
        <v>171</v>
      </c>
      <c r="E2205" s="23" t="s">
        <v>62</v>
      </c>
      <c r="F2205" s="23" t="s">
        <v>27</v>
      </c>
      <c r="G2205" s="23" t="s">
        <v>203</v>
      </c>
      <c r="H2205" s="23" t="s">
        <v>128</v>
      </c>
      <c r="I2205" s="23" t="s">
        <v>65</v>
      </c>
      <c r="J2205" s="23" t="s">
        <v>52</v>
      </c>
      <c r="K2205" s="23">
        <v>252.0</v>
      </c>
      <c r="L2205" s="23">
        <v>219.0</v>
      </c>
      <c r="M2205" s="23">
        <v>281.0</v>
      </c>
      <c r="N2205">
        <f t="shared" si="1"/>
        <v>197.1825397</v>
      </c>
      <c r="O2205">
        <f t="shared" si="2"/>
        <v>12.53788128</v>
      </c>
    </row>
    <row r="2206">
      <c r="A2206" s="23">
        <v>2205.0</v>
      </c>
      <c r="B2206" s="23" t="s">
        <v>2375</v>
      </c>
      <c r="C2206" s="23" t="s">
        <v>162</v>
      </c>
      <c r="D2206" s="23" t="s">
        <v>105</v>
      </c>
      <c r="E2206" s="23" t="s">
        <v>91</v>
      </c>
      <c r="F2206" s="23" t="s">
        <v>152</v>
      </c>
      <c r="G2206" s="23" t="s">
        <v>57</v>
      </c>
      <c r="H2206" s="23" t="s">
        <v>71</v>
      </c>
      <c r="I2206" s="23" t="s">
        <v>143</v>
      </c>
      <c r="J2206" s="23" t="s">
        <v>73</v>
      </c>
      <c r="K2206" s="23">
        <v>163.0</v>
      </c>
      <c r="L2206" s="23">
        <v>181.0</v>
      </c>
      <c r="M2206" s="23">
        <v>157.0</v>
      </c>
      <c r="N2206">
        <f t="shared" si="1"/>
        <v>125.3968254</v>
      </c>
      <c r="O2206">
        <f t="shared" si="2"/>
        <v>3.384527967</v>
      </c>
    </row>
    <row r="2207">
      <c r="A2207" s="23">
        <v>2206.0</v>
      </c>
      <c r="B2207" s="23" t="s">
        <v>2376</v>
      </c>
      <c r="C2207" s="23" t="s">
        <v>133</v>
      </c>
      <c r="D2207" s="23" t="s">
        <v>87</v>
      </c>
      <c r="E2207" s="23" t="s">
        <v>26</v>
      </c>
      <c r="F2207" s="23" t="s">
        <v>81</v>
      </c>
      <c r="G2207" s="23" t="s">
        <v>28</v>
      </c>
      <c r="H2207" s="23" t="s">
        <v>29</v>
      </c>
      <c r="I2207" s="23" t="s">
        <v>102</v>
      </c>
      <c r="J2207" s="23" t="s">
        <v>94</v>
      </c>
      <c r="K2207" s="23">
        <v>251.0</v>
      </c>
      <c r="L2207" s="23">
        <v>167.0</v>
      </c>
      <c r="M2207" s="23">
        <v>159.0</v>
      </c>
      <c r="N2207">
        <f t="shared" si="1"/>
        <v>122.8968254</v>
      </c>
      <c r="O2207">
        <f t="shared" si="2"/>
        <v>5.2069435</v>
      </c>
    </row>
    <row r="2208">
      <c r="A2208" s="23">
        <v>2207.0</v>
      </c>
      <c r="B2208" s="23" t="s">
        <v>2377</v>
      </c>
      <c r="C2208" s="23" t="s">
        <v>40</v>
      </c>
      <c r="D2208" s="23" t="s">
        <v>248</v>
      </c>
      <c r="E2208" s="23" t="s">
        <v>26</v>
      </c>
      <c r="F2208" s="23" t="s">
        <v>152</v>
      </c>
      <c r="G2208" s="23" t="s">
        <v>226</v>
      </c>
      <c r="H2208" s="23" t="s">
        <v>123</v>
      </c>
      <c r="I2208" s="23" t="s">
        <v>93</v>
      </c>
      <c r="J2208" s="23" t="s">
        <v>66</v>
      </c>
      <c r="K2208" s="23">
        <v>260.0</v>
      </c>
      <c r="L2208" s="23">
        <v>173.0</v>
      </c>
      <c r="M2208" s="23">
        <v>233.0</v>
      </c>
      <c r="N2208">
        <f t="shared" si="1"/>
        <v>175.1190476</v>
      </c>
      <c r="O2208">
        <f t="shared" si="2"/>
        <v>6.991152577</v>
      </c>
    </row>
    <row r="2209">
      <c r="A2209" s="23">
        <v>2208.0</v>
      </c>
      <c r="B2209" s="23" t="s">
        <v>2378</v>
      </c>
      <c r="C2209" s="23" t="s">
        <v>118</v>
      </c>
      <c r="D2209" s="23" t="s">
        <v>34</v>
      </c>
      <c r="E2209" s="23" t="s">
        <v>68</v>
      </c>
      <c r="F2209" s="23" t="s">
        <v>131</v>
      </c>
      <c r="G2209" s="23" t="s">
        <v>82</v>
      </c>
      <c r="H2209" s="23" t="s">
        <v>29</v>
      </c>
      <c r="I2209" s="23" t="s">
        <v>65</v>
      </c>
      <c r="J2209" s="23" t="s">
        <v>88</v>
      </c>
      <c r="K2209" s="23">
        <v>217.0</v>
      </c>
      <c r="L2209" s="23">
        <v>163.0</v>
      </c>
      <c r="M2209" s="23">
        <v>168.0</v>
      </c>
      <c r="N2209">
        <f t="shared" si="1"/>
        <v>174.4444444</v>
      </c>
      <c r="O2209">
        <f t="shared" si="2"/>
        <v>4.055233344</v>
      </c>
    </row>
    <row r="2210">
      <c r="A2210" s="23">
        <v>2209.0</v>
      </c>
      <c r="B2210" s="23" t="s">
        <v>2379</v>
      </c>
      <c r="C2210" s="23" t="s">
        <v>75</v>
      </c>
      <c r="D2210" s="23" t="s">
        <v>137</v>
      </c>
      <c r="E2210" s="23" t="s">
        <v>41</v>
      </c>
      <c r="F2210" s="23" t="s">
        <v>110</v>
      </c>
      <c r="G2210" s="23" t="s">
        <v>106</v>
      </c>
      <c r="H2210" s="23" t="s">
        <v>64</v>
      </c>
      <c r="I2210" s="23" t="s">
        <v>72</v>
      </c>
      <c r="J2210" s="23" t="s">
        <v>46</v>
      </c>
      <c r="K2210" s="23">
        <v>156.0</v>
      </c>
      <c r="L2210" s="23">
        <v>279.0</v>
      </c>
      <c r="M2210" s="23">
        <v>292.0</v>
      </c>
      <c r="N2210">
        <f t="shared" si="1"/>
        <v>155</v>
      </c>
      <c r="O2210">
        <f t="shared" si="2"/>
        <v>25.88906757</v>
      </c>
    </row>
    <row r="2211">
      <c r="A2211" s="23">
        <v>2210.0</v>
      </c>
      <c r="B2211" s="23" t="s">
        <v>2380</v>
      </c>
      <c r="C2211" s="23" t="s">
        <v>75</v>
      </c>
      <c r="D2211" s="23" t="s">
        <v>25</v>
      </c>
      <c r="E2211" s="23" t="s">
        <v>26</v>
      </c>
      <c r="F2211" s="23" t="s">
        <v>110</v>
      </c>
      <c r="G2211" s="23" t="s">
        <v>168</v>
      </c>
      <c r="H2211" s="23" t="s">
        <v>138</v>
      </c>
      <c r="I2211" s="23" t="s">
        <v>72</v>
      </c>
      <c r="J2211" s="23" t="s">
        <v>73</v>
      </c>
      <c r="K2211" s="23">
        <v>287.0</v>
      </c>
      <c r="L2211" s="23">
        <v>228.0</v>
      </c>
      <c r="M2211" s="23">
        <v>185.0</v>
      </c>
      <c r="N2211">
        <f t="shared" si="1"/>
        <v>163.9285714</v>
      </c>
      <c r="O2211">
        <f t="shared" si="2"/>
        <v>14.69485799</v>
      </c>
    </row>
    <row r="2212">
      <c r="A2212" s="23">
        <v>2211.0</v>
      </c>
      <c r="B2212" s="23" t="s">
        <v>2381</v>
      </c>
      <c r="C2212" s="23" t="s">
        <v>86</v>
      </c>
      <c r="D2212" s="23" t="s">
        <v>80</v>
      </c>
      <c r="E2212" s="23" t="s">
        <v>41</v>
      </c>
      <c r="F2212" s="23" t="s">
        <v>110</v>
      </c>
      <c r="G2212" s="23" t="s">
        <v>43</v>
      </c>
      <c r="H2212" s="23" t="s">
        <v>29</v>
      </c>
      <c r="I2212" s="23" t="s">
        <v>72</v>
      </c>
      <c r="J2212" s="23" t="s">
        <v>52</v>
      </c>
      <c r="K2212" s="23">
        <v>256.0</v>
      </c>
      <c r="L2212" s="23">
        <v>264.0</v>
      </c>
      <c r="M2212" s="23">
        <v>175.0</v>
      </c>
      <c r="N2212">
        <f t="shared" si="1"/>
        <v>177.9761905</v>
      </c>
      <c r="O2212">
        <f t="shared" si="2"/>
        <v>8.486176785</v>
      </c>
    </row>
    <row r="2213">
      <c r="A2213" s="23">
        <v>2212.0</v>
      </c>
      <c r="B2213" s="23" t="s">
        <v>2382</v>
      </c>
      <c r="C2213" s="23" t="s">
        <v>79</v>
      </c>
      <c r="D2213" s="23" t="s">
        <v>119</v>
      </c>
      <c r="E2213" s="23" t="s">
        <v>26</v>
      </c>
      <c r="F2213" s="23" t="s">
        <v>163</v>
      </c>
      <c r="G2213" s="23" t="s">
        <v>28</v>
      </c>
      <c r="H2213" s="23" t="s">
        <v>44</v>
      </c>
      <c r="I2213" s="23" t="s">
        <v>72</v>
      </c>
      <c r="J2213" s="23" t="s">
        <v>88</v>
      </c>
      <c r="K2213" s="23">
        <v>240.0</v>
      </c>
      <c r="L2213" s="23">
        <v>291.0</v>
      </c>
      <c r="M2213" s="23">
        <v>291.0</v>
      </c>
      <c r="N2213">
        <f t="shared" si="1"/>
        <v>95.27777778</v>
      </c>
      <c r="O2213">
        <f t="shared" si="2"/>
        <v>34.39341736</v>
      </c>
    </row>
    <row r="2214">
      <c r="A2214" s="23">
        <v>2213.0</v>
      </c>
      <c r="B2214" s="23" t="s">
        <v>2383</v>
      </c>
      <c r="C2214" s="23" t="s">
        <v>99</v>
      </c>
      <c r="D2214" s="23" t="s">
        <v>250</v>
      </c>
      <c r="E2214" s="23" t="s">
        <v>68</v>
      </c>
      <c r="F2214" s="23" t="s">
        <v>27</v>
      </c>
      <c r="G2214" s="23" t="s">
        <v>37</v>
      </c>
      <c r="H2214" s="23" t="s">
        <v>44</v>
      </c>
      <c r="I2214" s="23" t="s">
        <v>93</v>
      </c>
      <c r="J2214" s="23" t="s">
        <v>231</v>
      </c>
      <c r="K2214" s="23">
        <v>171.0</v>
      </c>
      <c r="L2214" s="23">
        <v>256.0</v>
      </c>
      <c r="M2214" s="23">
        <v>170.0</v>
      </c>
      <c r="N2214">
        <f t="shared" si="1"/>
        <v>223.5714286</v>
      </c>
      <c r="O2214">
        <f t="shared" si="2"/>
        <v>5.544710155</v>
      </c>
    </row>
    <row r="2215">
      <c r="A2215" s="23">
        <v>2214.0</v>
      </c>
      <c r="B2215" s="23" t="s">
        <v>2384</v>
      </c>
      <c r="C2215" s="23" t="s">
        <v>33</v>
      </c>
      <c r="D2215" s="23" t="s">
        <v>137</v>
      </c>
      <c r="E2215" s="23" t="s">
        <v>206</v>
      </c>
      <c r="F2215" s="23" t="s">
        <v>193</v>
      </c>
      <c r="G2215" s="23" t="s">
        <v>203</v>
      </c>
      <c r="H2215" s="23" t="s">
        <v>44</v>
      </c>
      <c r="I2215" s="23" t="s">
        <v>72</v>
      </c>
      <c r="J2215" s="23" t="s">
        <v>52</v>
      </c>
      <c r="K2215" s="23">
        <v>279.0</v>
      </c>
      <c r="L2215" s="23">
        <v>185.0</v>
      </c>
      <c r="M2215" s="23">
        <v>217.0</v>
      </c>
      <c r="N2215">
        <f t="shared" si="1"/>
        <v>126.6666667</v>
      </c>
      <c r="O2215">
        <f t="shared" si="2"/>
        <v>10.27527456</v>
      </c>
    </row>
    <row r="2216">
      <c r="A2216" s="23">
        <v>2215.0</v>
      </c>
      <c r="B2216" s="23" t="s">
        <v>2385</v>
      </c>
      <c r="C2216" s="23" t="s">
        <v>133</v>
      </c>
      <c r="D2216" s="23" t="s">
        <v>198</v>
      </c>
      <c r="E2216" s="23" t="s">
        <v>26</v>
      </c>
      <c r="F2216" s="23" t="s">
        <v>36</v>
      </c>
      <c r="G2216" s="23" t="s">
        <v>203</v>
      </c>
      <c r="H2216" s="23" t="s">
        <v>29</v>
      </c>
      <c r="I2216" s="23" t="s">
        <v>120</v>
      </c>
      <c r="J2216" s="23" t="s">
        <v>52</v>
      </c>
      <c r="K2216" s="23">
        <v>287.0</v>
      </c>
      <c r="L2216" s="23">
        <v>261.0</v>
      </c>
      <c r="M2216" s="23">
        <v>195.0</v>
      </c>
      <c r="N2216">
        <f t="shared" si="1"/>
        <v>171.9047619</v>
      </c>
      <c r="O2216">
        <f t="shared" si="2"/>
        <v>16.41843972</v>
      </c>
    </row>
    <row r="2217">
      <c r="A2217" s="23">
        <v>2216.0</v>
      </c>
      <c r="B2217" s="23" t="s">
        <v>2386</v>
      </c>
      <c r="C2217" s="23" t="s">
        <v>33</v>
      </c>
      <c r="D2217" s="23" t="s">
        <v>189</v>
      </c>
      <c r="E2217" s="23" t="s">
        <v>91</v>
      </c>
      <c r="F2217" s="23" t="s">
        <v>63</v>
      </c>
      <c r="G2217" s="23" t="s">
        <v>153</v>
      </c>
      <c r="H2217" s="23" t="s">
        <v>29</v>
      </c>
      <c r="I2217" s="23" t="s">
        <v>72</v>
      </c>
      <c r="J2217" s="23" t="s">
        <v>52</v>
      </c>
      <c r="K2217" s="23">
        <v>158.0</v>
      </c>
      <c r="L2217" s="23">
        <v>260.0</v>
      </c>
      <c r="M2217" s="23">
        <v>273.0</v>
      </c>
      <c r="N2217">
        <f t="shared" si="1"/>
        <v>106.7063492</v>
      </c>
      <c r="O2217">
        <f t="shared" si="2"/>
        <v>10.04020393</v>
      </c>
    </row>
    <row r="2218">
      <c r="A2218" s="23">
        <v>2217.0</v>
      </c>
      <c r="B2218" s="23" t="s">
        <v>2387</v>
      </c>
      <c r="C2218" s="23" t="s">
        <v>133</v>
      </c>
      <c r="D2218" s="23" t="s">
        <v>198</v>
      </c>
      <c r="E2218" s="23" t="s">
        <v>41</v>
      </c>
      <c r="F2218" s="23" t="s">
        <v>81</v>
      </c>
      <c r="G2218" s="23" t="s">
        <v>57</v>
      </c>
      <c r="H2218" s="23" t="s">
        <v>58</v>
      </c>
      <c r="I2218" s="23" t="s">
        <v>120</v>
      </c>
      <c r="J2218" s="23" t="s">
        <v>66</v>
      </c>
      <c r="K2218" s="23">
        <v>294.0</v>
      </c>
      <c r="L2218" s="23">
        <v>250.0</v>
      </c>
      <c r="M2218" s="23">
        <v>207.0</v>
      </c>
      <c r="N2218">
        <f t="shared" si="1"/>
        <v>195.3968254</v>
      </c>
      <c r="O2218">
        <f t="shared" si="2"/>
        <v>31.4192839</v>
      </c>
    </row>
    <row r="2219">
      <c r="A2219" s="23">
        <v>2218.0</v>
      </c>
      <c r="B2219" s="23" t="s">
        <v>2388</v>
      </c>
      <c r="C2219" s="23" t="s">
        <v>79</v>
      </c>
      <c r="D2219" s="23" t="s">
        <v>119</v>
      </c>
      <c r="E2219" s="23" t="s">
        <v>35</v>
      </c>
      <c r="F2219" s="23" t="s">
        <v>36</v>
      </c>
      <c r="G2219" s="23" t="s">
        <v>127</v>
      </c>
      <c r="H2219" s="23" t="s">
        <v>29</v>
      </c>
      <c r="I2219" s="23" t="s">
        <v>143</v>
      </c>
      <c r="J2219" s="23" t="s">
        <v>108</v>
      </c>
      <c r="K2219" s="23">
        <v>268.0</v>
      </c>
      <c r="L2219" s="23">
        <v>222.0</v>
      </c>
      <c r="M2219" s="23">
        <v>236.0</v>
      </c>
      <c r="N2219">
        <f t="shared" si="1"/>
        <v>132.1428571</v>
      </c>
      <c r="O2219">
        <f t="shared" si="2"/>
        <v>8.671671439</v>
      </c>
    </row>
    <row r="2220">
      <c r="A2220" s="23">
        <v>2219.0</v>
      </c>
      <c r="B2220" s="23" t="s">
        <v>2389</v>
      </c>
      <c r="C2220" s="23" t="s">
        <v>118</v>
      </c>
      <c r="D2220" s="23" t="s">
        <v>105</v>
      </c>
      <c r="E2220" s="23" t="s">
        <v>41</v>
      </c>
      <c r="F2220" s="23" t="s">
        <v>152</v>
      </c>
      <c r="G2220" s="23" t="s">
        <v>28</v>
      </c>
      <c r="H2220" s="23" t="s">
        <v>29</v>
      </c>
      <c r="I2220" s="23" t="s">
        <v>83</v>
      </c>
      <c r="J2220" s="23" t="s">
        <v>94</v>
      </c>
      <c r="K2220" s="23">
        <v>171.0</v>
      </c>
      <c r="L2220" s="23">
        <v>296.0</v>
      </c>
      <c r="M2220" s="23">
        <v>285.0</v>
      </c>
      <c r="N2220">
        <f t="shared" si="1"/>
        <v>156.2301587</v>
      </c>
      <c r="O2220">
        <f t="shared" si="2"/>
        <v>42.94737521</v>
      </c>
    </row>
    <row r="2221">
      <c r="A2221" s="23">
        <v>2220.0</v>
      </c>
      <c r="B2221" s="23" t="s">
        <v>2390</v>
      </c>
      <c r="C2221" s="23" t="s">
        <v>104</v>
      </c>
      <c r="D2221" s="23" t="s">
        <v>105</v>
      </c>
      <c r="E2221" s="23" t="s">
        <v>196</v>
      </c>
      <c r="F2221" s="23" t="s">
        <v>150</v>
      </c>
      <c r="G2221" s="23" t="s">
        <v>267</v>
      </c>
      <c r="H2221" s="23" t="s">
        <v>184</v>
      </c>
      <c r="I2221" s="23" t="s">
        <v>72</v>
      </c>
      <c r="J2221" s="23" t="s">
        <v>46</v>
      </c>
      <c r="K2221" s="23">
        <v>219.0</v>
      </c>
      <c r="L2221" s="23">
        <v>166.0</v>
      </c>
      <c r="M2221" s="23">
        <v>238.0</v>
      </c>
      <c r="N2221">
        <f t="shared" si="1"/>
        <v>195.4761905</v>
      </c>
      <c r="O2221">
        <f t="shared" si="2"/>
        <v>5.292005912</v>
      </c>
    </row>
    <row r="2222">
      <c r="A2222" s="23">
        <v>2221.0</v>
      </c>
      <c r="B2222" s="23" t="s">
        <v>2391</v>
      </c>
      <c r="C2222" s="23" t="s">
        <v>79</v>
      </c>
      <c r="D2222" s="23" t="s">
        <v>149</v>
      </c>
      <c r="E2222" s="23" t="s">
        <v>141</v>
      </c>
      <c r="F2222" s="23" t="s">
        <v>110</v>
      </c>
      <c r="G2222" s="23" t="s">
        <v>70</v>
      </c>
      <c r="H2222" s="23" t="s">
        <v>29</v>
      </c>
      <c r="I2222" s="23" t="s">
        <v>72</v>
      </c>
      <c r="J2222" s="23" t="s">
        <v>147</v>
      </c>
      <c r="K2222" s="23">
        <v>150.0</v>
      </c>
      <c r="L2222" s="23">
        <v>257.0</v>
      </c>
      <c r="M2222" s="23">
        <v>213.0</v>
      </c>
      <c r="N2222">
        <f t="shared" si="1"/>
        <v>116.4285714</v>
      </c>
      <c r="O2222">
        <f t="shared" si="2"/>
        <v>5.989110627</v>
      </c>
    </row>
    <row r="2223">
      <c r="A2223" s="23">
        <v>2222.0</v>
      </c>
      <c r="B2223" s="23" t="s">
        <v>2392</v>
      </c>
      <c r="C2223" s="23" t="s">
        <v>104</v>
      </c>
      <c r="D2223" s="23" t="s">
        <v>34</v>
      </c>
      <c r="E2223" s="23" t="s">
        <v>62</v>
      </c>
      <c r="F2223" s="23" t="s">
        <v>69</v>
      </c>
      <c r="G2223" s="23" t="s">
        <v>153</v>
      </c>
      <c r="H2223" s="23" t="s">
        <v>29</v>
      </c>
      <c r="I2223" s="23" t="s">
        <v>72</v>
      </c>
      <c r="J2223" s="23" t="s">
        <v>231</v>
      </c>
      <c r="K2223" s="23">
        <v>221.0</v>
      </c>
      <c r="L2223" s="23">
        <v>294.0</v>
      </c>
      <c r="M2223" s="23">
        <v>244.0</v>
      </c>
      <c r="N2223">
        <f t="shared" si="1"/>
        <v>105.7539683</v>
      </c>
      <c r="O2223">
        <f t="shared" si="2"/>
        <v>28.33307627</v>
      </c>
    </row>
    <row r="2224">
      <c r="A2224" s="23">
        <v>2223.0</v>
      </c>
      <c r="B2224" s="23" t="s">
        <v>2393</v>
      </c>
      <c r="C2224" s="23" t="s">
        <v>79</v>
      </c>
      <c r="D2224" s="23" t="s">
        <v>285</v>
      </c>
      <c r="E2224" s="23" t="s">
        <v>68</v>
      </c>
      <c r="F2224" s="23" t="s">
        <v>150</v>
      </c>
      <c r="G2224" s="23" t="s">
        <v>57</v>
      </c>
      <c r="H2224" s="23" t="s">
        <v>29</v>
      </c>
      <c r="I2224" s="23" t="s">
        <v>93</v>
      </c>
      <c r="J2224" s="23" t="s">
        <v>94</v>
      </c>
      <c r="K2224" s="23">
        <v>156.0</v>
      </c>
      <c r="L2224" s="23">
        <v>289.0</v>
      </c>
      <c r="M2224" s="23">
        <v>276.0</v>
      </c>
      <c r="N2224">
        <f t="shared" si="1"/>
        <v>124.6825397</v>
      </c>
      <c r="O2224">
        <f t="shared" si="2"/>
        <v>19.29995562</v>
      </c>
    </row>
    <row r="2225">
      <c r="A2225" s="23">
        <v>2224.0</v>
      </c>
      <c r="B2225" s="23" t="s">
        <v>2394</v>
      </c>
      <c r="C2225" s="23" t="s">
        <v>75</v>
      </c>
      <c r="D2225" s="23" t="s">
        <v>189</v>
      </c>
      <c r="E2225" s="23" t="s">
        <v>26</v>
      </c>
      <c r="F2225" s="23" t="s">
        <v>110</v>
      </c>
      <c r="G2225" s="23" t="s">
        <v>226</v>
      </c>
      <c r="H2225" s="23" t="s">
        <v>29</v>
      </c>
      <c r="I2225" s="23" t="s">
        <v>72</v>
      </c>
      <c r="J2225" s="23" t="s">
        <v>46</v>
      </c>
      <c r="K2225" s="23">
        <v>200.0</v>
      </c>
      <c r="L2225" s="23">
        <v>267.0</v>
      </c>
      <c r="M2225" s="23">
        <v>287.0</v>
      </c>
      <c r="N2225">
        <f t="shared" si="1"/>
        <v>98.33333333</v>
      </c>
      <c r="O2225">
        <f t="shared" si="2"/>
        <v>16.92502662</v>
      </c>
    </row>
    <row r="2226">
      <c r="A2226" s="23">
        <v>2225.0</v>
      </c>
      <c r="B2226" s="23" t="s">
        <v>2395</v>
      </c>
      <c r="C2226" s="23" t="s">
        <v>75</v>
      </c>
      <c r="D2226" s="23" t="s">
        <v>87</v>
      </c>
      <c r="E2226" s="23" t="s">
        <v>68</v>
      </c>
      <c r="F2226" s="23" t="s">
        <v>69</v>
      </c>
      <c r="G2226" s="23" t="s">
        <v>70</v>
      </c>
      <c r="H2226" s="23" t="s">
        <v>51</v>
      </c>
      <c r="I2226" s="23" t="s">
        <v>72</v>
      </c>
      <c r="J2226" s="23" t="s">
        <v>97</v>
      </c>
      <c r="K2226" s="23">
        <v>273.0</v>
      </c>
      <c r="L2226" s="23">
        <v>230.0</v>
      </c>
      <c r="M2226" s="23">
        <v>199.0</v>
      </c>
      <c r="N2226">
        <f t="shared" si="1"/>
        <v>108.3730159</v>
      </c>
      <c r="O2226">
        <f t="shared" si="2"/>
        <v>9.007611797</v>
      </c>
    </row>
    <row r="2227">
      <c r="A2227" s="23">
        <v>2226.0</v>
      </c>
      <c r="B2227" s="23" t="s">
        <v>2396</v>
      </c>
      <c r="C2227" s="23" t="s">
        <v>33</v>
      </c>
      <c r="D2227" s="23" t="s">
        <v>332</v>
      </c>
      <c r="E2227" s="23" t="s">
        <v>115</v>
      </c>
      <c r="F2227" s="23" t="s">
        <v>186</v>
      </c>
      <c r="G2227" s="23" t="s">
        <v>28</v>
      </c>
      <c r="H2227" s="23" t="s">
        <v>96</v>
      </c>
      <c r="I2227" s="23" t="s">
        <v>143</v>
      </c>
      <c r="J2227" s="23" t="s">
        <v>31</v>
      </c>
      <c r="K2227" s="23">
        <v>187.0</v>
      </c>
      <c r="L2227" s="23">
        <v>234.0</v>
      </c>
      <c r="M2227" s="23">
        <v>222.0</v>
      </c>
      <c r="N2227">
        <f t="shared" si="1"/>
        <v>179.6825397</v>
      </c>
      <c r="O2227">
        <f t="shared" si="2"/>
        <v>5.348867003</v>
      </c>
    </row>
    <row r="2228">
      <c r="A2228" s="23">
        <v>2227.0</v>
      </c>
      <c r="B2228" s="23" t="s">
        <v>2397</v>
      </c>
      <c r="C2228" s="23" t="s">
        <v>33</v>
      </c>
      <c r="D2228" s="23" t="s">
        <v>34</v>
      </c>
      <c r="E2228" s="23" t="s">
        <v>62</v>
      </c>
      <c r="F2228" s="23" t="s">
        <v>152</v>
      </c>
      <c r="G2228" s="23" t="s">
        <v>153</v>
      </c>
      <c r="H2228" s="23" t="s">
        <v>51</v>
      </c>
      <c r="I2228" s="23" t="s">
        <v>93</v>
      </c>
      <c r="J2228" s="23" t="s">
        <v>73</v>
      </c>
      <c r="K2228" s="23">
        <v>241.0</v>
      </c>
      <c r="L2228" s="23">
        <v>243.0</v>
      </c>
      <c r="M2228" s="23">
        <v>273.0</v>
      </c>
      <c r="N2228">
        <f t="shared" si="1"/>
        <v>115.6746032</v>
      </c>
      <c r="O2228">
        <f t="shared" si="2"/>
        <v>10.49206868</v>
      </c>
    </row>
    <row r="2229">
      <c r="A2229" s="23">
        <v>2228.0</v>
      </c>
      <c r="B2229" s="23" t="s">
        <v>2398</v>
      </c>
      <c r="C2229" s="23" t="s">
        <v>99</v>
      </c>
      <c r="D2229" s="23" t="s">
        <v>49</v>
      </c>
      <c r="E2229" s="23" t="s">
        <v>62</v>
      </c>
      <c r="F2229" s="23" t="s">
        <v>142</v>
      </c>
      <c r="G2229" s="23" t="s">
        <v>283</v>
      </c>
      <c r="H2229" s="23" t="s">
        <v>29</v>
      </c>
      <c r="I2229" s="23" t="s">
        <v>72</v>
      </c>
      <c r="J2229" s="23" t="s">
        <v>84</v>
      </c>
      <c r="K2229" s="23">
        <v>249.0</v>
      </c>
      <c r="L2229" s="23">
        <v>177.0</v>
      </c>
      <c r="M2229" s="23">
        <v>241.0</v>
      </c>
      <c r="N2229">
        <f t="shared" si="1"/>
        <v>238.6904762</v>
      </c>
      <c r="O2229">
        <f t="shared" si="2"/>
        <v>6.56412849</v>
      </c>
    </row>
    <row r="2230">
      <c r="A2230" s="23">
        <v>2229.0</v>
      </c>
      <c r="B2230" s="23" t="s">
        <v>2399</v>
      </c>
      <c r="C2230" s="23" t="s">
        <v>162</v>
      </c>
      <c r="D2230" s="23" t="s">
        <v>119</v>
      </c>
      <c r="E2230" s="23" t="s">
        <v>68</v>
      </c>
      <c r="F2230" s="23" t="s">
        <v>150</v>
      </c>
      <c r="G2230" s="23" t="s">
        <v>200</v>
      </c>
      <c r="H2230" s="23" t="s">
        <v>29</v>
      </c>
      <c r="I2230" s="23" t="s">
        <v>120</v>
      </c>
      <c r="J2230" s="23" t="s">
        <v>38</v>
      </c>
      <c r="K2230" s="23">
        <v>193.0</v>
      </c>
      <c r="L2230" s="23">
        <v>247.0</v>
      </c>
      <c r="M2230" s="23">
        <v>234.0</v>
      </c>
      <c r="N2230">
        <f t="shared" si="1"/>
        <v>152.8571429</v>
      </c>
      <c r="O2230">
        <f t="shared" si="2"/>
        <v>6.298568452</v>
      </c>
    </row>
    <row r="2231">
      <c r="A2231" s="23">
        <v>2230.0</v>
      </c>
      <c r="B2231" s="23" t="s">
        <v>2400</v>
      </c>
      <c r="C2231" s="23" t="s">
        <v>125</v>
      </c>
      <c r="D2231" s="23" t="s">
        <v>25</v>
      </c>
      <c r="E2231" s="23" t="s">
        <v>41</v>
      </c>
      <c r="F2231" s="23" t="s">
        <v>110</v>
      </c>
      <c r="G2231" s="23" t="s">
        <v>283</v>
      </c>
      <c r="H2231" s="23" t="s">
        <v>29</v>
      </c>
      <c r="I2231" s="23" t="s">
        <v>211</v>
      </c>
      <c r="J2231" s="23" t="s">
        <v>147</v>
      </c>
      <c r="K2231" s="23">
        <v>185.0</v>
      </c>
      <c r="L2231" s="23">
        <v>239.0</v>
      </c>
      <c r="M2231" s="23">
        <v>218.0</v>
      </c>
      <c r="N2231">
        <f t="shared" si="1"/>
        <v>208.452381</v>
      </c>
      <c r="O2231">
        <f t="shared" si="2"/>
        <v>5.419021422</v>
      </c>
    </row>
    <row r="2232">
      <c r="A2232" s="23">
        <v>2231.0</v>
      </c>
      <c r="B2232" s="23" t="s">
        <v>2401</v>
      </c>
      <c r="C2232" s="23" t="s">
        <v>79</v>
      </c>
      <c r="D2232" s="23" t="s">
        <v>182</v>
      </c>
      <c r="E2232" s="23" t="s">
        <v>55</v>
      </c>
      <c r="F2232" s="23" t="s">
        <v>152</v>
      </c>
      <c r="G2232" s="23" t="s">
        <v>57</v>
      </c>
      <c r="H2232" s="23" t="s">
        <v>29</v>
      </c>
      <c r="I2232" s="23" t="s">
        <v>120</v>
      </c>
      <c r="J2232" s="23" t="s">
        <v>66</v>
      </c>
      <c r="K2232" s="23">
        <v>185.0</v>
      </c>
      <c r="L2232" s="23">
        <v>234.0</v>
      </c>
      <c r="M2232" s="23">
        <v>285.0</v>
      </c>
      <c r="N2232">
        <f t="shared" si="1"/>
        <v>93.96825397</v>
      </c>
      <c r="O2232">
        <f t="shared" si="2"/>
        <v>13.00491211</v>
      </c>
    </row>
    <row r="2233">
      <c r="A2233" s="23">
        <v>2232.0</v>
      </c>
      <c r="B2233" s="23" t="s">
        <v>2402</v>
      </c>
      <c r="C2233" s="23" t="s">
        <v>48</v>
      </c>
      <c r="D2233" s="23" t="s">
        <v>122</v>
      </c>
      <c r="E2233" s="23" t="s">
        <v>26</v>
      </c>
      <c r="F2233" s="23" t="s">
        <v>287</v>
      </c>
      <c r="G2233" s="23" t="s">
        <v>37</v>
      </c>
      <c r="H2233" s="23" t="s">
        <v>58</v>
      </c>
      <c r="I2233" s="23" t="s">
        <v>72</v>
      </c>
      <c r="J2233" s="23" t="s">
        <v>108</v>
      </c>
      <c r="K2233" s="23">
        <v>196.0</v>
      </c>
      <c r="L2233" s="23">
        <v>198.0</v>
      </c>
      <c r="M2233" s="23">
        <v>249.0</v>
      </c>
      <c r="N2233">
        <f t="shared" si="1"/>
        <v>161.3095238</v>
      </c>
      <c r="O2233">
        <f t="shared" si="2"/>
        <v>5.758169156</v>
      </c>
    </row>
    <row r="2234">
      <c r="A2234" s="23">
        <v>2233.0</v>
      </c>
      <c r="B2234" s="23" t="s">
        <v>2403</v>
      </c>
      <c r="C2234" s="23" t="s">
        <v>33</v>
      </c>
      <c r="D2234" s="23" t="s">
        <v>182</v>
      </c>
      <c r="E2234" s="23" t="s">
        <v>26</v>
      </c>
      <c r="F2234" s="23" t="s">
        <v>163</v>
      </c>
      <c r="G2234" s="23" t="s">
        <v>283</v>
      </c>
      <c r="H2234" s="23" t="s">
        <v>128</v>
      </c>
      <c r="I2234" s="23" t="s">
        <v>72</v>
      </c>
      <c r="J2234" s="23" t="s">
        <v>147</v>
      </c>
      <c r="K2234" s="23">
        <v>189.0</v>
      </c>
      <c r="L2234" s="23">
        <v>248.0</v>
      </c>
      <c r="M2234" s="23">
        <v>257.0</v>
      </c>
      <c r="N2234">
        <f t="shared" si="1"/>
        <v>127.9761905</v>
      </c>
      <c r="O2234">
        <f t="shared" si="2"/>
        <v>7.526342249</v>
      </c>
    </row>
    <row r="2235">
      <c r="A2235" s="23">
        <v>2234.0</v>
      </c>
      <c r="B2235" s="23" t="s">
        <v>2404</v>
      </c>
      <c r="C2235" s="23" t="s">
        <v>133</v>
      </c>
      <c r="D2235" s="23" t="s">
        <v>145</v>
      </c>
      <c r="E2235" s="23" t="s">
        <v>26</v>
      </c>
      <c r="F2235" s="23" t="s">
        <v>42</v>
      </c>
      <c r="G2235" s="23" t="s">
        <v>153</v>
      </c>
      <c r="H2235" s="23" t="s">
        <v>29</v>
      </c>
      <c r="I2235" s="23" t="s">
        <v>773</v>
      </c>
      <c r="J2235" s="23" t="s">
        <v>38</v>
      </c>
      <c r="K2235" s="23">
        <v>203.0</v>
      </c>
      <c r="L2235" s="23">
        <v>217.0</v>
      </c>
      <c r="M2235" s="23">
        <v>265.0</v>
      </c>
      <c r="N2235">
        <f t="shared" si="1"/>
        <v>165.1756625</v>
      </c>
      <c r="O2235">
        <f t="shared" si="2"/>
        <v>7.547057362</v>
      </c>
    </row>
    <row r="2236">
      <c r="A2236" s="23">
        <v>2235.0</v>
      </c>
      <c r="B2236" s="23" t="s">
        <v>2405</v>
      </c>
      <c r="C2236" s="23" t="s">
        <v>125</v>
      </c>
      <c r="D2236" s="23" t="s">
        <v>300</v>
      </c>
      <c r="E2236" s="23" t="s">
        <v>26</v>
      </c>
      <c r="F2236" s="23" t="s">
        <v>77</v>
      </c>
      <c r="G2236" s="23" t="s">
        <v>70</v>
      </c>
      <c r="H2236" s="23" t="s">
        <v>71</v>
      </c>
      <c r="I2236" s="23" t="s">
        <v>45</v>
      </c>
      <c r="J2236" s="23" t="s">
        <v>94</v>
      </c>
      <c r="K2236" s="23">
        <v>214.0</v>
      </c>
      <c r="L2236" s="23">
        <v>161.0</v>
      </c>
      <c r="M2236" s="23">
        <v>209.0</v>
      </c>
      <c r="N2236">
        <f t="shared" si="1"/>
        <v>237.5</v>
      </c>
      <c r="O2236">
        <f t="shared" si="2"/>
        <v>4.446322237</v>
      </c>
    </row>
    <row r="2237">
      <c r="A2237" s="23">
        <v>2236.0</v>
      </c>
      <c r="B2237" s="23" t="s">
        <v>2406</v>
      </c>
      <c r="C2237" s="23" t="s">
        <v>125</v>
      </c>
      <c r="D2237" s="23" t="s">
        <v>100</v>
      </c>
      <c r="E2237" s="23" t="s">
        <v>112</v>
      </c>
      <c r="F2237" s="23" t="s">
        <v>163</v>
      </c>
      <c r="G2237" s="23" t="s">
        <v>203</v>
      </c>
      <c r="H2237" s="23" t="s">
        <v>138</v>
      </c>
      <c r="I2237" s="23" t="s">
        <v>773</v>
      </c>
      <c r="J2237" s="23" t="s">
        <v>97</v>
      </c>
      <c r="K2237" s="23">
        <v>211.0</v>
      </c>
      <c r="L2237" s="23">
        <v>261.0</v>
      </c>
      <c r="M2237" s="23">
        <v>225.0</v>
      </c>
      <c r="N2237">
        <f t="shared" si="1"/>
        <v>197.63598</v>
      </c>
      <c r="O2237">
        <f t="shared" si="2"/>
        <v>7.273962491</v>
      </c>
    </row>
    <row r="2238">
      <c r="A2238" s="23">
        <v>2237.0</v>
      </c>
      <c r="B2238" s="23" t="s">
        <v>2407</v>
      </c>
      <c r="C2238" s="23" t="s">
        <v>133</v>
      </c>
      <c r="D2238" s="23" t="s">
        <v>49</v>
      </c>
      <c r="E2238" s="23" t="s">
        <v>35</v>
      </c>
      <c r="F2238" s="23" t="s">
        <v>152</v>
      </c>
      <c r="G2238" s="23" t="s">
        <v>50</v>
      </c>
      <c r="H2238" s="23" t="s">
        <v>29</v>
      </c>
      <c r="I2238" s="23" t="s">
        <v>65</v>
      </c>
      <c r="J2238" s="23" t="s">
        <v>147</v>
      </c>
      <c r="K2238" s="23">
        <v>228.0</v>
      </c>
      <c r="L2238" s="23">
        <v>256.0</v>
      </c>
      <c r="M2238" s="23">
        <v>222.0</v>
      </c>
      <c r="N2238">
        <f t="shared" si="1"/>
        <v>110.515873</v>
      </c>
      <c r="O2238">
        <f t="shared" si="2"/>
        <v>7.15510975</v>
      </c>
    </row>
    <row r="2239">
      <c r="A2239" s="23">
        <v>2238.0</v>
      </c>
      <c r="B2239" s="23" t="s">
        <v>2408</v>
      </c>
      <c r="C2239" s="23" t="s">
        <v>99</v>
      </c>
      <c r="D2239" s="23" t="s">
        <v>182</v>
      </c>
      <c r="E2239" s="23" t="s">
        <v>141</v>
      </c>
      <c r="F2239" s="23" t="s">
        <v>131</v>
      </c>
      <c r="G2239" s="23" t="s">
        <v>37</v>
      </c>
      <c r="H2239" s="23" t="s">
        <v>44</v>
      </c>
      <c r="I2239" s="23" t="s">
        <v>773</v>
      </c>
      <c r="J2239" s="23" t="s">
        <v>38</v>
      </c>
      <c r="K2239" s="23">
        <v>165.0</v>
      </c>
      <c r="L2239" s="23">
        <v>203.0</v>
      </c>
      <c r="M2239" s="23">
        <v>228.0</v>
      </c>
      <c r="N2239">
        <f t="shared" si="1"/>
        <v>149.183599</v>
      </c>
      <c r="O2239">
        <f t="shared" si="2"/>
        <v>4.634149428</v>
      </c>
    </row>
    <row r="2240">
      <c r="A2240" s="23">
        <v>2239.0</v>
      </c>
      <c r="B2240" s="23" t="s">
        <v>2409</v>
      </c>
      <c r="C2240" s="23" t="s">
        <v>79</v>
      </c>
      <c r="D2240" s="23" t="s">
        <v>76</v>
      </c>
      <c r="E2240" s="23" t="s">
        <v>55</v>
      </c>
      <c r="F2240" s="23" t="s">
        <v>56</v>
      </c>
      <c r="G2240" s="23" t="s">
        <v>92</v>
      </c>
      <c r="H2240" s="23" t="s">
        <v>128</v>
      </c>
      <c r="I2240" s="23" t="s">
        <v>93</v>
      </c>
      <c r="J2240" s="23" t="s">
        <v>97</v>
      </c>
      <c r="K2240" s="23">
        <v>189.0</v>
      </c>
      <c r="L2240" s="23">
        <v>203.0</v>
      </c>
      <c r="M2240" s="23">
        <v>159.0</v>
      </c>
      <c r="N2240">
        <f t="shared" si="1"/>
        <v>128.6904762</v>
      </c>
      <c r="O2240">
        <f t="shared" si="2"/>
        <v>3.947512268</v>
      </c>
    </row>
    <row r="2241">
      <c r="A2241" s="23">
        <v>2240.0</v>
      </c>
      <c r="B2241" s="23" t="s">
        <v>2410</v>
      </c>
      <c r="C2241" s="23" t="s">
        <v>178</v>
      </c>
      <c r="D2241" s="23" t="s">
        <v>90</v>
      </c>
      <c r="E2241" s="23" t="s">
        <v>68</v>
      </c>
      <c r="F2241" s="23" t="s">
        <v>152</v>
      </c>
      <c r="G2241" s="23" t="s">
        <v>203</v>
      </c>
      <c r="H2241" s="23" t="s">
        <v>44</v>
      </c>
      <c r="I2241" s="23" t="s">
        <v>120</v>
      </c>
      <c r="J2241" s="23" t="s">
        <v>147</v>
      </c>
      <c r="K2241" s="23">
        <v>179.0</v>
      </c>
      <c r="L2241" s="23">
        <v>160.0</v>
      </c>
      <c r="M2241" s="23">
        <v>298.0</v>
      </c>
      <c r="N2241">
        <f t="shared" si="1"/>
        <v>143.8095238</v>
      </c>
      <c r="O2241">
        <f t="shared" si="2"/>
        <v>73.73237858</v>
      </c>
    </row>
    <row r="2242">
      <c r="A2242" s="23">
        <v>2241.0</v>
      </c>
      <c r="B2242" s="23" t="s">
        <v>2411</v>
      </c>
      <c r="C2242" s="23" t="s">
        <v>86</v>
      </c>
      <c r="D2242" s="23" t="s">
        <v>100</v>
      </c>
      <c r="E2242" s="23" t="s">
        <v>62</v>
      </c>
      <c r="F2242" s="23" t="s">
        <v>152</v>
      </c>
      <c r="G2242" s="23" t="s">
        <v>153</v>
      </c>
      <c r="H2242" s="23" t="s">
        <v>64</v>
      </c>
      <c r="I2242" s="23" t="s">
        <v>120</v>
      </c>
      <c r="J2242" s="23" t="s">
        <v>52</v>
      </c>
      <c r="K2242" s="23">
        <v>227.0</v>
      </c>
      <c r="L2242" s="23">
        <v>243.0</v>
      </c>
      <c r="M2242" s="23">
        <v>171.0</v>
      </c>
      <c r="N2242">
        <f t="shared" si="1"/>
        <v>116.2301587</v>
      </c>
      <c r="O2242">
        <f t="shared" si="2"/>
        <v>5.728023187</v>
      </c>
    </row>
    <row r="2243">
      <c r="A2243" s="23">
        <v>2242.0</v>
      </c>
      <c r="B2243" s="23" t="s">
        <v>2412</v>
      </c>
      <c r="C2243" s="23" t="s">
        <v>33</v>
      </c>
      <c r="D2243" s="23" t="s">
        <v>100</v>
      </c>
      <c r="E2243" s="23" t="s">
        <v>115</v>
      </c>
      <c r="F2243" s="23" t="s">
        <v>110</v>
      </c>
      <c r="G2243" s="23" t="s">
        <v>92</v>
      </c>
      <c r="H2243" s="23" t="s">
        <v>29</v>
      </c>
      <c r="I2243" s="23" t="s">
        <v>120</v>
      </c>
      <c r="J2243" s="23" t="s">
        <v>97</v>
      </c>
      <c r="K2243" s="23">
        <v>250.0</v>
      </c>
      <c r="L2243" s="23">
        <v>219.0</v>
      </c>
      <c r="M2243" s="23">
        <v>222.0</v>
      </c>
      <c r="N2243">
        <f t="shared" si="1"/>
        <v>107.6190476</v>
      </c>
      <c r="O2243">
        <f t="shared" si="2"/>
        <v>6.608518772</v>
      </c>
    </row>
    <row r="2244">
      <c r="A2244" s="23">
        <v>2243.0</v>
      </c>
      <c r="B2244" s="23" t="s">
        <v>2413</v>
      </c>
      <c r="C2244" s="23" t="s">
        <v>24</v>
      </c>
      <c r="D2244" s="23" t="s">
        <v>140</v>
      </c>
      <c r="E2244" s="23" t="s">
        <v>62</v>
      </c>
      <c r="F2244" s="23" t="s">
        <v>27</v>
      </c>
      <c r="G2244" s="23" t="s">
        <v>267</v>
      </c>
      <c r="H2244" s="23" t="s">
        <v>64</v>
      </c>
      <c r="I2244" s="23" t="s">
        <v>773</v>
      </c>
      <c r="J2244" s="23" t="s">
        <v>147</v>
      </c>
      <c r="K2244" s="23">
        <v>296.0</v>
      </c>
      <c r="L2244" s="23">
        <v>154.0</v>
      </c>
      <c r="M2244" s="23">
        <v>249.0</v>
      </c>
      <c r="N2244">
        <f t="shared" si="1"/>
        <v>152.5169324</v>
      </c>
      <c r="O2244">
        <f t="shared" si="2"/>
        <v>43.87359301</v>
      </c>
    </row>
    <row r="2245">
      <c r="A2245" s="23">
        <v>2244.0</v>
      </c>
      <c r="B2245" s="23" t="s">
        <v>2414</v>
      </c>
      <c r="C2245" s="23" t="s">
        <v>133</v>
      </c>
      <c r="D2245" s="23" t="s">
        <v>105</v>
      </c>
      <c r="E2245" s="23" t="s">
        <v>55</v>
      </c>
      <c r="F2245" s="23" t="s">
        <v>209</v>
      </c>
      <c r="G2245" s="23" t="s">
        <v>153</v>
      </c>
      <c r="H2245" s="23" t="s">
        <v>44</v>
      </c>
      <c r="I2245" s="23" t="s">
        <v>773</v>
      </c>
      <c r="J2245" s="23" t="s">
        <v>108</v>
      </c>
      <c r="K2245" s="23">
        <v>251.0</v>
      </c>
      <c r="L2245" s="23">
        <v>219.0</v>
      </c>
      <c r="M2245" s="23">
        <v>207.0</v>
      </c>
      <c r="N2245">
        <f t="shared" si="1"/>
        <v>135.2947102</v>
      </c>
      <c r="O2245">
        <f t="shared" si="2"/>
        <v>6.406019413</v>
      </c>
    </row>
    <row r="2246">
      <c r="A2246" s="23">
        <v>2245.0</v>
      </c>
      <c r="B2246" s="23" t="s">
        <v>2415</v>
      </c>
      <c r="C2246" s="23" t="s">
        <v>48</v>
      </c>
      <c r="D2246" s="23" t="s">
        <v>100</v>
      </c>
      <c r="E2246" s="23" t="s">
        <v>41</v>
      </c>
      <c r="F2246" s="23" t="s">
        <v>152</v>
      </c>
      <c r="G2246" s="23" t="s">
        <v>226</v>
      </c>
      <c r="H2246" s="23" t="s">
        <v>44</v>
      </c>
      <c r="I2246" s="23" t="s">
        <v>72</v>
      </c>
      <c r="J2246" s="23" t="s">
        <v>97</v>
      </c>
      <c r="K2246" s="23">
        <v>201.0</v>
      </c>
      <c r="L2246" s="23">
        <v>157.0</v>
      </c>
      <c r="M2246" s="23">
        <v>226.0</v>
      </c>
      <c r="N2246">
        <f t="shared" si="1"/>
        <v>112.1428571</v>
      </c>
      <c r="O2246">
        <f t="shared" si="2"/>
        <v>4.529317895</v>
      </c>
    </row>
    <row r="2247">
      <c r="A2247" s="23">
        <v>2246.0</v>
      </c>
      <c r="B2247" s="23" t="s">
        <v>2416</v>
      </c>
      <c r="C2247" s="23" t="s">
        <v>24</v>
      </c>
      <c r="D2247" s="23" t="s">
        <v>252</v>
      </c>
      <c r="E2247" s="23" t="s">
        <v>62</v>
      </c>
      <c r="F2247" s="23" t="s">
        <v>152</v>
      </c>
      <c r="G2247" s="23" t="s">
        <v>106</v>
      </c>
      <c r="H2247" s="23" t="s">
        <v>29</v>
      </c>
      <c r="I2247" s="23" t="s">
        <v>773</v>
      </c>
      <c r="J2247" s="23" t="s">
        <v>97</v>
      </c>
      <c r="K2247" s="23">
        <v>172.0</v>
      </c>
      <c r="L2247" s="23">
        <v>191.0</v>
      </c>
      <c r="M2247" s="23">
        <v>223.0</v>
      </c>
      <c r="N2247">
        <f t="shared" si="1"/>
        <v>215.0169324</v>
      </c>
      <c r="O2247">
        <f t="shared" si="2"/>
        <v>4.407967353</v>
      </c>
    </row>
    <row r="2248">
      <c r="A2248" s="23">
        <v>2247.0</v>
      </c>
      <c r="B2248" s="23" t="s">
        <v>2417</v>
      </c>
      <c r="C2248" s="23" t="s">
        <v>175</v>
      </c>
      <c r="D2248" s="23" t="s">
        <v>176</v>
      </c>
      <c r="E2248" s="23" t="s">
        <v>101</v>
      </c>
      <c r="F2248" s="23" t="s">
        <v>77</v>
      </c>
      <c r="G2248" s="23" t="s">
        <v>37</v>
      </c>
      <c r="H2248" s="23" t="s">
        <v>215</v>
      </c>
      <c r="I2248" s="23" t="s">
        <v>72</v>
      </c>
      <c r="J2248" s="23" t="s">
        <v>46</v>
      </c>
      <c r="K2248" s="23">
        <v>155.0</v>
      </c>
      <c r="L2248" s="23">
        <v>278.0</v>
      </c>
      <c r="M2248" s="23">
        <v>230.0</v>
      </c>
      <c r="N2248">
        <f t="shared" si="1"/>
        <v>157.3809524</v>
      </c>
      <c r="O2248">
        <f t="shared" si="2"/>
        <v>9.460097772</v>
      </c>
    </row>
    <row r="2249">
      <c r="A2249" s="23">
        <v>2248.0</v>
      </c>
      <c r="B2249" s="23" t="s">
        <v>2418</v>
      </c>
      <c r="C2249" s="23" t="s">
        <v>86</v>
      </c>
      <c r="D2249" s="23" t="s">
        <v>105</v>
      </c>
      <c r="E2249" s="23" t="s">
        <v>101</v>
      </c>
      <c r="F2249" s="23" t="s">
        <v>69</v>
      </c>
      <c r="G2249" s="23" t="s">
        <v>283</v>
      </c>
      <c r="H2249" s="23" t="s">
        <v>44</v>
      </c>
      <c r="I2249" s="23" t="s">
        <v>102</v>
      </c>
      <c r="J2249" s="23" t="s">
        <v>94</v>
      </c>
      <c r="K2249" s="23">
        <v>288.0</v>
      </c>
      <c r="L2249" s="23">
        <v>289.0</v>
      </c>
      <c r="M2249" s="23">
        <v>283.0</v>
      </c>
      <c r="N2249">
        <f t="shared" si="1"/>
        <v>184.2857143</v>
      </c>
      <c r="O2249">
        <f t="shared" si="2"/>
        <v>32.95155412</v>
      </c>
    </row>
    <row r="2250">
      <c r="A2250" s="23">
        <v>2249.0</v>
      </c>
      <c r="B2250" s="23" t="s">
        <v>2419</v>
      </c>
      <c r="C2250" s="23" t="s">
        <v>33</v>
      </c>
      <c r="D2250" s="23" t="s">
        <v>189</v>
      </c>
      <c r="E2250" s="23" t="s">
        <v>91</v>
      </c>
      <c r="F2250" s="23" t="s">
        <v>209</v>
      </c>
      <c r="G2250" s="23" t="s">
        <v>168</v>
      </c>
      <c r="H2250" s="23" t="s">
        <v>44</v>
      </c>
      <c r="I2250" s="23" t="s">
        <v>773</v>
      </c>
      <c r="J2250" s="23" t="s">
        <v>38</v>
      </c>
      <c r="K2250" s="23">
        <v>150.0</v>
      </c>
      <c r="L2250" s="23">
        <v>296.0</v>
      </c>
      <c r="M2250" s="23">
        <v>167.0</v>
      </c>
      <c r="N2250">
        <f t="shared" si="1"/>
        <v>188.4693133</v>
      </c>
      <c r="O2250">
        <f t="shared" si="2"/>
        <v>34.38166002</v>
      </c>
    </row>
    <row r="2251">
      <c r="A2251" s="23">
        <v>2250.0</v>
      </c>
      <c r="B2251" s="23" t="s">
        <v>2420</v>
      </c>
      <c r="C2251" s="23" t="s">
        <v>175</v>
      </c>
      <c r="D2251" s="23" t="s">
        <v>140</v>
      </c>
      <c r="E2251" s="23" t="s">
        <v>101</v>
      </c>
      <c r="F2251" s="23" t="s">
        <v>110</v>
      </c>
      <c r="G2251" s="23" t="s">
        <v>116</v>
      </c>
      <c r="H2251" s="23" t="s">
        <v>71</v>
      </c>
      <c r="I2251" s="23" t="s">
        <v>102</v>
      </c>
      <c r="J2251" s="23" t="s">
        <v>84</v>
      </c>
      <c r="K2251" s="23">
        <v>265.0</v>
      </c>
      <c r="L2251" s="23">
        <v>273.0</v>
      </c>
      <c r="M2251" s="23">
        <v>186.0</v>
      </c>
      <c r="N2251">
        <f t="shared" si="1"/>
        <v>185.952381</v>
      </c>
      <c r="O2251">
        <f t="shared" si="2"/>
        <v>10.6709306</v>
      </c>
    </row>
    <row r="2252">
      <c r="A2252" s="23">
        <v>2251.0</v>
      </c>
      <c r="B2252" s="23" t="s">
        <v>2421</v>
      </c>
      <c r="C2252" s="23" t="s">
        <v>75</v>
      </c>
      <c r="D2252" s="23" t="s">
        <v>76</v>
      </c>
      <c r="E2252" s="23" t="s">
        <v>101</v>
      </c>
      <c r="F2252" s="23" t="s">
        <v>42</v>
      </c>
      <c r="G2252" s="23" t="s">
        <v>50</v>
      </c>
      <c r="H2252" s="23" t="s">
        <v>138</v>
      </c>
      <c r="I2252" s="23" t="s">
        <v>72</v>
      </c>
      <c r="J2252" s="23" t="s">
        <v>73</v>
      </c>
      <c r="K2252" s="23">
        <v>199.0</v>
      </c>
      <c r="L2252" s="23">
        <v>280.0</v>
      </c>
      <c r="M2252" s="23">
        <v>290.0</v>
      </c>
      <c r="N2252">
        <f t="shared" si="1"/>
        <v>143.0952381</v>
      </c>
      <c r="O2252">
        <f t="shared" si="2"/>
        <v>23.30410503</v>
      </c>
    </row>
    <row r="2253">
      <c r="A2253" s="23">
        <v>2252.0</v>
      </c>
      <c r="B2253" s="23" t="s">
        <v>2422</v>
      </c>
      <c r="C2253" s="23" t="s">
        <v>54</v>
      </c>
      <c r="D2253" s="23" t="s">
        <v>182</v>
      </c>
      <c r="E2253" s="23" t="s">
        <v>91</v>
      </c>
      <c r="F2253" s="23" t="s">
        <v>27</v>
      </c>
      <c r="G2253" s="23" t="s">
        <v>106</v>
      </c>
      <c r="H2253" s="23" t="s">
        <v>29</v>
      </c>
      <c r="I2253" s="23" t="s">
        <v>120</v>
      </c>
      <c r="J2253" s="23" t="s">
        <v>94</v>
      </c>
      <c r="K2253" s="23">
        <v>164.0</v>
      </c>
      <c r="L2253" s="23">
        <v>293.0</v>
      </c>
      <c r="M2253" s="23">
        <v>250.0</v>
      </c>
      <c r="N2253">
        <f t="shared" si="1"/>
        <v>140.952381</v>
      </c>
      <c r="O2253">
        <f t="shared" si="2"/>
        <v>23.63194248</v>
      </c>
    </row>
    <row r="2254">
      <c r="A2254" s="23">
        <v>2253.0</v>
      </c>
      <c r="B2254" s="23" t="s">
        <v>2423</v>
      </c>
      <c r="C2254" s="23" t="s">
        <v>104</v>
      </c>
      <c r="D2254" s="23" t="s">
        <v>100</v>
      </c>
      <c r="E2254" s="23" t="s">
        <v>206</v>
      </c>
      <c r="F2254" s="23" t="s">
        <v>27</v>
      </c>
      <c r="G2254" s="23" t="s">
        <v>82</v>
      </c>
      <c r="H2254" s="23" t="s">
        <v>44</v>
      </c>
      <c r="I2254" s="23" t="s">
        <v>72</v>
      </c>
      <c r="J2254" s="23" t="s">
        <v>31</v>
      </c>
      <c r="K2254" s="23">
        <v>180.0</v>
      </c>
      <c r="L2254" s="23">
        <v>248.0</v>
      </c>
      <c r="M2254" s="23">
        <v>162.0</v>
      </c>
      <c r="N2254">
        <f t="shared" si="1"/>
        <v>120.4761905</v>
      </c>
      <c r="O2254">
        <f t="shared" si="2"/>
        <v>5.085773725</v>
      </c>
    </row>
    <row r="2255">
      <c r="A2255" s="23">
        <v>2254.0</v>
      </c>
      <c r="B2255" s="23" t="s">
        <v>2424</v>
      </c>
      <c r="C2255" s="23" t="s">
        <v>40</v>
      </c>
      <c r="D2255" s="23" t="s">
        <v>119</v>
      </c>
      <c r="E2255" s="23" t="s">
        <v>26</v>
      </c>
      <c r="F2255" s="23" t="s">
        <v>193</v>
      </c>
      <c r="G2255" s="23" t="s">
        <v>82</v>
      </c>
      <c r="H2255" s="23" t="s">
        <v>123</v>
      </c>
      <c r="I2255" s="23" t="s">
        <v>773</v>
      </c>
      <c r="J2255" s="23" t="s">
        <v>94</v>
      </c>
      <c r="K2255" s="23">
        <v>282.0</v>
      </c>
      <c r="L2255" s="23">
        <v>296.0</v>
      </c>
      <c r="M2255" s="23">
        <v>224.0</v>
      </c>
      <c r="N2255">
        <f t="shared" si="1"/>
        <v>160.2550276</v>
      </c>
      <c r="O2255">
        <f t="shared" si="2"/>
        <v>42.35231903</v>
      </c>
    </row>
    <row r="2256">
      <c r="A2256" s="23">
        <v>2255.0</v>
      </c>
      <c r="B2256" s="23" t="s">
        <v>2425</v>
      </c>
      <c r="C2256" s="23" t="s">
        <v>133</v>
      </c>
      <c r="D2256" s="23" t="s">
        <v>100</v>
      </c>
      <c r="E2256" s="23" t="s">
        <v>101</v>
      </c>
      <c r="F2256" s="23" t="s">
        <v>81</v>
      </c>
      <c r="G2256" s="23" t="s">
        <v>50</v>
      </c>
      <c r="H2256" s="23" t="s">
        <v>138</v>
      </c>
      <c r="I2256" s="23" t="s">
        <v>773</v>
      </c>
      <c r="J2256" s="23" t="s">
        <v>94</v>
      </c>
      <c r="K2256" s="23">
        <v>292.0</v>
      </c>
      <c r="L2256" s="23">
        <v>151.0</v>
      </c>
      <c r="M2256" s="23">
        <v>194.0</v>
      </c>
      <c r="N2256">
        <f t="shared" si="1"/>
        <v>139.3026467</v>
      </c>
      <c r="O2256">
        <f t="shared" si="2"/>
        <v>22.0184322</v>
      </c>
    </row>
    <row r="2257">
      <c r="A2257" s="23">
        <v>2256.0</v>
      </c>
      <c r="B2257" s="23" t="s">
        <v>2426</v>
      </c>
      <c r="C2257" s="23" t="s">
        <v>175</v>
      </c>
      <c r="D2257" s="23" t="s">
        <v>87</v>
      </c>
      <c r="E2257" s="23" t="s">
        <v>55</v>
      </c>
      <c r="F2257" s="23" t="s">
        <v>110</v>
      </c>
      <c r="G2257" s="23" t="s">
        <v>28</v>
      </c>
      <c r="H2257" s="23" t="s">
        <v>44</v>
      </c>
      <c r="I2257" s="23" t="s">
        <v>93</v>
      </c>
      <c r="J2257" s="23" t="s">
        <v>88</v>
      </c>
      <c r="K2257" s="23">
        <v>285.0</v>
      </c>
      <c r="L2257" s="23">
        <v>256.0</v>
      </c>
      <c r="M2257" s="23">
        <v>206.0</v>
      </c>
      <c r="N2257">
        <f t="shared" si="1"/>
        <v>110.515873</v>
      </c>
      <c r="O2257">
        <f t="shared" si="2"/>
        <v>14.58493797</v>
      </c>
    </row>
    <row r="2258">
      <c r="A2258" s="23">
        <v>2257.0</v>
      </c>
      <c r="B2258" s="23" t="s">
        <v>2427</v>
      </c>
      <c r="C2258" s="23" t="s">
        <v>79</v>
      </c>
      <c r="D2258" s="23" t="s">
        <v>182</v>
      </c>
      <c r="E2258" s="23" t="s">
        <v>141</v>
      </c>
      <c r="F2258" s="23" t="s">
        <v>81</v>
      </c>
      <c r="G2258" s="23" t="s">
        <v>57</v>
      </c>
      <c r="H2258" s="23" t="s">
        <v>96</v>
      </c>
      <c r="I2258" s="23" t="s">
        <v>120</v>
      </c>
      <c r="J2258" s="23" t="s">
        <v>52</v>
      </c>
      <c r="K2258" s="23">
        <v>168.0</v>
      </c>
      <c r="L2258" s="23">
        <v>173.0</v>
      </c>
      <c r="M2258" s="23">
        <v>168.0</v>
      </c>
      <c r="N2258">
        <f t="shared" si="1"/>
        <v>117.1825397</v>
      </c>
      <c r="O2258">
        <f t="shared" si="2"/>
        <v>3.436918585</v>
      </c>
    </row>
    <row r="2259">
      <c r="A2259" s="23">
        <v>2258.0</v>
      </c>
      <c r="B2259" s="23" t="s">
        <v>2428</v>
      </c>
      <c r="C2259" s="23" t="s">
        <v>86</v>
      </c>
      <c r="D2259" s="23" t="s">
        <v>145</v>
      </c>
      <c r="E2259" s="23" t="s">
        <v>41</v>
      </c>
      <c r="F2259" s="23" t="s">
        <v>42</v>
      </c>
      <c r="G2259" s="23" t="s">
        <v>28</v>
      </c>
      <c r="H2259" s="23" t="s">
        <v>64</v>
      </c>
      <c r="I2259" s="23" t="s">
        <v>164</v>
      </c>
      <c r="J2259" s="23" t="s">
        <v>147</v>
      </c>
      <c r="K2259" s="23">
        <v>174.0</v>
      </c>
      <c r="L2259" s="23">
        <v>236.0</v>
      </c>
      <c r="M2259" s="23">
        <v>215.0</v>
      </c>
      <c r="N2259">
        <f t="shared" si="1"/>
        <v>239.4444444</v>
      </c>
      <c r="O2259">
        <f t="shared" si="2"/>
        <v>5.142030366</v>
      </c>
    </row>
    <row r="2260">
      <c r="A2260" s="23">
        <v>2259.0</v>
      </c>
      <c r="B2260" s="23" t="s">
        <v>2429</v>
      </c>
      <c r="C2260" s="23" t="s">
        <v>33</v>
      </c>
      <c r="D2260" s="23" t="s">
        <v>87</v>
      </c>
      <c r="E2260" s="23" t="s">
        <v>35</v>
      </c>
      <c r="F2260" s="23" t="s">
        <v>63</v>
      </c>
      <c r="G2260" s="23" t="s">
        <v>153</v>
      </c>
      <c r="H2260" s="23" t="s">
        <v>44</v>
      </c>
      <c r="I2260" s="23" t="s">
        <v>773</v>
      </c>
      <c r="J2260" s="23" t="s">
        <v>38</v>
      </c>
      <c r="K2260" s="23">
        <v>258.0</v>
      </c>
      <c r="L2260" s="23">
        <v>195.0</v>
      </c>
      <c r="M2260" s="23">
        <v>211.0</v>
      </c>
      <c r="N2260">
        <f t="shared" si="1"/>
        <v>94.3423292</v>
      </c>
      <c r="O2260">
        <f t="shared" si="2"/>
        <v>6.553332599</v>
      </c>
    </row>
    <row r="2261">
      <c r="A2261" s="23">
        <v>2260.0</v>
      </c>
      <c r="B2261" s="23" t="s">
        <v>2430</v>
      </c>
      <c r="C2261" s="23" t="s">
        <v>24</v>
      </c>
      <c r="D2261" s="23" t="s">
        <v>182</v>
      </c>
      <c r="E2261" s="23" t="s">
        <v>141</v>
      </c>
      <c r="F2261" s="23" t="s">
        <v>36</v>
      </c>
      <c r="G2261" s="23" t="s">
        <v>43</v>
      </c>
      <c r="H2261" s="23" t="s">
        <v>64</v>
      </c>
      <c r="I2261" s="23" t="s">
        <v>773</v>
      </c>
      <c r="J2261" s="23" t="s">
        <v>147</v>
      </c>
      <c r="K2261" s="23">
        <v>269.0</v>
      </c>
      <c r="L2261" s="23">
        <v>261.0</v>
      </c>
      <c r="M2261" s="23">
        <v>236.0</v>
      </c>
      <c r="N2261">
        <f t="shared" si="1"/>
        <v>119.183599</v>
      </c>
      <c r="O2261">
        <f t="shared" si="2"/>
        <v>10.62049062</v>
      </c>
    </row>
    <row r="2262">
      <c r="A2262" s="23">
        <v>2261.0</v>
      </c>
      <c r="B2262" s="23" t="s">
        <v>2431</v>
      </c>
      <c r="C2262" s="23" t="s">
        <v>104</v>
      </c>
      <c r="D2262" s="23" t="s">
        <v>182</v>
      </c>
      <c r="E2262" s="23" t="s">
        <v>26</v>
      </c>
      <c r="F2262" s="23" t="s">
        <v>152</v>
      </c>
      <c r="G2262" s="23" t="s">
        <v>183</v>
      </c>
      <c r="H2262" s="23" t="s">
        <v>44</v>
      </c>
      <c r="I2262" s="23" t="s">
        <v>93</v>
      </c>
      <c r="J2262" s="23" t="s">
        <v>46</v>
      </c>
      <c r="K2262" s="23">
        <v>287.0</v>
      </c>
      <c r="L2262" s="23">
        <v>210.0</v>
      </c>
      <c r="M2262" s="23">
        <v>205.0</v>
      </c>
      <c r="N2262">
        <f t="shared" si="1"/>
        <v>130.1190476</v>
      </c>
      <c r="O2262">
        <f t="shared" si="2"/>
        <v>14.54413403</v>
      </c>
    </row>
    <row r="2263">
      <c r="A2263" s="23">
        <v>2262.0</v>
      </c>
      <c r="B2263" s="23" t="s">
        <v>2432</v>
      </c>
      <c r="C2263" s="23" t="s">
        <v>104</v>
      </c>
      <c r="D2263" s="23" t="s">
        <v>149</v>
      </c>
      <c r="E2263" s="23" t="s">
        <v>41</v>
      </c>
      <c r="F2263" s="23" t="s">
        <v>150</v>
      </c>
      <c r="G2263" s="23" t="s">
        <v>28</v>
      </c>
      <c r="H2263" s="23" t="s">
        <v>29</v>
      </c>
      <c r="I2263" s="23" t="s">
        <v>254</v>
      </c>
      <c r="J2263" s="23" t="s">
        <v>38</v>
      </c>
      <c r="K2263" s="23">
        <v>169.0</v>
      </c>
      <c r="L2263" s="23">
        <v>252.0</v>
      </c>
      <c r="M2263" s="23">
        <v>151.0</v>
      </c>
      <c r="N2263">
        <f t="shared" si="1"/>
        <v>148.7301587</v>
      </c>
      <c r="O2263">
        <f t="shared" si="2"/>
        <v>5.124143254</v>
      </c>
    </row>
    <row r="2264">
      <c r="A2264" s="23">
        <v>2263.0</v>
      </c>
      <c r="B2264" s="23" t="s">
        <v>2433</v>
      </c>
      <c r="C2264" s="23" t="s">
        <v>24</v>
      </c>
      <c r="D2264" s="23" t="s">
        <v>105</v>
      </c>
      <c r="E2264" s="23" t="s">
        <v>141</v>
      </c>
      <c r="F2264" s="23" t="s">
        <v>193</v>
      </c>
      <c r="G2264" s="23" t="s">
        <v>106</v>
      </c>
      <c r="H2264" s="23" t="s">
        <v>29</v>
      </c>
      <c r="I2264" s="23" t="s">
        <v>72</v>
      </c>
      <c r="J2264" s="23" t="s">
        <v>97</v>
      </c>
      <c r="K2264" s="23">
        <v>295.0</v>
      </c>
      <c r="L2264" s="23">
        <v>278.0</v>
      </c>
      <c r="M2264" s="23">
        <v>254.0</v>
      </c>
      <c r="N2264">
        <f t="shared" si="1"/>
        <v>138.8095238</v>
      </c>
      <c r="O2264">
        <f t="shared" si="2"/>
        <v>42.87736326</v>
      </c>
    </row>
    <row r="2265">
      <c r="A2265" s="23">
        <v>2264.0</v>
      </c>
      <c r="B2265" s="23" t="s">
        <v>2434</v>
      </c>
      <c r="C2265" s="23" t="s">
        <v>175</v>
      </c>
      <c r="D2265" s="23" t="s">
        <v>122</v>
      </c>
      <c r="E2265" s="23" t="s">
        <v>26</v>
      </c>
      <c r="F2265" s="23" t="s">
        <v>131</v>
      </c>
      <c r="G2265" s="23" t="s">
        <v>82</v>
      </c>
      <c r="H2265" s="23" t="s">
        <v>29</v>
      </c>
      <c r="I2265" s="23" t="s">
        <v>120</v>
      </c>
      <c r="J2265" s="23" t="s">
        <v>52</v>
      </c>
      <c r="K2265" s="23">
        <v>167.0</v>
      </c>
      <c r="L2265" s="23">
        <v>257.0</v>
      </c>
      <c r="M2265" s="23">
        <v>244.0</v>
      </c>
      <c r="N2265">
        <f t="shared" si="1"/>
        <v>150.8333333</v>
      </c>
      <c r="O2265">
        <f t="shared" si="2"/>
        <v>7.049211793</v>
      </c>
    </row>
    <row r="2266">
      <c r="A2266" s="23">
        <v>2265.0</v>
      </c>
      <c r="B2266" s="23" t="s">
        <v>2435</v>
      </c>
      <c r="C2266" s="23" t="s">
        <v>133</v>
      </c>
      <c r="D2266" s="23" t="s">
        <v>158</v>
      </c>
      <c r="E2266" s="23" t="s">
        <v>196</v>
      </c>
      <c r="F2266" s="23" t="s">
        <v>27</v>
      </c>
      <c r="G2266" s="23" t="s">
        <v>28</v>
      </c>
      <c r="H2266" s="23" t="s">
        <v>29</v>
      </c>
      <c r="I2266" s="23" t="s">
        <v>72</v>
      </c>
      <c r="J2266" s="23" t="s">
        <v>94</v>
      </c>
      <c r="K2266" s="23">
        <v>200.0</v>
      </c>
      <c r="L2266" s="23">
        <v>164.0</v>
      </c>
      <c r="M2266" s="23">
        <v>150.0</v>
      </c>
      <c r="N2266">
        <f t="shared" si="1"/>
        <v>122.4206349</v>
      </c>
      <c r="O2266">
        <f t="shared" si="2"/>
        <v>3.616161919</v>
      </c>
    </row>
    <row r="2267">
      <c r="A2267" s="23">
        <v>2266.0</v>
      </c>
      <c r="B2267" s="23" t="s">
        <v>2436</v>
      </c>
      <c r="C2267" s="23" t="s">
        <v>178</v>
      </c>
      <c r="D2267" s="23" t="s">
        <v>332</v>
      </c>
      <c r="E2267" s="23" t="s">
        <v>101</v>
      </c>
      <c r="F2267" s="23" t="s">
        <v>69</v>
      </c>
      <c r="G2267" s="23" t="s">
        <v>200</v>
      </c>
      <c r="H2267" s="23" t="s">
        <v>128</v>
      </c>
      <c r="I2267" s="23" t="s">
        <v>72</v>
      </c>
      <c r="J2267" s="23" t="s">
        <v>108</v>
      </c>
      <c r="K2267" s="23">
        <v>277.0</v>
      </c>
      <c r="L2267" s="23">
        <v>237.0</v>
      </c>
      <c r="M2267" s="23">
        <v>265.0</v>
      </c>
      <c r="N2267">
        <f t="shared" si="1"/>
        <v>174.047619</v>
      </c>
      <c r="O2267">
        <f t="shared" si="2"/>
        <v>12.8438347</v>
      </c>
    </row>
    <row r="2268">
      <c r="A2268" s="23">
        <v>2267.0</v>
      </c>
      <c r="B2268" s="23" t="s">
        <v>2437</v>
      </c>
      <c r="C2268" s="23" t="s">
        <v>133</v>
      </c>
      <c r="D2268" s="23" t="s">
        <v>25</v>
      </c>
      <c r="E2268" s="23" t="s">
        <v>68</v>
      </c>
      <c r="F2268" s="23" t="s">
        <v>150</v>
      </c>
      <c r="G2268" s="23" t="s">
        <v>153</v>
      </c>
      <c r="H2268" s="23" t="s">
        <v>123</v>
      </c>
      <c r="I2268" s="23" t="s">
        <v>72</v>
      </c>
      <c r="J2268" s="23" t="s">
        <v>66</v>
      </c>
      <c r="K2268" s="23">
        <v>238.0</v>
      </c>
      <c r="L2268" s="23">
        <v>185.0</v>
      </c>
      <c r="M2268" s="23">
        <v>228.0</v>
      </c>
      <c r="N2268">
        <f t="shared" si="1"/>
        <v>139.9206349</v>
      </c>
      <c r="O2268">
        <f t="shared" si="2"/>
        <v>5.712795056</v>
      </c>
    </row>
    <row r="2269">
      <c r="A2269" s="23">
        <v>2268.0</v>
      </c>
      <c r="B2269" s="23" t="s">
        <v>2438</v>
      </c>
      <c r="C2269" s="23" t="s">
        <v>133</v>
      </c>
      <c r="D2269" s="23" t="s">
        <v>189</v>
      </c>
      <c r="E2269" s="23" t="s">
        <v>112</v>
      </c>
      <c r="F2269" s="23" t="s">
        <v>163</v>
      </c>
      <c r="G2269" s="23" t="s">
        <v>203</v>
      </c>
      <c r="H2269" s="23" t="s">
        <v>29</v>
      </c>
      <c r="I2269" s="23" t="s">
        <v>773</v>
      </c>
      <c r="J2269" s="23" t="s">
        <v>94</v>
      </c>
      <c r="K2269" s="23">
        <v>202.0</v>
      </c>
      <c r="L2269" s="23">
        <v>233.0</v>
      </c>
      <c r="M2269" s="23">
        <v>266.0</v>
      </c>
      <c r="N2269">
        <f t="shared" si="1"/>
        <v>124.5407419</v>
      </c>
      <c r="O2269">
        <f t="shared" si="2"/>
        <v>8.030394355</v>
      </c>
    </row>
    <row r="2270">
      <c r="A2270" s="23">
        <v>2269.0</v>
      </c>
      <c r="B2270" s="23" t="s">
        <v>2439</v>
      </c>
      <c r="C2270" s="23" t="s">
        <v>48</v>
      </c>
      <c r="D2270" s="23" t="s">
        <v>76</v>
      </c>
      <c r="E2270" s="23" t="s">
        <v>112</v>
      </c>
      <c r="F2270" s="23" t="s">
        <v>287</v>
      </c>
      <c r="G2270" s="23" t="s">
        <v>43</v>
      </c>
      <c r="H2270" s="23" t="s">
        <v>29</v>
      </c>
      <c r="I2270" s="23" t="s">
        <v>120</v>
      </c>
      <c r="J2270" s="23" t="s">
        <v>147</v>
      </c>
      <c r="K2270" s="23">
        <v>253.0</v>
      </c>
      <c r="L2270" s="23">
        <v>184.0</v>
      </c>
      <c r="M2270" s="23">
        <v>244.0</v>
      </c>
      <c r="N2270">
        <f t="shared" si="1"/>
        <v>172.5</v>
      </c>
      <c r="O2270">
        <f t="shared" si="2"/>
        <v>7.049417872</v>
      </c>
    </row>
    <row r="2271">
      <c r="A2271" s="23">
        <v>2270.0</v>
      </c>
      <c r="B2271" s="23" t="s">
        <v>2440</v>
      </c>
      <c r="C2271" s="23" t="s">
        <v>79</v>
      </c>
      <c r="D2271" s="23" t="s">
        <v>332</v>
      </c>
      <c r="E2271" s="23" t="s">
        <v>141</v>
      </c>
      <c r="F2271" s="23" t="s">
        <v>77</v>
      </c>
      <c r="G2271" s="23" t="s">
        <v>106</v>
      </c>
      <c r="H2271" s="23" t="s">
        <v>58</v>
      </c>
      <c r="I2271" s="23" t="s">
        <v>155</v>
      </c>
      <c r="J2271" s="23" t="s">
        <v>94</v>
      </c>
      <c r="K2271" s="23">
        <v>212.0</v>
      </c>
      <c r="L2271" s="23">
        <v>209.0</v>
      </c>
      <c r="M2271" s="23">
        <v>209.0</v>
      </c>
      <c r="N2271">
        <f t="shared" si="1"/>
        <v>215.3571429</v>
      </c>
      <c r="O2271">
        <f t="shared" si="2"/>
        <v>4.960349911</v>
      </c>
    </row>
    <row r="2272">
      <c r="A2272" s="23">
        <v>2271.0</v>
      </c>
      <c r="B2272" s="23" t="s">
        <v>2441</v>
      </c>
      <c r="C2272" s="23" t="s">
        <v>133</v>
      </c>
      <c r="D2272" s="23" t="s">
        <v>182</v>
      </c>
      <c r="E2272" s="23" t="s">
        <v>62</v>
      </c>
      <c r="F2272" s="23" t="s">
        <v>152</v>
      </c>
      <c r="G2272" s="23" t="s">
        <v>82</v>
      </c>
      <c r="H2272" s="23" t="s">
        <v>58</v>
      </c>
      <c r="I2272" s="23" t="s">
        <v>72</v>
      </c>
      <c r="J2272" s="23" t="s">
        <v>231</v>
      </c>
      <c r="K2272" s="23">
        <v>258.0</v>
      </c>
      <c r="L2272" s="23">
        <v>297.0</v>
      </c>
      <c r="M2272" s="23">
        <v>202.0</v>
      </c>
      <c r="N2272">
        <f t="shared" si="1"/>
        <v>119.6428571</v>
      </c>
      <c r="O2272">
        <f t="shared" si="2"/>
        <v>50.47161301</v>
      </c>
    </row>
    <row r="2273">
      <c r="A2273" s="23">
        <v>2272.0</v>
      </c>
      <c r="B2273" s="23" t="s">
        <v>2442</v>
      </c>
      <c r="C2273" s="23" t="s">
        <v>33</v>
      </c>
      <c r="D2273" s="23" t="s">
        <v>182</v>
      </c>
      <c r="E2273" s="23" t="s">
        <v>26</v>
      </c>
      <c r="F2273" s="23" t="s">
        <v>69</v>
      </c>
      <c r="G2273" s="23" t="s">
        <v>267</v>
      </c>
      <c r="H2273" s="23" t="s">
        <v>128</v>
      </c>
      <c r="I2273" s="23" t="s">
        <v>72</v>
      </c>
      <c r="J2273" s="23" t="s">
        <v>97</v>
      </c>
      <c r="K2273" s="23">
        <v>243.0</v>
      </c>
      <c r="L2273" s="23">
        <v>242.0</v>
      </c>
      <c r="M2273" s="23">
        <v>270.0</v>
      </c>
      <c r="N2273">
        <f t="shared" si="1"/>
        <v>127.9761905</v>
      </c>
      <c r="O2273">
        <f t="shared" si="2"/>
        <v>9.942950336</v>
      </c>
    </row>
    <row r="2274">
      <c r="A2274" s="23">
        <v>2273.0</v>
      </c>
      <c r="B2274" s="23" t="s">
        <v>2443</v>
      </c>
      <c r="C2274" s="23" t="s">
        <v>242</v>
      </c>
      <c r="D2274" s="23" t="s">
        <v>250</v>
      </c>
      <c r="E2274" s="23" t="s">
        <v>62</v>
      </c>
      <c r="F2274" s="23" t="s">
        <v>69</v>
      </c>
      <c r="G2274" s="23" t="s">
        <v>153</v>
      </c>
      <c r="H2274" s="23" t="s">
        <v>51</v>
      </c>
      <c r="I2274" s="23" t="s">
        <v>72</v>
      </c>
      <c r="J2274" s="23" t="s">
        <v>73</v>
      </c>
      <c r="K2274" s="23">
        <v>167.0</v>
      </c>
      <c r="L2274" s="23">
        <v>217.0</v>
      </c>
      <c r="M2274" s="23">
        <v>183.0</v>
      </c>
      <c r="N2274">
        <f t="shared" si="1"/>
        <v>197.6984127</v>
      </c>
      <c r="O2274">
        <f t="shared" si="2"/>
        <v>4.182346698</v>
      </c>
    </row>
    <row r="2275">
      <c r="A2275" s="23">
        <v>2274.0</v>
      </c>
      <c r="B2275" s="23" t="s">
        <v>2444</v>
      </c>
      <c r="C2275" s="23" t="s">
        <v>162</v>
      </c>
      <c r="D2275" s="23" t="s">
        <v>182</v>
      </c>
      <c r="E2275" s="23" t="s">
        <v>26</v>
      </c>
      <c r="F2275" s="23" t="s">
        <v>63</v>
      </c>
      <c r="G2275" s="23" t="s">
        <v>92</v>
      </c>
      <c r="H2275" s="23" t="s">
        <v>29</v>
      </c>
      <c r="I2275" s="23" t="s">
        <v>143</v>
      </c>
      <c r="J2275" s="23" t="s">
        <v>52</v>
      </c>
      <c r="K2275" s="23">
        <v>235.0</v>
      </c>
      <c r="L2275" s="23">
        <v>231.0</v>
      </c>
      <c r="M2275" s="23">
        <v>163.0</v>
      </c>
      <c r="N2275">
        <f t="shared" si="1"/>
        <v>101.6666667</v>
      </c>
      <c r="O2275">
        <f t="shared" si="2"/>
        <v>5.538050963</v>
      </c>
    </row>
    <row r="2276">
      <c r="A2276" s="23">
        <v>2275.0</v>
      </c>
      <c r="B2276" s="23" t="s">
        <v>2445</v>
      </c>
      <c r="C2276" s="23" t="s">
        <v>40</v>
      </c>
      <c r="D2276" s="23" t="s">
        <v>182</v>
      </c>
      <c r="E2276" s="23" t="s">
        <v>26</v>
      </c>
      <c r="F2276" s="23" t="s">
        <v>150</v>
      </c>
      <c r="G2276" s="23" t="s">
        <v>37</v>
      </c>
      <c r="H2276" s="23" t="s">
        <v>29</v>
      </c>
      <c r="I2276" s="23" t="s">
        <v>773</v>
      </c>
      <c r="J2276" s="23" t="s">
        <v>52</v>
      </c>
      <c r="K2276" s="23">
        <v>175.0</v>
      </c>
      <c r="L2276" s="23">
        <v>162.0</v>
      </c>
      <c r="M2276" s="23">
        <v>217.0</v>
      </c>
      <c r="N2276">
        <f t="shared" si="1"/>
        <v>90.96931333</v>
      </c>
      <c r="O2276">
        <f t="shared" si="2"/>
        <v>4.023267097</v>
      </c>
    </row>
    <row r="2277">
      <c r="A2277" s="23">
        <v>2276.0</v>
      </c>
      <c r="B2277" s="23" t="s">
        <v>2446</v>
      </c>
      <c r="C2277" s="23" t="s">
        <v>33</v>
      </c>
      <c r="D2277" s="23" t="s">
        <v>61</v>
      </c>
      <c r="E2277" s="23" t="s">
        <v>26</v>
      </c>
      <c r="F2277" s="23" t="s">
        <v>63</v>
      </c>
      <c r="G2277" s="23" t="s">
        <v>116</v>
      </c>
      <c r="H2277" s="23" t="s">
        <v>58</v>
      </c>
      <c r="I2277" s="23" t="s">
        <v>72</v>
      </c>
      <c r="J2277" s="23" t="s">
        <v>46</v>
      </c>
      <c r="K2277" s="23">
        <v>260.0</v>
      </c>
      <c r="L2277" s="23">
        <v>260.0</v>
      </c>
      <c r="M2277" s="23">
        <v>283.0</v>
      </c>
      <c r="N2277">
        <f t="shared" si="1"/>
        <v>151.1904762</v>
      </c>
      <c r="O2277">
        <f t="shared" si="2"/>
        <v>15.62593122</v>
      </c>
    </row>
    <row r="2278">
      <c r="A2278" s="23">
        <v>2277.0</v>
      </c>
      <c r="B2278" s="23" t="s">
        <v>2447</v>
      </c>
      <c r="C2278" s="23" t="s">
        <v>175</v>
      </c>
      <c r="D2278" s="23" t="s">
        <v>87</v>
      </c>
      <c r="E2278" s="23" t="s">
        <v>26</v>
      </c>
      <c r="F2278" s="23" t="s">
        <v>152</v>
      </c>
      <c r="G2278" s="23" t="s">
        <v>203</v>
      </c>
      <c r="H2278" s="23" t="s">
        <v>71</v>
      </c>
      <c r="I2278" s="23" t="s">
        <v>72</v>
      </c>
      <c r="J2278" s="23" t="s">
        <v>73</v>
      </c>
      <c r="K2278" s="23">
        <v>158.0</v>
      </c>
      <c r="L2278" s="23">
        <v>237.0</v>
      </c>
      <c r="M2278" s="23">
        <v>212.0</v>
      </c>
      <c r="N2278">
        <f t="shared" si="1"/>
        <v>90.5952381</v>
      </c>
      <c r="O2278">
        <f t="shared" si="2"/>
        <v>4.990424099</v>
      </c>
    </row>
    <row r="2279">
      <c r="A2279" s="23">
        <v>2278.0</v>
      </c>
      <c r="B2279" s="23" t="s">
        <v>2448</v>
      </c>
      <c r="C2279" s="23" t="s">
        <v>99</v>
      </c>
      <c r="D2279" s="23" t="s">
        <v>90</v>
      </c>
      <c r="E2279" s="23" t="s">
        <v>26</v>
      </c>
      <c r="F2279" s="23" t="s">
        <v>69</v>
      </c>
      <c r="G2279" s="23" t="s">
        <v>127</v>
      </c>
      <c r="H2279" s="23" t="s">
        <v>215</v>
      </c>
      <c r="I2279" s="23" t="s">
        <v>93</v>
      </c>
      <c r="J2279" s="23" t="s">
        <v>94</v>
      </c>
      <c r="K2279" s="23">
        <v>162.0</v>
      </c>
      <c r="L2279" s="23">
        <v>217.0</v>
      </c>
      <c r="M2279" s="23">
        <v>163.0</v>
      </c>
      <c r="N2279">
        <f t="shared" si="1"/>
        <v>175.3571429</v>
      </c>
      <c r="O2279">
        <f t="shared" si="2"/>
        <v>3.958852438</v>
      </c>
    </row>
    <row r="2280">
      <c r="A2280" s="23">
        <v>2279.0</v>
      </c>
      <c r="B2280" s="23" t="s">
        <v>2449</v>
      </c>
      <c r="C2280" s="23" t="s">
        <v>162</v>
      </c>
      <c r="D2280" s="23" t="s">
        <v>149</v>
      </c>
      <c r="E2280" s="23" t="s">
        <v>41</v>
      </c>
      <c r="F2280" s="23" t="s">
        <v>142</v>
      </c>
      <c r="G2280" s="23" t="s">
        <v>116</v>
      </c>
      <c r="H2280" s="23" t="s">
        <v>29</v>
      </c>
      <c r="I2280" s="23" t="s">
        <v>72</v>
      </c>
      <c r="J2280" s="23" t="s">
        <v>73</v>
      </c>
      <c r="K2280" s="23">
        <v>258.0</v>
      </c>
      <c r="L2280" s="23">
        <v>251.0</v>
      </c>
      <c r="M2280" s="23">
        <v>197.0</v>
      </c>
      <c r="N2280">
        <f t="shared" si="1"/>
        <v>226.1904762</v>
      </c>
      <c r="O2280">
        <f t="shared" si="2"/>
        <v>7.846171575</v>
      </c>
    </row>
    <row r="2281">
      <c r="A2281" s="23">
        <v>2280.0</v>
      </c>
      <c r="B2281" s="23" t="s">
        <v>2450</v>
      </c>
      <c r="C2281" s="23" t="s">
        <v>133</v>
      </c>
      <c r="D2281" s="23" t="s">
        <v>87</v>
      </c>
      <c r="E2281" s="23" t="s">
        <v>41</v>
      </c>
      <c r="F2281" s="23" t="s">
        <v>131</v>
      </c>
      <c r="G2281" s="23" t="s">
        <v>50</v>
      </c>
      <c r="H2281" s="23" t="s">
        <v>29</v>
      </c>
      <c r="I2281" s="23" t="s">
        <v>72</v>
      </c>
      <c r="J2281" s="23" t="s">
        <v>147</v>
      </c>
      <c r="K2281" s="23">
        <v>184.0</v>
      </c>
      <c r="L2281" s="23">
        <v>175.0</v>
      </c>
      <c r="M2281" s="23">
        <v>165.0</v>
      </c>
      <c r="N2281">
        <f t="shared" si="1"/>
        <v>123.8095238</v>
      </c>
      <c r="O2281">
        <f t="shared" si="2"/>
        <v>3.590842236</v>
      </c>
    </row>
    <row r="2282">
      <c r="A2282" s="23">
        <v>2281.0</v>
      </c>
      <c r="B2282" s="23" t="s">
        <v>2451</v>
      </c>
      <c r="C2282" s="23" t="s">
        <v>99</v>
      </c>
      <c r="D2282" s="23" t="s">
        <v>61</v>
      </c>
      <c r="E2282" s="23" t="s">
        <v>35</v>
      </c>
      <c r="F2282" s="23" t="s">
        <v>27</v>
      </c>
      <c r="G2282" s="23" t="s">
        <v>70</v>
      </c>
      <c r="H2282" s="23" t="s">
        <v>29</v>
      </c>
      <c r="I2282" s="23" t="s">
        <v>773</v>
      </c>
      <c r="J2282" s="23" t="s">
        <v>108</v>
      </c>
      <c r="K2282" s="23">
        <v>268.0</v>
      </c>
      <c r="L2282" s="23">
        <v>163.0</v>
      </c>
      <c r="M2282" s="23">
        <v>205.0</v>
      </c>
      <c r="N2282">
        <f t="shared" si="1"/>
        <v>120.8502657</v>
      </c>
      <c r="O2282">
        <f t="shared" si="2"/>
        <v>7.190447914</v>
      </c>
    </row>
    <row r="2283">
      <c r="A2283" s="23">
        <v>2282.0</v>
      </c>
      <c r="B2283" s="23" t="s">
        <v>2452</v>
      </c>
      <c r="C2283" s="23" t="s">
        <v>162</v>
      </c>
      <c r="D2283" s="23" t="s">
        <v>49</v>
      </c>
      <c r="E2283" s="23" t="s">
        <v>26</v>
      </c>
      <c r="F2283" s="23" t="s">
        <v>63</v>
      </c>
      <c r="G2283" s="23" t="s">
        <v>57</v>
      </c>
      <c r="H2283" s="23" t="s">
        <v>123</v>
      </c>
      <c r="I2283" s="23" t="s">
        <v>773</v>
      </c>
      <c r="J2283" s="23" t="s">
        <v>94</v>
      </c>
      <c r="K2283" s="23">
        <v>279.0</v>
      </c>
      <c r="L2283" s="23">
        <v>151.0</v>
      </c>
      <c r="M2283" s="23">
        <v>199.0</v>
      </c>
      <c r="N2283">
        <f t="shared" si="1"/>
        <v>146.0089959</v>
      </c>
      <c r="O2283">
        <f t="shared" si="2"/>
        <v>9.718570171</v>
      </c>
    </row>
    <row r="2284">
      <c r="A2284" s="23">
        <v>2283.0</v>
      </c>
      <c r="B2284" s="23" t="s">
        <v>2453</v>
      </c>
      <c r="C2284" s="23" t="s">
        <v>40</v>
      </c>
      <c r="D2284" s="23" t="s">
        <v>202</v>
      </c>
      <c r="E2284" s="23" t="s">
        <v>91</v>
      </c>
      <c r="F2284" s="23" t="s">
        <v>193</v>
      </c>
      <c r="G2284" s="23" t="s">
        <v>50</v>
      </c>
      <c r="H2284" s="23" t="s">
        <v>29</v>
      </c>
      <c r="I2284" s="23" t="s">
        <v>65</v>
      </c>
      <c r="J2284" s="23" t="s">
        <v>52</v>
      </c>
      <c r="K2284" s="23">
        <v>287.0</v>
      </c>
      <c r="L2284" s="23">
        <v>208.0</v>
      </c>
      <c r="M2284" s="23">
        <v>264.0</v>
      </c>
      <c r="N2284">
        <f t="shared" si="1"/>
        <v>199.6825397</v>
      </c>
      <c r="O2284">
        <f t="shared" si="2"/>
        <v>17.06971406</v>
      </c>
    </row>
    <row r="2285">
      <c r="A2285" s="23">
        <v>2284.0</v>
      </c>
      <c r="B2285" s="23" t="s">
        <v>2454</v>
      </c>
      <c r="C2285" s="23" t="s">
        <v>75</v>
      </c>
      <c r="D2285" s="23" t="s">
        <v>122</v>
      </c>
      <c r="E2285" s="23" t="s">
        <v>68</v>
      </c>
      <c r="F2285" s="23" t="s">
        <v>81</v>
      </c>
      <c r="G2285" s="23" t="s">
        <v>28</v>
      </c>
      <c r="H2285" s="23" t="s">
        <v>128</v>
      </c>
      <c r="I2285" s="23" t="s">
        <v>773</v>
      </c>
      <c r="J2285" s="23" t="s">
        <v>31</v>
      </c>
      <c r="K2285" s="23">
        <v>266.0</v>
      </c>
      <c r="L2285" s="23">
        <v>179.0</v>
      </c>
      <c r="M2285" s="23">
        <v>272.0</v>
      </c>
      <c r="N2285">
        <f t="shared" si="1"/>
        <v>132.0804244</v>
      </c>
      <c r="O2285">
        <f t="shared" si="2"/>
        <v>10.7789936</v>
      </c>
    </row>
    <row r="2286">
      <c r="A2286" s="23">
        <v>2285.0</v>
      </c>
      <c r="B2286" s="23" t="s">
        <v>2455</v>
      </c>
      <c r="C2286" s="23" t="s">
        <v>54</v>
      </c>
      <c r="D2286" s="23" t="s">
        <v>87</v>
      </c>
      <c r="E2286" s="23" t="s">
        <v>35</v>
      </c>
      <c r="F2286" s="23" t="s">
        <v>77</v>
      </c>
      <c r="G2286" s="23" t="s">
        <v>92</v>
      </c>
      <c r="H2286" s="23" t="s">
        <v>29</v>
      </c>
      <c r="I2286" s="23" t="s">
        <v>773</v>
      </c>
      <c r="J2286" s="23" t="s">
        <v>38</v>
      </c>
      <c r="K2286" s="23">
        <v>263.0</v>
      </c>
      <c r="L2286" s="23">
        <v>185.0</v>
      </c>
      <c r="M2286" s="23">
        <v>164.0</v>
      </c>
      <c r="N2286">
        <f t="shared" si="1"/>
        <v>101.5645514</v>
      </c>
      <c r="O2286">
        <f t="shared" si="2"/>
        <v>6.371513552</v>
      </c>
    </row>
    <row r="2287">
      <c r="A2287" s="23">
        <v>2286.0</v>
      </c>
      <c r="B2287" s="23" t="s">
        <v>2456</v>
      </c>
      <c r="C2287" s="23" t="s">
        <v>54</v>
      </c>
      <c r="D2287" s="23" t="s">
        <v>285</v>
      </c>
      <c r="E2287" s="23" t="s">
        <v>26</v>
      </c>
      <c r="F2287" s="23" t="s">
        <v>69</v>
      </c>
      <c r="G2287" s="23" t="s">
        <v>57</v>
      </c>
      <c r="H2287" s="23" t="s">
        <v>29</v>
      </c>
      <c r="I2287" s="23" t="s">
        <v>72</v>
      </c>
      <c r="J2287" s="23" t="s">
        <v>147</v>
      </c>
      <c r="K2287" s="23">
        <v>168.0</v>
      </c>
      <c r="L2287" s="23">
        <v>280.0</v>
      </c>
      <c r="M2287" s="23">
        <v>298.0</v>
      </c>
      <c r="N2287">
        <f t="shared" si="1"/>
        <v>96.58730159</v>
      </c>
      <c r="O2287">
        <f t="shared" si="2"/>
        <v>79.66232252</v>
      </c>
    </row>
    <row r="2288">
      <c r="A2288" s="23">
        <v>2287.0</v>
      </c>
      <c r="B2288" s="23" t="s">
        <v>2457</v>
      </c>
      <c r="C2288" s="23" t="s">
        <v>162</v>
      </c>
      <c r="D2288" s="23" t="s">
        <v>34</v>
      </c>
      <c r="E2288" s="23" t="s">
        <v>26</v>
      </c>
      <c r="F2288" s="23" t="s">
        <v>209</v>
      </c>
      <c r="G2288" s="23" t="s">
        <v>153</v>
      </c>
      <c r="H2288" s="23" t="s">
        <v>44</v>
      </c>
      <c r="I2288" s="23" t="s">
        <v>773</v>
      </c>
      <c r="J2288" s="23" t="s">
        <v>94</v>
      </c>
      <c r="K2288" s="23">
        <v>205.0</v>
      </c>
      <c r="L2288" s="23">
        <v>230.0</v>
      </c>
      <c r="M2288" s="23">
        <v>209.0</v>
      </c>
      <c r="N2288">
        <f t="shared" si="1"/>
        <v>129.3423292</v>
      </c>
      <c r="O2288">
        <f t="shared" si="2"/>
        <v>5.286752127</v>
      </c>
    </row>
    <row r="2289">
      <c r="A2289" s="23">
        <v>2288.0</v>
      </c>
      <c r="B2289" s="23" t="s">
        <v>2458</v>
      </c>
      <c r="C2289" s="23" t="s">
        <v>104</v>
      </c>
      <c r="D2289" s="23" t="s">
        <v>260</v>
      </c>
      <c r="E2289" s="23" t="s">
        <v>101</v>
      </c>
      <c r="F2289" s="23" t="s">
        <v>27</v>
      </c>
      <c r="G2289" s="23" t="s">
        <v>146</v>
      </c>
      <c r="H2289" s="23" t="s">
        <v>96</v>
      </c>
      <c r="I2289" s="23" t="s">
        <v>72</v>
      </c>
      <c r="J2289" s="23" t="s">
        <v>73</v>
      </c>
      <c r="K2289" s="23">
        <v>232.0</v>
      </c>
      <c r="L2289" s="23">
        <v>274.0</v>
      </c>
      <c r="M2289" s="23">
        <v>160.0</v>
      </c>
      <c r="N2289">
        <f t="shared" si="1"/>
        <v>224.6428571</v>
      </c>
      <c r="O2289">
        <f t="shared" si="2"/>
        <v>8.648112508</v>
      </c>
    </row>
    <row r="2290">
      <c r="A2290" s="23">
        <v>2289.0</v>
      </c>
      <c r="B2290" s="23" t="s">
        <v>2459</v>
      </c>
      <c r="C2290" s="23" t="s">
        <v>75</v>
      </c>
      <c r="D2290" s="23" t="s">
        <v>285</v>
      </c>
      <c r="E2290" s="23" t="s">
        <v>141</v>
      </c>
      <c r="F2290" s="23" t="s">
        <v>77</v>
      </c>
      <c r="G2290" s="23" t="s">
        <v>50</v>
      </c>
      <c r="H2290" s="23" t="s">
        <v>29</v>
      </c>
      <c r="I2290" s="23" t="s">
        <v>773</v>
      </c>
      <c r="J2290" s="23" t="s">
        <v>231</v>
      </c>
      <c r="K2290" s="23">
        <v>203.0</v>
      </c>
      <c r="L2290" s="23">
        <v>217.0</v>
      </c>
      <c r="M2290" s="23">
        <v>221.0</v>
      </c>
      <c r="N2290">
        <f t="shared" si="1"/>
        <v>135.9693133</v>
      </c>
      <c r="O2290">
        <f t="shared" si="2"/>
        <v>5.170194208</v>
      </c>
    </row>
    <row r="2291">
      <c r="A2291" s="23">
        <v>2290.0</v>
      </c>
      <c r="B2291" s="23" t="s">
        <v>2460</v>
      </c>
      <c r="C2291" s="23" t="s">
        <v>86</v>
      </c>
      <c r="D2291" s="23" t="s">
        <v>191</v>
      </c>
      <c r="E2291" s="23" t="s">
        <v>26</v>
      </c>
      <c r="F2291" s="23" t="s">
        <v>56</v>
      </c>
      <c r="G2291" s="23" t="s">
        <v>43</v>
      </c>
      <c r="H2291" s="23" t="s">
        <v>58</v>
      </c>
      <c r="I2291" s="23" t="s">
        <v>72</v>
      </c>
      <c r="J2291" s="23" t="s">
        <v>66</v>
      </c>
      <c r="K2291" s="23">
        <v>168.0</v>
      </c>
      <c r="L2291" s="23">
        <v>233.0</v>
      </c>
      <c r="M2291" s="23">
        <v>191.0</v>
      </c>
      <c r="N2291">
        <f t="shared" si="1"/>
        <v>119.6428571</v>
      </c>
      <c r="O2291">
        <f t="shared" si="2"/>
        <v>4.647136615</v>
      </c>
    </row>
    <row r="2292">
      <c r="A2292" s="23">
        <v>2291.0</v>
      </c>
      <c r="B2292" s="23" t="s">
        <v>2461</v>
      </c>
      <c r="C2292" s="23" t="s">
        <v>54</v>
      </c>
      <c r="D2292" s="23" t="s">
        <v>49</v>
      </c>
      <c r="E2292" s="23" t="s">
        <v>206</v>
      </c>
      <c r="F2292" s="23" t="s">
        <v>36</v>
      </c>
      <c r="G2292" s="23" t="s">
        <v>168</v>
      </c>
      <c r="H2292" s="23" t="s">
        <v>138</v>
      </c>
      <c r="I2292" s="23" t="s">
        <v>65</v>
      </c>
      <c r="J2292" s="23" t="s">
        <v>52</v>
      </c>
      <c r="K2292" s="23">
        <v>242.0</v>
      </c>
      <c r="L2292" s="23">
        <v>275.0</v>
      </c>
      <c r="M2292" s="23">
        <v>162.0</v>
      </c>
      <c r="N2292">
        <f t="shared" si="1"/>
        <v>221.2301587</v>
      </c>
      <c r="O2292">
        <f t="shared" si="2"/>
        <v>9.226491405</v>
      </c>
    </row>
    <row r="2293">
      <c r="A2293" s="23">
        <v>2292.0</v>
      </c>
      <c r="B2293" s="23" t="s">
        <v>2462</v>
      </c>
      <c r="C2293" s="23" t="s">
        <v>33</v>
      </c>
      <c r="D2293" s="23" t="s">
        <v>100</v>
      </c>
      <c r="E2293" s="23" t="s">
        <v>26</v>
      </c>
      <c r="F2293" s="23" t="s">
        <v>56</v>
      </c>
      <c r="G2293" s="23" t="s">
        <v>116</v>
      </c>
      <c r="H2293" s="23" t="s">
        <v>44</v>
      </c>
      <c r="I2293" s="23" t="s">
        <v>72</v>
      </c>
      <c r="J2293" s="23" t="s">
        <v>84</v>
      </c>
      <c r="K2293" s="23">
        <v>176.0</v>
      </c>
      <c r="L2293" s="23">
        <v>250.0</v>
      </c>
      <c r="M2293" s="23">
        <v>242.0</v>
      </c>
      <c r="N2293">
        <f t="shared" si="1"/>
        <v>120.4761905</v>
      </c>
      <c r="O2293">
        <f t="shared" si="2"/>
        <v>6.554404198</v>
      </c>
    </row>
    <row r="2294">
      <c r="A2294" s="23">
        <v>2293.0</v>
      </c>
      <c r="B2294" s="23" t="s">
        <v>2463</v>
      </c>
      <c r="C2294" s="23" t="s">
        <v>75</v>
      </c>
      <c r="D2294" s="23" t="s">
        <v>100</v>
      </c>
      <c r="E2294" s="23" t="s">
        <v>91</v>
      </c>
      <c r="F2294" s="23" t="s">
        <v>63</v>
      </c>
      <c r="G2294" s="23" t="s">
        <v>267</v>
      </c>
      <c r="H2294" s="23" t="s">
        <v>29</v>
      </c>
      <c r="I2294" s="23" t="s">
        <v>72</v>
      </c>
      <c r="J2294" s="23" t="s">
        <v>108</v>
      </c>
      <c r="K2294" s="23">
        <v>269.0</v>
      </c>
      <c r="L2294" s="23">
        <v>194.0</v>
      </c>
      <c r="M2294" s="23">
        <v>198.0</v>
      </c>
      <c r="N2294">
        <f t="shared" si="1"/>
        <v>135.4761905</v>
      </c>
      <c r="O2294">
        <f t="shared" si="2"/>
        <v>7.604282023</v>
      </c>
    </row>
    <row r="2295">
      <c r="A2295" s="23">
        <v>2294.0</v>
      </c>
      <c r="B2295" s="23" t="s">
        <v>2464</v>
      </c>
      <c r="C2295" s="23" t="s">
        <v>54</v>
      </c>
      <c r="D2295" s="23" t="s">
        <v>332</v>
      </c>
      <c r="E2295" s="23" t="s">
        <v>26</v>
      </c>
      <c r="F2295" s="23" t="s">
        <v>193</v>
      </c>
      <c r="G2295" s="23" t="s">
        <v>82</v>
      </c>
      <c r="H2295" s="23" t="s">
        <v>51</v>
      </c>
      <c r="I2295" s="23" t="s">
        <v>773</v>
      </c>
      <c r="J2295" s="23" t="s">
        <v>88</v>
      </c>
      <c r="K2295" s="23">
        <v>170.0</v>
      </c>
      <c r="L2295" s="23">
        <v>181.0</v>
      </c>
      <c r="M2295" s="23">
        <v>261.0</v>
      </c>
      <c r="N2295">
        <f t="shared" si="1"/>
        <v>113.0328054</v>
      </c>
      <c r="O2295">
        <f t="shared" si="2"/>
        <v>6.130786624</v>
      </c>
    </row>
    <row r="2296">
      <c r="A2296" s="23">
        <v>2295.0</v>
      </c>
      <c r="B2296" s="23" t="s">
        <v>2465</v>
      </c>
      <c r="C2296" s="23" t="s">
        <v>133</v>
      </c>
      <c r="D2296" s="23" t="s">
        <v>182</v>
      </c>
      <c r="E2296" s="23" t="s">
        <v>62</v>
      </c>
      <c r="F2296" s="23" t="s">
        <v>41</v>
      </c>
      <c r="G2296" s="23" t="s">
        <v>50</v>
      </c>
      <c r="H2296" s="23" t="s">
        <v>51</v>
      </c>
      <c r="I2296" s="23" t="s">
        <v>93</v>
      </c>
      <c r="J2296" s="23" t="s">
        <v>84</v>
      </c>
      <c r="K2296" s="23">
        <v>161.0</v>
      </c>
      <c r="L2296" s="23">
        <v>163.0</v>
      </c>
      <c r="M2296" s="23">
        <v>272.0</v>
      </c>
      <c r="N2296">
        <f t="shared" si="1"/>
        <v>142.0634921</v>
      </c>
      <c r="O2296">
        <f t="shared" si="2"/>
        <v>7.430015306</v>
      </c>
    </row>
    <row r="2297">
      <c r="A2297" s="23">
        <v>2296.0</v>
      </c>
      <c r="B2297" s="23" t="s">
        <v>2466</v>
      </c>
      <c r="C2297" s="23" t="s">
        <v>104</v>
      </c>
      <c r="D2297" s="23" t="s">
        <v>34</v>
      </c>
      <c r="E2297" s="23" t="s">
        <v>68</v>
      </c>
      <c r="F2297" s="23" t="s">
        <v>110</v>
      </c>
      <c r="G2297" s="23" t="s">
        <v>70</v>
      </c>
      <c r="H2297" s="23" t="s">
        <v>29</v>
      </c>
      <c r="I2297" s="23" t="s">
        <v>164</v>
      </c>
      <c r="J2297" s="23" t="s">
        <v>38</v>
      </c>
      <c r="K2297" s="23">
        <v>187.0</v>
      </c>
      <c r="L2297" s="23">
        <v>231.0</v>
      </c>
      <c r="M2297" s="23">
        <v>273.0</v>
      </c>
      <c r="N2297">
        <f t="shared" si="1"/>
        <v>153.452381</v>
      </c>
      <c r="O2297">
        <f t="shared" si="2"/>
        <v>8.868956278</v>
      </c>
    </row>
    <row r="2298">
      <c r="A2298" s="23">
        <v>2297.0</v>
      </c>
      <c r="B2298" s="23" t="s">
        <v>2467</v>
      </c>
      <c r="C2298" s="23" t="s">
        <v>86</v>
      </c>
      <c r="D2298" s="23" t="s">
        <v>119</v>
      </c>
      <c r="E2298" s="23" t="s">
        <v>62</v>
      </c>
      <c r="F2298" s="23" t="s">
        <v>27</v>
      </c>
      <c r="G2298" s="23" t="s">
        <v>267</v>
      </c>
      <c r="H2298" s="23" t="s">
        <v>29</v>
      </c>
      <c r="I2298" s="23" t="s">
        <v>164</v>
      </c>
      <c r="J2298" s="23" t="s">
        <v>38</v>
      </c>
      <c r="K2298" s="23">
        <v>220.0</v>
      </c>
      <c r="L2298" s="23">
        <v>258.0</v>
      </c>
      <c r="M2298" s="23">
        <v>290.0</v>
      </c>
      <c r="N2298">
        <f t="shared" si="1"/>
        <v>187.0238095</v>
      </c>
      <c r="O2298">
        <f t="shared" si="2"/>
        <v>19.98607203</v>
      </c>
    </row>
    <row r="2299">
      <c r="A2299" s="23">
        <v>2298.0</v>
      </c>
      <c r="B2299" s="23" t="s">
        <v>2468</v>
      </c>
      <c r="C2299" s="23" t="s">
        <v>48</v>
      </c>
      <c r="D2299" s="23" t="s">
        <v>202</v>
      </c>
      <c r="E2299" s="23" t="s">
        <v>41</v>
      </c>
      <c r="F2299" s="23" t="s">
        <v>56</v>
      </c>
      <c r="G2299" s="23" t="s">
        <v>28</v>
      </c>
      <c r="H2299" s="23" t="s">
        <v>123</v>
      </c>
      <c r="I2299" s="23" t="s">
        <v>102</v>
      </c>
      <c r="J2299" s="23" t="s">
        <v>84</v>
      </c>
      <c r="K2299" s="23">
        <v>168.0</v>
      </c>
      <c r="L2299" s="23">
        <v>169.0</v>
      </c>
      <c r="M2299" s="23">
        <v>211.0</v>
      </c>
      <c r="N2299">
        <f t="shared" si="1"/>
        <v>275.3968254</v>
      </c>
      <c r="O2299">
        <f t="shared" si="2"/>
        <v>3.912256808</v>
      </c>
    </row>
    <row r="2300">
      <c r="A2300" s="23">
        <v>2299.0</v>
      </c>
      <c r="B2300" s="23" t="s">
        <v>2469</v>
      </c>
      <c r="C2300" s="23" t="s">
        <v>175</v>
      </c>
      <c r="D2300" s="23" t="s">
        <v>300</v>
      </c>
      <c r="E2300" s="23" t="s">
        <v>141</v>
      </c>
      <c r="F2300" s="23" t="s">
        <v>152</v>
      </c>
      <c r="G2300" s="23" t="s">
        <v>50</v>
      </c>
      <c r="H2300" s="23" t="s">
        <v>29</v>
      </c>
      <c r="I2300" s="23" t="s">
        <v>72</v>
      </c>
      <c r="J2300" s="23" t="s">
        <v>108</v>
      </c>
      <c r="K2300" s="23">
        <v>155.0</v>
      </c>
      <c r="L2300" s="23">
        <v>197.0</v>
      </c>
      <c r="M2300" s="23">
        <v>239.0</v>
      </c>
      <c r="N2300">
        <f t="shared" si="1"/>
        <v>183.0952381</v>
      </c>
      <c r="O2300">
        <f t="shared" si="2"/>
        <v>4.825695474</v>
      </c>
    </row>
    <row r="2301">
      <c r="A2301" s="23">
        <v>2300.0</v>
      </c>
      <c r="B2301" s="23" t="s">
        <v>2470</v>
      </c>
      <c r="C2301" s="23" t="s">
        <v>33</v>
      </c>
      <c r="D2301" s="23" t="s">
        <v>189</v>
      </c>
      <c r="E2301" s="23" t="s">
        <v>101</v>
      </c>
      <c r="F2301" s="23" t="s">
        <v>36</v>
      </c>
      <c r="G2301" s="23" t="s">
        <v>28</v>
      </c>
      <c r="H2301" s="23" t="s">
        <v>29</v>
      </c>
      <c r="I2301" s="23" t="s">
        <v>83</v>
      </c>
      <c r="J2301" s="23" t="s">
        <v>88</v>
      </c>
      <c r="K2301" s="23">
        <v>177.0</v>
      </c>
      <c r="L2301" s="23">
        <v>155.0</v>
      </c>
      <c r="M2301" s="23">
        <v>282.0</v>
      </c>
      <c r="N2301">
        <f t="shared" si="1"/>
        <v>143.968254</v>
      </c>
      <c r="O2301">
        <f t="shared" si="2"/>
        <v>10.19248989</v>
      </c>
    </row>
    <row r="2302">
      <c r="A2302" s="23">
        <v>2301.0</v>
      </c>
      <c r="B2302" s="23" t="s">
        <v>2471</v>
      </c>
      <c r="C2302" s="23" t="s">
        <v>24</v>
      </c>
      <c r="D2302" s="23" t="s">
        <v>332</v>
      </c>
      <c r="E2302" s="23" t="s">
        <v>141</v>
      </c>
      <c r="F2302" s="23" t="s">
        <v>152</v>
      </c>
      <c r="G2302" s="23" t="s">
        <v>50</v>
      </c>
      <c r="H2302" s="23" t="s">
        <v>71</v>
      </c>
      <c r="I2302" s="23" t="s">
        <v>120</v>
      </c>
      <c r="J2302" s="23" t="s">
        <v>66</v>
      </c>
      <c r="K2302" s="23">
        <v>252.0</v>
      </c>
      <c r="L2302" s="23">
        <v>164.0</v>
      </c>
      <c r="M2302" s="23">
        <v>295.0</v>
      </c>
      <c r="N2302">
        <f t="shared" si="1"/>
        <v>128.8095238</v>
      </c>
      <c r="O2302">
        <f t="shared" si="2"/>
        <v>34.49309744</v>
      </c>
    </row>
    <row r="2303">
      <c r="A2303" s="23">
        <v>2302.0</v>
      </c>
      <c r="B2303" s="23" t="s">
        <v>2472</v>
      </c>
      <c r="C2303" s="23" t="s">
        <v>54</v>
      </c>
      <c r="D2303" s="23" t="s">
        <v>25</v>
      </c>
      <c r="E2303" s="23" t="s">
        <v>115</v>
      </c>
      <c r="F2303" s="23" t="s">
        <v>27</v>
      </c>
      <c r="G2303" s="23" t="s">
        <v>106</v>
      </c>
      <c r="H2303" s="23" t="s">
        <v>29</v>
      </c>
      <c r="I2303" s="23" t="s">
        <v>254</v>
      </c>
      <c r="J2303" s="23" t="s">
        <v>231</v>
      </c>
      <c r="K2303" s="23">
        <v>167.0</v>
      </c>
      <c r="L2303" s="23">
        <v>203.0</v>
      </c>
      <c r="M2303" s="23">
        <v>164.0</v>
      </c>
      <c r="N2303">
        <f t="shared" si="1"/>
        <v>195.1190476</v>
      </c>
      <c r="O2303">
        <f t="shared" si="2"/>
        <v>3.759609623</v>
      </c>
    </row>
    <row r="2304">
      <c r="A2304" s="23">
        <v>2303.0</v>
      </c>
      <c r="B2304" s="23" t="s">
        <v>2473</v>
      </c>
      <c r="C2304" s="23" t="s">
        <v>54</v>
      </c>
      <c r="D2304" s="23" t="s">
        <v>189</v>
      </c>
      <c r="E2304" s="23" t="s">
        <v>55</v>
      </c>
      <c r="F2304" s="23" t="s">
        <v>42</v>
      </c>
      <c r="G2304" s="23" t="s">
        <v>37</v>
      </c>
      <c r="H2304" s="23" t="s">
        <v>128</v>
      </c>
      <c r="I2304" s="23" t="s">
        <v>72</v>
      </c>
      <c r="J2304" s="23" t="s">
        <v>38</v>
      </c>
      <c r="K2304" s="23">
        <v>279.0</v>
      </c>
      <c r="L2304" s="23">
        <v>260.0</v>
      </c>
      <c r="M2304" s="23">
        <v>225.0</v>
      </c>
      <c r="N2304">
        <f t="shared" si="1"/>
        <v>125.8333333</v>
      </c>
      <c r="O2304">
        <f t="shared" si="2"/>
        <v>12.7118619</v>
      </c>
    </row>
    <row r="2305">
      <c r="A2305" s="23">
        <v>2304.0</v>
      </c>
      <c r="B2305" s="23" t="s">
        <v>2474</v>
      </c>
      <c r="C2305" s="23" t="s">
        <v>54</v>
      </c>
      <c r="D2305" s="23" t="s">
        <v>87</v>
      </c>
      <c r="E2305" s="23" t="s">
        <v>26</v>
      </c>
      <c r="F2305" s="23" t="s">
        <v>69</v>
      </c>
      <c r="G2305" s="23" t="s">
        <v>203</v>
      </c>
      <c r="H2305" s="23" t="s">
        <v>29</v>
      </c>
      <c r="I2305" s="23" t="s">
        <v>773</v>
      </c>
      <c r="J2305" s="23" t="s">
        <v>73</v>
      </c>
      <c r="K2305" s="23">
        <v>223.0</v>
      </c>
      <c r="L2305" s="23">
        <v>213.0</v>
      </c>
      <c r="M2305" s="23">
        <v>194.0</v>
      </c>
      <c r="N2305">
        <f t="shared" si="1"/>
        <v>86.80264666</v>
      </c>
      <c r="O2305">
        <f t="shared" si="2"/>
        <v>5.065943735</v>
      </c>
    </row>
    <row r="2306">
      <c r="A2306" s="23">
        <v>2305.0</v>
      </c>
      <c r="B2306" s="23" t="s">
        <v>2475</v>
      </c>
      <c r="C2306" s="23" t="s">
        <v>162</v>
      </c>
      <c r="D2306" s="23" t="s">
        <v>25</v>
      </c>
      <c r="E2306" s="23" t="s">
        <v>26</v>
      </c>
      <c r="F2306" s="23" t="s">
        <v>81</v>
      </c>
      <c r="G2306" s="23" t="s">
        <v>70</v>
      </c>
      <c r="H2306" s="23" t="s">
        <v>51</v>
      </c>
      <c r="I2306" s="23" t="s">
        <v>59</v>
      </c>
      <c r="J2306" s="23" t="s">
        <v>46</v>
      </c>
      <c r="K2306" s="23">
        <v>271.0</v>
      </c>
      <c r="L2306" s="23">
        <v>174.0</v>
      </c>
      <c r="M2306" s="23">
        <v>292.0</v>
      </c>
      <c r="N2306">
        <f t="shared" si="1"/>
        <v>137.0634921</v>
      </c>
      <c r="O2306">
        <f t="shared" si="2"/>
        <v>24.4809835</v>
      </c>
    </row>
    <row r="2307">
      <c r="A2307" s="23">
        <v>2306.0</v>
      </c>
      <c r="B2307" s="23" t="s">
        <v>2476</v>
      </c>
      <c r="C2307" s="23" t="s">
        <v>40</v>
      </c>
      <c r="D2307" s="23" t="s">
        <v>182</v>
      </c>
      <c r="E2307" s="23" t="s">
        <v>91</v>
      </c>
      <c r="F2307" s="23" t="s">
        <v>152</v>
      </c>
      <c r="G2307" s="23" t="s">
        <v>50</v>
      </c>
      <c r="H2307" s="23" t="s">
        <v>128</v>
      </c>
      <c r="I2307" s="23" t="s">
        <v>102</v>
      </c>
      <c r="J2307" s="23" t="s">
        <v>38</v>
      </c>
      <c r="K2307" s="23">
        <v>201.0</v>
      </c>
      <c r="L2307" s="23">
        <v>237.0</v>
      </c>
      <c r="M2307" s="23">
        <v>169.0</v>
      </c>
      <c r="N2307">
        <f t="shared" si="1"/>
        <v>168.5714286</v>
      </c>
      <c r="O2307">
        <f t="shared" si="2"/>
        <v>4.958794292</v>
      </c>
    </row>
    <row r="2308">
      <c r="A2308" s="23">
        <v>2307.0</v>
      </c>
      <c r="B2308" s="23" t="s">
        <v>2477</v>
      </c>
      <c r="C2308" s="23" t="s">
        <v>48</v>
      </c>
      <c r="D2308" s="23" t="s">
        <v>189</v>
      </c>
      <c r="E2308" s="23" t="s">
        <v>35</v>
      </c>
      <c r="F2308" s="23" t="s">
        <v>193</v>
      </c>
      <c r="G2308" s="23" t="s">
        <v>146</v>
      </c>
      <c r="H2308" s="23" t="s">
        <v>29</v>
      </c>
      <c r="I2308" s="23" t="s">
        <v>72</v>
      </c>
      <c r="J2308" s="23" t="s">
        <v>73</v>
      </c>
      <c r="K2308" s="23">
        <v>213.0</v>
      </c>
      <c r="L2308" s="23">
        <v>249.0</v>
      </c>
      <c r="M2308" s="23">
        <v>248.0</v>
      </c>
      <c r="N2308">
        <f t="shared" si="1"/>
        <v>145.7142857</v>
      </c>
      <c r="O2308">
        <f t="shared" si="2"/>
        <v>7.355067465</v>
      </c>
    </row>
    <row r="2309">
      <c r="A2309" s="23">
        <v>2308.0</v>
      </c>
      <c r="B2309" s="23" t="s">
        <v>2478</v>
      </c>
      <c r="C2309" s="23" t="s">
        <v>40</v>
      </c>
      <c r="D2309" s="23" t="s">
        <v>119</v>
      </c>
      <c r="E2309" s="23" t="s">
        <v>35</v>
      </c>
      <c r="F2309" s="23" t="s">
        <v>41</v>
      </c>
      <c r="G2309" s="23" t="s">
        <v>283</v>
      </c>
      <c r="H2309" s="23" t="s">
        <v>44</v>
      </c>
      <c r="I2309" s="23" t="s">
        <v>72</v>
      </c>
      <c r="J2309" s="23" t="s">
        <v>52</v>
      </c>
      <c r="K2309" s="23">
        <v>294.0</v>
      </c>
      <c r="L2309" s="23">
        <v>279.0</v>
      </c>
      <c r="M2309" s="23">
        <v>171.0</v>
      </c>
      <c r="N2309">
        <f t="shared" si="1"/>
        <v>187.2619048</v>
      </c>
      <c r="O2309">
        <f t="shared" si="2"/>
        <v>34.85783805</v>
      </c>
    </row>
    <row r="2310">
      <c r="A2310" s="23">
        <v>2309.0</v>
      </c>
      <c r="B2310" s="23" t="s">
        <v>2479</v>
      </c>
      <c r="C2310" s="23" t="s">
        <v>33</v>
      </c>
      <c r="D2310" s="23" t="s">
        <v>90</v>
      </c>
      <c r="E2310" s="23" t="s">
        <v>26</v>
      </c>
      <c r="F2310" s="23" t="s">
        <v>56</v>
      </c>
      <c r="G2310" s="23" t="s">
        <v>92</v>
      </c>
      <c r="H2310" s="23" t="s">
        <v>29</v>
      </c>
      <c r="I2310" s="23" t="s">
        <v>65</v>
      </c>
      <c r="J2310" s="23" t="s">
        <v>46</v>
      </c>
      <c r="K2310" s="23">
        <v>153.0</v>
      </c>
      <c r="L2310" s="23">
        <v>170.0</v>
      </c>
      <c r="M2310" s="23">
        <v>197.0</v>
      </c>
      <c r="N2310">
        <f t="shared" si="1"/>
        <v>101.468254</v>
      </c>
      <c r="O2310">
        <f t="shared" si="2"/>
        <v>3.59587334</v>
      </c>
    </row>
    <row r="2311">
      <c r="A2311" s="23">
        <v>2310.0</v>
      </c>
      <c r="B2311" s="23" t="s">
        <v>2480</v>
      </c>
      <c r="C2311" s="23" t="s">
        <v>33</v>
      </c>
      <c r="D2311" s="23" t="s">
        <v>332</v>
      </c>
      <c r="E2311" s="23" t="s">
        <v>35</v>
      </c>
      <c r="F2311" s="23" t="s">
        <v>163</v>
      </c>
      <c r="G2311" s="23" t="s">
        <v>127</v>
      </c>
      <c r="H2311" s="23" t="s">
        <v>44</v>
      </c>
      <c r="I2311" s="23" t="s">
        <v>93</v>
      </c>
      <c r="J2311" s="23" t="s">
        <v>147</v>
      </c>
      <c r="K2311" s="23">
        <v>289.0</v>
      </c>
      <c r="L2311" s="23">
        <v>264.0</v>
      </c>
      <c r="M2311" s="23">
        <v>150.0</v>
      </c>
      <c r="N2311">
        <f t="shared" si="1"/>
        <v>127.8571429</v>
      </c>
      <c r="O2311">
        <f t="shared" si="2"/>
        <v>18.81045752</v>
      </c>
    </row>
    <row r="2312">
      <c r="A2312" s="23">
        <v>2311.0</v>
      </c>
      <c r="B2312" s="23" t="s">
        <v>2481</v>
      </c>
      <c r="C2312" s="23" t="s">
        <v>104</v>
      </c>
      <c r="D2312" s="23" t="s">
        <v>76</v>
      </c>
      <c r="E2312" s="23" t="s">
        <v>41</v>
      </c>
      <c r="F2312" s="23" t="s">
        <v>36</v>
      </c>
      <c r="G2312" s="23" t="s">
        <v>43</v>
      </c>
      <c r="H2312" s="23" t="s">
        <v>29</v>
      </c>
      <c r="I2312" s="23" t="s">
        <v>93</v>
      </c>
      <c r="J2312" s="23" t="s">
        <v>108</v>
      </c>
      <c r="K2312" s="23">
        <v>167.0</v>
      </c>
      <c r="L2312" s="23">
        <v>210.0</v>
      </c>
      <c r="M2312" s="23">
        <v>277.0</v>
      </c>
      <c r="N2312">
        <f t="shared" si="1"/>
        <v>107.6190476</v>
      </c>
      <c r="O2312">
        <f t="shared" si="2"/>
        <v>9.186079383</v>
      </c>
    </row>
    <row r="2313">
      <c r="A2313" s="23">
        <v>2312.0</v>
      </c>
      <c r="B2313" s="23" t="s">
        <v>2482</v>
      </c>
      <c r="C2313" s="23" t="s">
        <v>175</v>
      </c>
      <c r="D2313" s="23" t="s">
        <v>87</v>
      </c>
      <c r="E2313" s="23" t="s">
        <v>26</v>
      </c>
      <c r="F2313" s="23" t="s">
        <v>42</v>
      </c>
      <c r="G2313" s="23" t="s">
        <v>153</v>
      </c>
      <c r="H2313" s="23" t="s">
        <v>29</v>
      </c>
      <c r="I2313" s="23" t="s">
        <v>93</v>
      </c>
      <c r="J2313" s="23" t="s">
        <v>88</v>
      </c>
      <c r="K2313" s="23">
        <v>196.0</v>
      </c>
      <c r="L2313" s="23">
        <v>296.0</v>
      </c>
      <c r="M2313" s="23">
        <v>158.0</v>
      </c>
      <c r="N2313">
        <f t="shared" si="1"/>
        <v>96.11111111</v>
      </c>
      <c r="O2313">
        <f t="shared" si="2"/>
        <v>34.7726844</v>
      </c>
    </row>
    <row r="2314">
      <c r="A2314" s="23">
        <v>2313.0</v>
      </c>
      <c r="B2314" s="23" t="s">
        <v>2483</v>
      </c>
      <c r="C2314" s="23" t="s">
        <v>79</v>
      </c>
      <c r="D2314" s="23" t="s">
        <v>171</v>
      </c>
      <c r="E2314" s="23" t="s">
        <v>26</v>
      </c>
      <c r="F2314" s="23" t="s">
        <v>69</v>
      </c>
      <c r="G2314" s="23" t="s">
        <v>28</v>
      </c>
      <c r="H2314" s="23" t="s">
        <v>29</v>
      </c>
      <c r="I2314" s="23" t="s">
        <v>773</v>
      </c>
      <c r="J2314" s="23" t="s">
        <v>97</v>
      </c>
      <c r="K2314" s="23">
        <v>280.0</v>
      </c>
      <c r="L2314" s="23">
        <v>177.0</v>
      </c>
      <c r="M2314" s="23">
        <v>263.0</v>
      </c>
      <c r="N2314">
        <f t="shared" si="1"/>
        <v>164.5804244</v>
      </c>
      <c r="O2314">
        <f t="shared" si="2"/>
        <v>12.62007501</v>
      </c>
    </row>
    <row r="2315">
      <c r="A2315" s="23">
        <v>2314.0</v>
      </c>
      <c r="B2315" s="23" t="s">
        <v>2484</v>
      </c>
      <c r="C2315" s="23" t="s">
        <v>175</v>
      </c>
      <c r="D2315" s="23" t="s">
        <v>100</v>
      </c>
      <c r="E2315" s="23" t="s">
        <v>41</v>
      </c>
      <c r="F2315" s="23" t="s">
        <v>150</v>
      </c>
      <c r="G2315" s="23" t="s">
        <v>50</v>
      </c>
      <c r="H2315" s="23" t="s">
        <v>44</v>
      </c>
      <c r="I2315" s="23" t="s">
        <v>65</v>
      </c>
      <c r="J2315" s="23" t="s">
        <v>73</v>
      </c>
      <c r="K2315" s="23">
        <v>261.0</v>
      </c>
      <c r="L2315" s="23">
        <v>160.0</v>
      </c>
      <c r="M2315" s="23">
        <v>172.0</v>
      </c>
      <c r="N2315">
        <f t="shared" si="1"/>
        <v>106.3492063</v>
      </c>
      <c r="O2315">
        <f t="shared" si="2"/>
        <v>6.008864951</v>
      </c>
    </row>
    <row r="2316">
      <c r="A2316" s="23">
        <v>2315.0</v>
      </c>
      <c r="B2316" s="23" t="s">
        <v>2485</v>
      </c>
      <c r="C2316" s="23" t="s">
        <v>79</v>
      </c>
      <c r="D2316" s="23" t="s">
        <v>25</v>
      </c>
      <c r="E2316" s="23" t="s">
        <v>206</v>
      </c>
      <c r="F2316" s="23" t="s">
        <v>42</v>
      </c>
      <c r="G2316" s="23" t="s">
        <v>153</v>
      </c>
      <c r="H2316" s="23" t="s">
        <v>29</v>
      </c>
      <c r="I2316" s="23" t="s">
        <v>72</v>
      </c>
      <c r="J2316" s="23" t="s">
        <v>52</v>
      </c>
      <c r="K2316" s="23">
        <v>160.0</v>
      </c>
      <c r="L2316" s="23">
        <v>229.0</v>
      </c>
      <c r="M2316" s="23">
        <v>290.0</v>
      </c>
      <c r="N2316">
        <f t="shared" si="1"/>
        <v>109.9206349</v>
      </c>
      <c r="O2316">
        <f t="shared" si="2"/>
        <v>17.8406994</v>
      </c>
    </row>
    <row r="2317">
      <c r="A2317" s="23">
        <v>2316.0</v>
      </c>
      <c r="B2317" s="23" t="s">
        <v>2486</v>
      </c>
      <c r="C2317" s="23" t="s">
        <v>104</v>
      </c>
      <c r="D2317" s="23" t="s">
        <v>137</v>
      </c>
      <c r="E2317" s="23" t="s">
        <v>26</v>
      </c>
      <c r="F2317" s="23" t="s">
        <v>69</v>
      </c>
      <c r="G2317" s="23" t="s">
        <v>43</v>
      </c>
      <c r="H2317" s="23" t="s">
        <v>184</v>
      </c>
      <c r="I2317" s="23" t="s">
        <v>143</v>
      </c>
      <c r="J2317" s="23" t="s">
        <v>88</v>
      </c>
      <c r="K2317" s="23">
        <v>253.0</v>
      </c>
      <c r="L2317" s="23">
        <v>256.0</v>
      </c>
      <c r="M2317" s="23">
        <v>219.0</v>
      </c>
      <c r="N2317">
        <f t="shared" si="1"/>
        <v>162.8571429</v>
      </c>
      <c r="O2317">
        <f t="shared" si="2"/>
        <v>8.189318392</v>
      </c>
    </row>
    <row r="2318">
      <c r="A2318" s="23">
        <v>2317.0</v>
      </c>
      <c r="B2318" s="23" t="s">
        <v>2487</v>
      </c>
      <c r="C2318" s="23" t="s">
        <v>104</v>
      </c>
      <c r="D2318" s="23" t="s">
        <v>285</v>
      </c>
      <c r="E2318" s="23" t="s">
        <v>62</v>
      </c>
      <c r="F2318" s="23" t="s">
        <v>193</v>
      </c>
      <c r="G2318" s="23" t="s">
        <v>57</v>
      </c>
      <c r="H2318" s="23" t="s">
        <v>29</v>
      </c>
      <c r="I2318" s="23" t="s">
        <v>773</v>
      </c>
      <c r="J2318" s="23" t="s">
        <v>31</v>
      </c>
      <c r="K2318" s="23">
        <v>244.0</v>
      </c>
      <c r="L2318" s="23">
        <v>233.0</v>
      </c>
      <c r="M2318" s="23">
        <v>299.0</v>
      </c>
      <c r="N2318">
        <f t="shared" si="1"/>
        <v>105.2947102</v>
      </c>
      <c r="O2318">
        <f t="shared" si="2"/>
        <v>147.6651371</v>
      </c>
    </row>
    <row r="2319">
      <c r="A2319" s="23">
        <v>2318.0</v>
      </c>
      <c r="B2319" s="23" t="s">
        <v>2488</v>
      </c>
      <c r="C2319" s="23" t="s">
        <v>162</v>
      </c>
      <c r="D2319" s="23" t="s">
        <v>122</v>
      </c>
      <c r="E2319" s="23" t="s">
        <v>68</v>
      </c>
      <c r="F2319" s="23" t="s">
        <v>150</v>
      </c>
      <c r="G2319" s="23" t="s">
        <v>203</v>
      </c>
      <c r="H2319" s="23" t="s">
        <v>29</v>
      </c>
      <c r="I2319" s="23" t="s">
        <v>45</v>
      </c>
      <c r="J2319" s="23" t="s">
        <v>97</v>
      </c>
      <c r="K2319" s="23">
        <v>203.0</v>
      </c>
      <c r="L2319" s="23">
        <v>246.0</v>
      </c>
      <c r="M2319" s="23">
        <v>283.0</v>
      </c>
      <c r="N2319">
        <f t="shared" si="1"/>
        <v>134.4047619</v>
      </c>
      <c r="O2319">
        <f t="shared" si="2"/>
        <v>12.62820828</v>
      </c>
    </row>
    <row r="2320">
      <c r="A2320" s="23">
        <v>2319.0</v>
      </c>
      <c r="B2320" s="23" t="s">
        <v>2489</v>
      </c>
      <c r="C2320" s="23" t="s">
        <v>86</v>
      </c>
      <c r="D2320" s="23" t="s">
        <v>137</v>
      </c>
      <c r="E2320" s="23" t="s">
        <v>141</v>
      </c>
      <c r="F2320" s="23" t="s">
        <v>209</v>
      </c>
      <c r="G2320" s="23" t="s">
        <v>57</v>
      </c>
      <c r="H2320" s="23" t="s">
        <v>29</v>
      </c>
      <c r="I2320" s="23" t="s">
        <v>72</v>
      </c>
      <c r="J2320" s="23" t="s">
        <v>84</v>
      </c>
      <c r="K2320" s="23">
        <v>155.0</v>
      </c>
      <c r="L2320" s="23">
        <v>236.0</v>
      </c>
      <c r="M2320" s="23">
        <v>239.0</v>
      </c>
      <c r="N2320">
        <f t="shared" si="1"/>
        <v>144.2063492</v>
      </c>
      <c r="O2320">
        <f t="shared" si="2"/>
        <v>5.639276511</v>
      </c>
    </row>
    <row r="2321">
      <c r="A2321" s="23">
        <v>2320.0</v>
      </c>
      <c r="B2321" s="23" t="s">
        <v>2490</v>
      </c>
      <c r="C2321" s="23" t="s">
        <v>133</v>
      </c>
      <c r="D2321" s="23" t="s">
        <v>176</v>
      </c>
      <c r="E2321" s="23" t="s">
        <v>112</v>
      </c>
      <c r="F2321" s="23" t="s">
        <v>36</v>
      </c>
      <c r="G2321" s="23" t="s">
        <v>43</v>
      </c>
      <c r="H2321" s="23" t="s">
        <v>71</v>
      </c>
      <c r="I2321" s="23" t="s">
        <v>120</v>
      </c>
      <c r="J2321" s="23" t="s">
        <v>66</v>
      </c>
      <c r="K2321" s="23">
        <v>171.0</v>
      </c>
      <c r="L2321" s="23">
        <v>202.0</v>
      </c>
      <c r="M2321" s="23">
        <v>275.0</v>
      </c>
      <c r="N2321">
        <f t="shared" si="1"/>
        <v>140.3571429</v>
      </c>
      <c r="O2321">
        <f t="shared" si="2"/>
        <v>8.659549214</v>
      </c>
    </row>
    <row r="2322">
      <c r="A2322" s="23">
        <v>2321.0</v>
      </c>
      <c r="B2322" s="23" t="s">
        <v>2491</v>
      </c>
      <c r="C2322" s="23" t="s">
        <v>54</v>
      </c>
      <c r="D2322" s="23" t="s">
        <v>182</v>
      </c>
      <c r="E2322" s="23" t="s">
        <v>35</v>
      </c>
      <c r="F2322" s="23" t="s">
        <v>69</v>
      </c>
      <c r="G2322" s="23" t="s">
        <v>92</v>
      </c>
      <c r="H2322" s="23" t="s">
        <v>184</v>
      </c>
      <c r="I2322" s="23" t="s">
        <v>65</v>
      </c>
      <c r="J2322" s="23" t="s">
        <v>88</v>
      </c>
      <c r="K2322" s="23">
        <v>168.0</v>
      </c>
      <c r="L2322" s="23">
        <v>159.0</v>
      </c>
      <c r="M2322" s="23">
        <v>259.0</v>
      </c>
      <c r="N2322">
        <f t="shared" si="1"/>
        <v>143.7301587</v>
      </c>
      <c r="O2322">
        <f t="shared" si="2"/>
        <v>5.754012152</v>
      </c>
    </row>
    <row r="2323">
      <c r="A2323" s="23">
        <v>2322.0</v>
      </c>
      <c r="B2323" s="23" t="s">
        <v>2492</v>
      </c>
      <c r="C2323" s="23" t="s">
        <v>104</v>
      </c>
      <c r="D2323" s="23" t="s">
        <v>182</v>
      </c>
      <c r="E2323" s="23" t="s">
        <v>35</v>
      </c>
      <c r="F2323" s="23" t="s">
        <v>126</v>
      </c>
      <c r="G2323" s="23" t="s">
        <v>57</v>
      </c>
      <c r="H2323" s="23" t="s">
        <v>44</v>
      </c>
      <c r="I2323" s="23" t="s">
        <v>72</v>
      </c>
      <c r="J2323" s="23" t="s">
        <v>66</v>
      </c>
      <c r="K2323" s="23">
        <v>282.0</v>
      </c>
      <c r="L2323" s="23">
        <v>210.0</v>
      </c>
      <c r="M2323" s="23">
        <v>168.0</v>
      </c>
      <c r="N2323">
        <f t="shared" si="1"/>
        <v>119.8015873</v>
      </c>
      <c r="O2323">
        <f t="shared" si="2"/>
        <v>10.96997916</v>
      </c>
    </row>
    <row r="2324">
      <c r="A2324" s="23">
        <v>2323.0</v>
      </c>
      <c r="B2324" s="23" t="s">
        <v>2493</v>
      </c>
      <c r="C2324" s="23" t="s">
        <v>175</v>
      </c>
      <c r="D2324" s="23" t="s">
        <v>182</v>
      </c>
      <c r="E2324" s="23" t="s">
        <v>91</v>
      </c>
      <c r="F2324" s="23" t="s">
        <v>193</v>
      </c>
      <c r="G2324" s="23" t="s">
        <v>153</v>
      </c>
      <c r="H2324" s="23" t="s">
        <v>29</v>
      </c>
      <c r="I2324" s="23" t="s">
        <v>45</v>
      </c>
      <c r="J2324" s="23" t="s">
        <v>231</v>
      </c>
      <c r="K2324" s="23">
        <v>164.0</v>
      </c>
      <c r="L2324" s="23">
        <v>210.0</v>
      </c>
      <c r="M2324" s="23">
        <v>166.0</v>
      </c>
      <c r="N2324">
        <f t="shared" si="1"/>
        <v>127.0634921</v>
      </c>
      <c r="O2324">
        <f t="shared" si="2"/>
        <v>3.869251808</v>
      </c>
    </row>
    <row r="2325">
      <c r="A2325" s="23">
        <v>2324.0</v>
      </c>
      <c r="B2325" s="23" t="s">
        <v>2494</v>
      </c>
      <c r="C2325" s="23" t="s">
        <v>162</v>
      </c>
      <c r="D2325" s="23" t="s">
        <v>34</v>
      </c>
      <c r="E2325" s="23" t="s">
        <v>26</v>
      </c>
      <c r="F2325" s="23" t="s">
        <v>56</v>
      </c>
      <c r="G2325" s="23" t="s">
        <v>153</v>
      </c>
      <c r="H2325" s="23" t="s">
        <v>58</v>
      </c>
      <c r="I2325" s="23" t="s">
        <v>120</v>
      </c>
      <c r="J2325" s="23" t="s">
        <v>94</v>
      </c>
      <c r="K2325" s="23">
        <v>246.0</v>
      </c>
      <c r="L2325" s="23">
        <v>218.0</v>
      </c>
      <c r="M2325" s="23">
        <v>212.0</v>
      </c>
      <c r="N2325">
        <f t="shared" si="1"/>
        <v>111.2301587</v>
      </c>
      <c r="O2325">
        <f t="shared" si="2"/>
        <v>6.212920427</v>
      </c>
    </row>
    <row r="2326">
      <c r="A2326" s="23">
        <v>2325.0</v>
      </c>
      <c r="B2326" s="23" t="s">
        <v>2495</v>
      </c>
      <c r="C2326" s="23" t="s">
        <v>104</v>
      </c>
      <c r="D2326" s="23" t="s">
        <v>25</v>
      </c>
      <c r="E2326" s="23" t="s">
        <v>55</v>
      </c>
      <c r="F2326" s="23" t="s">
        <v>193</v>
      </c>
      <c r="G2326" s="23" t="s">
        <v>200</v>
      </c>
      <c r="H2326" s="23" t="s">
        <v>29</v>
      </c>
      <c r="I2326" s="23" t="s">
        <v>773</v>
      </c>
      <c r="J2326" s="23" t="s">
        <v>97</v>
      </c>
      <c r="K2326" s="23">
        <v>201.0</v>
      </c>
      <c r="L2326" s="23">
        <v>261.0</v>
      </c>
      <c r="M2326" s="23">
        <v>282.0</v>
      </c>
      <c r="N2326">
        <f t="shared" si="1"/>
        <v>129.3026467</v>
      </c>
      <c r="O2326">
        <f t="shared" si="2"/>
        <v>13.11608145</v>
      </c>
    </row>
    <row r="2327">
      <c r="A2327" s="23">
        <v>2326.0</v>
      </c>
      <c r="B2327" s="23" t="s">
        <v>2496</v>
      </c>
      <c r="C2327" s="23" t="s">
        <v>86</v>
      </c>
      <c r="D2327" s="23" t="s">
        <v>202</v>
      </c>
      <c r="E2327" s="23" t="s">
        <v>68</v>
      </c>
      <c r="F2327" s="23" t="s">
        <v>110</v>
      </c>
      <c r="G2327" s="23" t="s">
        <v>82</v>
      </c>
      <c r="H2327" s="23" t="s">
        <v>44</v>
      </c>
      <c r="I2327" s="23" t="s">
        <v>93</v>
      </c>
      <c r="J2327" s="23" t="s">
        <v>46</v>
      </c>
      <c r="K2327" s="23">
        <v>183.0</v>
      </c>
      <c r="L2327" s="23">
        <v>253.0</v>
      </c>
      <c r="M2327" s="23">
        <v>181.0</v>
      </c>
      <c r="N2327">
        <f t="shared" si="1"/>
        <v>208.452381</v>
      </c>
      <c r="O2327">
        <f t="shared" si="2"/>
        <v>5.5777319</v>
      </c>
    </row>
    <row r="2328">
      <c r="A2328" s="23">
        <v>2327.0</v>
      </c>
      <c r="B2328" s="23" t="s">
        <v>2497</v>
      </c>
      <c r="C2328" s="23" t="s">
        <v>48</v>
      </c>
      <c r="D2328" s="23" t="s">
        <v>176</v>
      </c>
      <c r="E2328" s="23" t="s">
        <v>26</v>
      </c>
      <c r="F2328" s="23" t="s">
        <v>56</v>
      </c>
      <c r="G2328" s="23" t="s">
        <v>82</v>
      </c>
      <c r="H2328" s="23" t="s">
        <v>71</v>
      </c>
      <c r="I2328" s="23" t="s">
        <v>72</v>
      </c>
      <c r="J2328" s="23" t="s">
        <v>73</v>
      </c>
      <c r="K2328" s="23">
        <v>211.0</v>
      </c>
      <c r="L2328" s="23">
        <v>228.0</v>
      </c>
      <c r="M2328" s="23">
        <v>289.0</v>
      </c>
      <c r="N2328">
        <f t="shared" si="1"/>
        <v>116.547619</v>
      </c>
      <c r="O2328">
        <f t="shared" si="2"/>
        <v>17.2642469</v>
      </c>
    </row>
    <row r="2329">
      <c r="A2329" s="23">
        <v>2328.0</v>
      </c>
      <c r="B2329" s="23" t="s">
        <v>2498</v>
      </c>
      <c r="C2329" s="23" t="s">
        <v>33</v>
      </c>
      <c r="D2329" s="23" t="s">
        <v>158</v>
      </c>
      <c r="E2329" s="23" t="s">
        <v>55</v>
      </c>
      <c r="F2329" s="23" t="s">
        <v>110</v>
      </c>
      <c r="G2329" s="23" t="s">
        <v>70</v>
      </c>
      <c r="H2329" s="23" t="s">
        <v>51</v>
      </c>
      <c r="I2329" s="23" t="s">
        <v>72</v>
      </c>
      <c r="J2329" s="23" t="s">
        <v>52</v>
      </c>
      <c r="K2329" s="23">
        <v>185.0</v>
      </c>
      <c r="L2329" s="23">
        <v>287.0</v>
      </c>
      <c r="M2329" s="23">
        <v>274.0</v>
      </c>
      <c r="N2329">
        <f t="shared" si="1"/>
        <v>117.5396825</v>
      </c>
      <c r="O2329">
        <f t="shared" si="2"/>
        <v>17.7416959</v>
      </c>
    </row>
    <row r="2330">
      <c r="A2330" s="23">
        <v>2329.0</v>
      </c>
      <c r="B2330" s="23" t="s">
        <v>2499</v>
      </c>
      <c r="C2330" s="23" t="s">
        <v>75</v>
      </c>
      <c r="D2330" s="23" t="s">
        <v>76</v>
      </c>
      <c r="E2330" s="23" t="s">
        <v>26</v>
      </c>
      <c r="F2330" s="23" t="s">
        <v>131</v>
      </c>
      <c r="G2330" s="23" t="s">
        <v>183</v>
      </c>
      <c r="H2330" s="23" t="s">
        <v>29</v>
      </c>
      <c r="I2330" s="23" t="s">
        <v>773</v>
      </c>
      <c r="J2330" s="23" t="s">
        <v>31</v>
      </c>
      <c r="K2330" s="23">
        <v>156.0</v>
      </c>
      <c r="L2330" s="23">
        <v>252.0</v>
      </c>
      <c r="M2330" s="23">
        <v>265.0</v>
      </c>
      <c r="N2330">
        <f t="shared" si="1"/>
        <v>159.183599</v>
      </c>
      <c r="O2330">
        <f t="shared" si="2"/>
        <v>8.209622449</v>
      </c>
    </row>
    <row r="2331">
      <c r="A2331" s="23">
        <v>2330.0</v>
      </c>
      <c r="B2331" s="23" t="s">
        <v>2500</v>
      </c>
      <c r="C2331" s="23" t="s">
        <v>54</v>
      </c>
      <c r="D2331" s="23" t="s">
        <v>25</v>
      </c>
      <c r="E2331" s="23" t="s">
        <v>206</v>
      </c>
      <c r="F2331" s="23" t="s">
        <v>150</v>
      </c>
      <c r="G2331" s="23" t="s">
        <v>92</v>
      </c>
      <c r="H2331" s="23" t="s">
        <v>29</v>
      </c>
      <c r="I2331" s="23" t="s">
        <v>773</v>
      </c>
      <c r="J2331" s="23" t="s">
        <v>108</v>
      </c>
      <c r="K2331" s="23">
        <v>188.0</v>
      </c>
      <c r="L2331" s="23">
        <v>246.0</v>
      </c>
      <c r="M2331" s="23">
        <v>233.0</v>
      </c>
      <c r="N2331">
        <f t="shared" si="1"/>
        <v>119.183599</v>
      </c>
      <c r="O2331">
        <f t="shared" si="2"/>
        <v>6.152585194</v>
      </c>
    </row>
    <row r="2332">
      <c r="A2332" s="23">
        <v>2331.0</v>
      </c>
      <c r="B2332" s="23" t="s">
        <v>2501</v>
      </c>
      <c r="C2332" s="23" t="s">
        <v>54</v>
      </c>
      <c r="D2332" s="23" t="s">
        <v>76</v>
      </c>
      <c r="E2332" s="23" t="s">
        <v>26</v>
      </c>
      <c r="F2332" s="23" t="s">
        <v>150</v>
      </c>
      <c r="G2332" s="23" t="s">
        <v>203</v>
      </c>
      <c r="H2332" s="23" t="s">
        <v>44</v>
      </c>
      <c r="I2332" s="23" t="s">
        <v>72</v>
      </c>
      <c r="J2332" s="23" t="s">
        <v>94</v>
      </c>
      <c r="K2332" s="23">
        <v>165.0</v>
      </c>
      <c r="L2332" s="23">
        <v>220.0</v>
      </c>
      <c r="M2332" s="23">
        <v>234.0</v>
      </c>
      <c r="N2332">
        <f t="shared" si="1"/>
        <v>92.26190476</v>
      </c>
      <c r="O2332">
        <f t="shared" si="2"/>
        <v>5.126222498</v>
      </c>
    </row>
    <row r="2333">
      <c r="A2333" s="23">
        <v>2332.0</v>
      </c>
      <c r="B2333" s="23" t="s">
        <v>2502</v>
      </c>
      <c r="C2333" s="23" t="s">
        <v>54</v>
      </c>
      <c r="D2333" s="23" t="s">
        <v>224</v>
      </c>
      <c r="E2333" s="23" t="s">
        <v>91</v>
      </c>
      <c r="F2333" s="23" t="s">
        <v>150</v>
      </c>
      <c r="G2333" s="23" t="s">
        <v>116</v>
      </c>
      <c r="H2333" s="23" t="s">
        <v>29</v>
      </c>
      <c r="I2333" s="23" t="s">
        <v>773</v>
      </c>
      <c r="J2333" s="23" t="s">
        <v>31</v>
      </c>
      <c r="K2333" s="23">
        <v>274.0</v>
      </c>
      <c r="L2333" s="23">
        <v>151.0</v>
      </c>
      <c r="M2333" s="23">
        <v>222.0</v>
      </c>
      <c r="N2333">
        <f t="shared" si="1"/>
        <v>222.5169324</v>
      </c>
      <c r="O2333">
        <f t="shared" si="2"/>
        <v>8.531503324</v>
      </c>
    </row>
    <row r="2334">
      <c r="A2334" s="23">
        <v>2333.0</v>
      </c>
      <c r="B2334" s="23" t="s">
        <v>2503</v>
      </c>
      <c r="C2334" s="23" t="s">
        <v>75</v>
      </c>
      <c r="D2334" s="23" t="s">
        <v>189</v>
      </c>
      <c r="E2334" s="23" t="s">
        <v>141</v>
      </c>
      <c r="F2334" s="23" t="s">
        <v>81</v>
      </c>
      <c r="G2334" s="23" t="s">
        <v>70</v>
      </c>
      <c r="H2334" s="23" t="s">
        <v>107</v>
      </c>
      <c r="I2334" s="23" t="s">
        <v>65</v>
      </c>
      <c r="J2334" s="23" t="s">
        <v>108</v>
      </c>
      <c r="K2334" s="23">
        <v>239.0</v>
      </c>
      <c r="L2334" s="23">
        <v>214.0</v>
      </c>
      <c r="M2334" s="23">
        <v>165.0</v>
      </c>
      <c r="N2334">
        <f t="shared" si="1"/>
        <v>217.4206349</v>
      </c>
      <c r="O2334">
        <f t="shared" si="2"/>
        <v>5.311949689</v>
      </c>
    </row>
    <row r="2335">
      <c r="A2335" s="23">
        <v>2334.0</v>
      </c>
      <c r="B2335" s="23" t="s">
        <v>2504</v>
      </c>
      <c r="C2335" s="23" t="s">
        <v>24</v>
      </c>
      <c r="D2335" s="23" t="s">
        <v>25</v>
      </c>
      <c r="E2335" s="23" t="s">
        <v>26</v>
      </c>
      <c r="F2335" s="23" t="s">
        <v>110</v>
      </c>
      <c r="G2335" s="23" t="s">
        <v>153</v>
      </c>
      <c r="H2335" s="23" t="s">
        <v>29</v>
      </c>
      <c r="I2335" s="23" t="s">
        <v>72</v>
      </c>
      <c r="J2335" s="23" t="s">
        <v>31</v>
      </c>
      <c r="K2335" s="23">
        <v>297.0</v>
      </c>
      <c r="L2335" s="23">
        <v>233.0</v>
      </c>
      <c r="M2335" s="23">
        <v>199.0</v>
      </c>
      <c r="N2335">
        <f t="shared" si="1"/>
        <v>79.92063492</v>
      </c>
      <c r="O2335">
        <f t="shared" si="2"/>
        <v>62.42898588</v>
      </c>
    </row>
    <row r="2336">
      <c r="A2336" s="23">
        <v>2335.0</v>
      </c>
      <c r="B2336" s="23" t="s">
        <v>2505</v>
      </c>
      <c r="C2336" s="23" t="s">
        <v>162</v>
      </c>
      <c r="D2336" s="23" t="s">
        <v>49</v>
      </c>
      <c r="E2336" s="23" t="s">
        <v>35</v>
      </c>
      <c r="F2336" s="23" t="s">
        <v>81</v>
      </c>
      <c r="G2336" s="23" t="s">
        <v>82</v>
      </c>
      <c r="H2336" s="23" t="s">
        <v>29</v>
      </c>
      <c r="I2336" s="23" t="s">
        <v>143</v>
      </c>
      <c r="J2336" s="23" t="s">
        <v>94</v>
      </c>
      <c r="K2336" s="23">
        <v>221.0</v>
      </c>
      <c r="L2336" s="23">
        <v>294.0</v>
      </c>
      <c r="M2336" s="23">
        <v>292.0</v>
      </c>
      <c r="N2336">
        <f t="shared" si="1"/>
        <v>130.1190476</v>
      </c>
      <c r="O2336">
        <f t="shared" si="2"/>
        <v>43.91072779</v>
      </c>
    </row>
    <row r="2337">
      <c r="A2337" s="23">
        <v>2336.0</v>
      </c>
      <c r="B2337" s="23" t="s">
        <v>2506</v>
      </c>
      <c r="C2337" s="23" t="s">
        <v>242</v>
      </c>
      <c r="D2337" s="23" t="s">
        <v>149</v>
      </c>
      <c r="E2337" s="23" t="s">
        <v>41</v>
      </c>
      <c r="F2337" s="23" t="s">
        <v>152</v>
      </c>
      <c r="G2337" s="23" t="s">
        <v>168</v>
      </c>
      <c r="H2337" s="23" t="s">
        <v>29</v>
      </c>
      <c r="I2337" s="23" t="s">
        <v>72</v>
      </c>
      <c r="J2337" s="23" t="s">
        <v>31</v>
      </c>
      <c r="K2337" s="23">
        <v>159.0</v>
      </c>
      <c r="L2337" s="23">
        <v>165.0</v>
      </c>
      <c r="M2337" s="23">
        <v>253.0</v>
      </c>
      <c r="N2337">
        <f t="shared" si="1"/>
        <v>161.3095238</v>
      </c>
      <c r="O2337">
        <f t="shared" si="2"/>
        <v>5.274223976</v>
      </c>
    </row>
    <row r="2338">
      <c r="A2338" s="23">
        <v>2337.0</v>
      </c>
      <c r="B2338" s="23" t="s">
        <v>2507</v>
      </c>
      <c r="C2338" s="23" t="s">
        <v>75</v>
      </c>
      <c r="D2338" s="23" t="s">
        <v>145</v>
      </c>
      <c r="E2338" s="23" t="s">
        <v>26</v>
      </c>
      <c r="F2338" s="23" t="s">
        <v>152</v>
      </c>
      <c r="G2338" s="23" t="s">
        <v>168</v>
      </c>
      <c r="H2338" s="23" t="s">
        <v>29</v>
      </c>
      <c r="I2338" s="23" t="s">
        <v>120</v>
      </c>
      <c r="J2338" s="23" t="s">
        <v>73</v>
      </c>
      <c r="K2338" s="23">
        <v>295.0</v>
      </c>
      <c r="L2338" s="23">
        <v>152.0</v>
      </c>
      <c r="M2338" s="23">
        <v>158.0</v>
      </c>
      <c r="N2338">
        <f t="shared" si="1"/>
        <v>209.4047619</v>
      </c>
      <c r="O2338">
        <f t="shared" si="2"/>
        <v>35.40119334</v>
      </c>
    </row>
    <row r="2339">
      <c r="A2339" s="23">
        <v>2338.0</v>
      </c>
      <c r="B2339" s="23" t="s">
        <v>2508</v>
      </c>
      <c r="C2339" s="23" t="s">
        <v>24</v>
      </c>
      <c r="D2339" s="23" t="s">
        <v>34</v>
      </c>
      <c r="E2339" s="23" t="s">
        <v>26</v>
      </c>
      <c r="F2339" s="23" t="s">
        <v>193</v>
      </c>
      <c r="G2339" s="23" t="s">
        <v>153</v>
      </c>
      <c r="H2339" s="23" t="s">
        <v>29</v>
      </c>
      <c r="I2339" s="23" t="s">
        <v>72</v>
      </c>
      <c r="J2339" s="23" t="s">
        <v>52</v>
      </c>
      <c r="K2339" s="23">
        <v>292.0</v>
      </c>
      <c r="L2339" s="23">
        <v>207.0</v>
      </c>
      <c r="M2339" s="23">
        <v>276.0</v>
      </c>
      <c r="N2339">
        <f t="shared" si="1"/>
        <v>88.25396825</v>
      </c>
      <c r="O2339">
        <f t="shared" si="2"/>
        <v>27.40632485</v>
      </c>
    </row>
    <row r="2340">
      <c r="A2340" s="23">
        <v>2339.0</v>
      </c>
      <c r="B2340" s="23" t="s">
        <v>2509</v>
      </c>
      <c r="C2340" s="23" t="s">
        <v>79</v>
      </c>
      <c r="D2340" s="23" t="s">
        <v>285</v>
      </c>
      <c r="E2340" s="23" t="s">
        <v>101</v>
      </c>
      <c r="F2340" s="23" t="s">
        <v>81</v>
      </c>
      <c r="G2340" s="23" t="s">
        <v>70</v>
      </c>
      <c r="H2340" s="23" t="s">
        <v>58</v>
      </c>
      <c r="I2340" s="23" t="s">
        <v>65</v>
      </c>
      <c r="J2340" s="23" t="s">
        <v>31</v>
      </c>
      <c r="K2340" s="23">
        <v>272.0</v>
      </c>
      <c r="L2340" s="23">
        <v>198.0</v>
      </c>
      <c r="M2340" s="23">
        <v>227.0</v>
      </c>
      <c r="N2340">
        <f t="shared" si="1"/>
        <v>134.6825397</v>
      </c>
      <c r="O2340">
        <f t="shared" si="2"/>
        <v>8.686620483</v>
      </c>
    </row>
    <row r="2341">
      <c r="A2341" s="23">
        <v>2340.0</v>
      </c>
      <c r="B2341" s="23" t="s">
        <v>2510</v>
      </c>
      <c r="C2341" s="23" t="s">
        <v>33</v>
      </c>
      <c r="D2341" s="23" t="s">
        <v>285</v>
      </c>
      <c r="E2341" s="23" t="s">
        <v>141</v>
      </c>
      <c r="F2341" s="23" t="s">
        <v>56</v>
      </c>
      <c r="G2341" s="23" t="s">
        <v>28</v>
      </c>
      <c r="H2341" s="23" t="s">
        <v>29</v>
      </c>
      <c r="I2341" s="23" t="s">
        <v>120</v>
      </c>
      <c r="J2341" s="23" t="s">
        <v>147</v>
      </c>
      <c r="K2341" s="23">
        <v>214.0</v>
      </c>
      <c r="L2341" s="23">
        <v>157.0</v>
      </c>
      <c r="M2341" s="23">
        <v>219.0</v>
      </c>
      <c r="N2341">
        <f t="shared" si="1"/>
        <v>118.7301587</v>
      </c>
      <c r="O2341">
        <f t="shared" si="2"/>
        <v>4.608850923</v>
      </c>
    </row>
    <row r="2342">
      <c r="A2342" s="23">
        <v>2341.0</v>
      </c>
      <c r="B2342" s="23" t="s">
        <v>2511</v>
      </c>
      <c r="C2342" s="23" t="s">
        <v>54</v>
      </c>
      <c r="D2342" s="23" t="s">
        <v>140</v>
      </c>
      <c r="E2342" s="23" t="s">
        <v>41</v>
      </c>
      <c r="F2342" s="23" t="s">
        <v>81</v>
      </c>
      <c r="G2342" s="23" t="s">
        <v>92</v>
      </c>
      <c r="H2342" s="23" t="s">
        <v>64</v>
      </c>
      <c r="I2342" s="23" t="s">
        <v>72</v>
      </c>
      <c r="J2342" s="23" t="s">
        <v>66</v>
      </c>
      <c r="K2342" s="23">
        <v>240.0</v>
      </c>
      <c r="L2342" s="23">
        <v>164.0</v>
      </c>
      <c r="M2342" s="23">
        <v>284.0</v>
      </c>
      <c r="N2342">
        <f t="shared" si="1"/>
        <v>115.4761905</v>
      </c>
      <c r="O2342">
        <f t="shared" si="2"/>
        <v>12.46254111</v>
      </c>
    </row>
    <row r="2343">
      <c r="A2343" s="23">
        <v>2342.0</v>
      </c>
      <c r="B2343" s="23" t="s">
        <v>2512</v>
      </c>
      <c r="C2343" s="23" t="s">
        <v>104</v>
      </c>
      <c r="D2343" s="23" t="s">
        <v>176</v>
      </c>
      <c r="E2343" s="23" t="s">
        <v>35</v>
      </c>
      <c r="F2343" s="23" t="s">
        <v>42</v>
      </c>
      <c r="G2343" s="23" t="s">
        <v>37</v>
      </c>
      <c r="H2343" s="23" t="s">
        <v>29</v>
      </c>
      <c r="I2343" s="23" t="s">
        <v>72</v>
      </c>
      <c r="J2343" s="23" t="s">
        <v>108</v>
      </c>
      <c r="K2343" s="23">
        <v>253.0</v>
      </c>
      <c r="L2343" s="23">
        <v>240.0</v>
      </c>
      <c r="M2343" s="23">
        <v>159.0</v>
      </c>
      <c r="N2343">
        <f t="shared" si="1"/>
        <v>99.88095238</v>
      </c>
      <c r="O2343">
        <f t="shared" si="2"/>
        <v>6.609222121</v>
      </c>
    </row>
    <row r="2344">
      <c r="A2344" s="23">
        <v>2343.0</v>
      </c>
      <c r="B2344" s="23" t="s">
        <v>2513</v>
      </c>
      <c r="C2344" s="23" t="s">
        <v>86</v>
      </c>
      <c r="D2344" s="23" t="s">
        <v>122</v>
      </c>
      <c r="E2344" s="23" t="s">
        <v>26</v>
      </c>
      <c r="F2344" s="23" t="s">
        <v>126</v>
      </c>
      <c r="G2344" s="23" t="s">
        <v>82</v>
      </c>
      <c r="H2344" s="23" t="s">
        <v>29</v>
      </c>
      <c r="I2344" s="23" t="s">
        <v>72</v>
      </c>
      <c r="J2344" s="23" t="s">
        <v>52</v>
      </c>
      <c r="K2344" s="23">
        <v>159.0</v>
      </c>
      <c r="L2344" s="23">
        <v>226.0</v>
      </c>
      <c r="M2344" s="23">
        <v>170.0</v>
      </c>
      <c r="N2344">
        <f t="shared" si="1"/>
        <v>141.1904762</v>
      </c>
      <c r="O2344">
        <f t="shared" si="2"/>
        <v>4.199698638</v>
      </c>
    </row>
    <row r="2345">
      <c r="A2345" s="23">
        <v>2344.0</v>
      </c>
      <c r="B2345" s="23" t="s">
        <v>2514</v>
      </c>
      <c r="C2345" s="23" t="s">
        <v>178</v>
      </c>
      <c r="D2345" s="23" t="s">
        <v>87</v>
      </c>
      <c r="E2345" s="23" t="s">
        <v>112</v>
      </c>
      <c r="F2345" s="23" t="s">
        <v>110</v>
      </c>
      <c r="G2345" s="23" t="s">
        <v>203</v>
      </c>
      <c r="H2345" s="23" t="s">
        <v>29</v>
      </c>
      <c r="I2345" s="23" t="s">
        <v>773</v>
      </c>
      <c r="J2345" s="23" t="s">
        <v>108</v>
      </c>
      <c r="K2345" s="23">
        <v>189.0</v>
      </c>
      <c r="L2345" s="23">
        <v>201.0</v>
      </c>
      <c r="M2345" s="23">
        <v>278.0</v>
      </c>
      <c r="N2345">
        <f t="shared" si="1"/>
        <v>133.4693133</v>
      </c>
      <c r="O2345">
        <f t="shared" si="2"/>
        <v>9.563413716</v>
      </c>
    </row>
    <row r="2346">
      <c r="A2346" s="23">
        <v>2345.0</v>
      </c>
      <c r="B2346" s="23" t="s">
        <v>2515</v>
      </c>
      <c r="C2346" s="23" t="s">
        <v>242</v>
      </c>
      <c r="D2346" s="23" t="s">
        <v>137</v>
      </c>
      <c r="E2346" s="23" t="s">
        <v>41</v>
      </c>
      <c r="F2346" s="23" t="s">
        <v>27</v>
      </c>
      <c r="G2346" s="23" t="s">
        <v>153</v>
      </c>
      <c r="H2346" s="23" t="s">
        <v>29</v>
      </c>
      <c r="I2346" s="23" t="s">
        <v>102</v>
      </c>
      <c r="J2346" s="23" t="s">
        <v>94</v>
      </c>
      <c r="K2346" s="23">
        <v>155.0</v>
      </c>
      <c r="L2346" s="23">
        <v>286.0</v>
      </c>
      <c r="M2346" s="23">
        <v>157.0</v>
      </c>
      <c r="N2346">
        <f t="shared" si="1"/>
        <v>164.8015873</v>
      </c>
      <c r="O2346">
        <f t="shared" si="2"/>
        <v>12.17900003</v>
      </c>
    </row>
    <row r="2347">
      <c r="A2347" s="23">
        <v>2346.0</v>
      </c>
      <c r="B2347" s="23" t="s">
        <v>2516</v>
      </c>
      <c r="C2347" s="23" t="s">
        <v>162</v>
      </c>
      <c r="D2347" s="23" t="s">
        <v>189</v>
      </c>
      <c r="E2347" s="23" t="s">
        <v>35</v>
      </c>
      <c r="F2347" s="23" t="s">
        <v>131</v>
      </c>
      <c r="G2347" s="23" t="s">
        <v>57</v>
      </c>
      <c r="H2347" s="23" t="s">
        <v>44</v>
      </c>
      <c r="I2347" s="23" t="s">
        <v>65</v>
      </c>
      <c r="J2347" s="23" t="s">
        <v>73</v>
      </c>
      <c r="K2347" s="23">
        <v>225.0</v>
      </c>
      <c r="L2347" s="23">
        <v>160.0</v>
      </c>
      <c r="M2347" s="23">
        <v>263.0</v>
      </c>
      <c r="N2347">
        <f t="shared" si="1"/>
        <v>144.1269841</v>
      </c>
      <c r="O2347">
        <f t="shared" si="2"/>
        <v>7.042537861</v>
      </c>
    </row>
    <row r="2348">
      <c r="A2348" s="23">
        <v>2347.0</v>
      </c>
      <c r="B2348" s="23" t="s">
        <v>2517</v>
      </c>
      <c r="C2348" s="23" t="s">
        <v>162</v>
      </c>
      <c r="D2348" s="23" t="s">
        <v>140</v>
      </c>
      <c r="E2348" s="23" t="s">
        <v>41</v>
      </c>
      <c r="F2348" s="23" t="s">
        <v>69</v>
      </c>
      <c r="G2348" s="23" t="s">
        <v>57</v>
      </c>
      <c r="H2348" s="23" t="s">
        <v>58</v>
      </c>
      <c r="I2348" s="23" t="s">
        <v>72</v>
      </c>
      <c r="J2348" s="23" t="s">
        <v>38</v>
      </c>
      <c r="K2348" s="23">
        <v>206.0</v>
      </c>
      <c r="L2348" s="23">
        <v>216.0</v>
      </c>
      <c r="M2348" s="23">
        <v>237.0</v>
      </c>
      <c r="N2348">
        <f t="shared" si="1"/>
        <v>105.7539683</v>
      </c>
      <c r="O2348">
        <f t="shared" si="2"/>
        <v>5.656212777</v>
      </c>
    </row>
    <row r="2349">
      <c r="A2349" s="23">
        <v>2348.0</v>
      </c>
      <c r="B2349" s="23" t="s">
        <v>2518</v>
      </c>
      <c r="C2349" s="23" t="s">
        <v>162</v>
      </c>
      <c r="D2349" s="23" t="s">
        <v>182</v>
      </c>
      <c r="E2349" s="23" t="s">
        <v>35</v>
      </c>
      <c r="F2349" s="23" t="s">
        <v>41</v>
      </c>
      <c r="G2349" s="23" t="s">
        <v>92</v>
      </c>
      <c r="H2349" s="23" t="s">
        <v>29</v>
      </c>
      <c r="I2349" s="23" t="s">
        <v>164</v>
      </c>
      <c r="J2349" s="23" t="s">
        <v>31</v>
      </c>
      <c r="K2349" s="23">
        <v>241.0</v>
      </c>
      <c r="L2349" s="23">
        <v>201.0</v>
      </c>
      <c r="M2349" s="23">
        <v>260.0</v>
      </c>
      <c r="N2349">
        <f t="shared" si="1"/>
        <v>166.6666667</v>
      </c>
      <c r="O2349">
        <f t="shared" si="2"/>
        <v>7.699908172</v>
      </c>
    </row>
    <row r="2350">
      <c r="A2350" s="23">
        <v>2349.0</v>
      </c>
      <c r="B2350" s="23" t="s">
        <v>2519</v>
      </c>
      <c r="C2350" s="23" t="s">
        <v>79</v>
      </c>
      <c r="D2350" s="23" t="s">
        <v>122</v>
      </c>
      <c r="E2350" s="23" t="s">
        <v>26</v>
      </c>
      <c r="F2350" s="23" t="s">
        <v>56</v>
      </c>
      <c r="G2350" s="23" t="s">
        <v>50</v>
      </c>
      <c r="H2350" s="23" t="s">
        <v>29</v>
      </c>
      <c r="I2350" s="23" t="s">
        <v>72</v>
      </c>
      <c r="J2350" s="23" t="s">
        <v>46</v>
      </c>
      <c r="K2350" s="23">
        <v>159.0</v>
      </c>
      <c r="L2350" s="23">
        <v>214.0</v>
      </c>
      <c r="M2350" s="23">
        <v>281.0</v>
      </c>
      <c r="N2350">
        <f t="shared" si="1"/>
        <v>97.38095238</v>
      </c>
      <c r="O2350">
        <f t="shared" si="2"/>
        <v>10.41789893</v>
      </c>
    </row>
    <row r="2351">
      <c r="A2351" s="23">
        <v>2350.0</v>
      </c>
      <c r="B2351" s="23" t="s">
        <v>2520</v>
      </c>
      <c r="C2351" s="23" t="s">
        <v>54</v>
      </c>
      <c r="D2351" s="23" t="s">
        <v>76</v>
      </c>
      <c r="E2351" s="23" t="s">
        <v>35</v>
      </c>
      <c r="F2351" s="23" t="s">
        <v>56</v>
      </c>
      <c r="G2351" s="23" t="s">
        <v>153</v>
      </c>
      <c r="H2351" s="23" t="s">
        <v>71</v>
      </c>
      <c r="I2351" s="23" t="s">
        <v>72</v>
      </c>
      <c r="J2351" s="23" t="s">
        <v>46</v>
      </c>
      <c r="K2351" s="23">
        <v>282.0</v>
      </c>
      <c r="L2351" s="23">
        <v>211.0</v>
      </c>
      <c r="M2351" s="23">
        <v>179.0</v>
      </c>
      <c r="N2351">
        <f t="shared" si="1"/>
        <v>97.42063492</v>
      </c>
      <c r="O2351">
        <f t="shared" si="2"/>
        <v>11.0997722</v>
      </c>
    </row>
    <row r="2352">
      <c r="A2352" s="23">
        <v>2351.0</v>
      </c>
      <c r="B2352" s="23" t="s">
        <v>2521</v>
      </c>
      <c r="C2352" s="23" t="s">
        <v>133</v>
      </c>
      <c r="D2352" s="23" t="s">
        <v>100</v>
      </c>
      <c r="E2352" s="23" t="s">
        <v>41</v>
      </c>
      <c r="F2352" s="23" t="s">
        <v>163</v>
      </c>
      <c r="G2352" s="23" t="s">
        <v>153</v>
      </c>
      <c r="H2352" s="23" t="s">
        <v>29</v>
      </c>
      <c r="I2352" s="23" t="s">
        <v>72</v>
      </c>
      <c r="J2352" s="23" t="s">
        <v>231</v>
      </c>
      <c r="K2352" s="23">
        <v>284.0</v>
      </c>
      <c r="L2352" s="23">
        <v>228.0</v>
      </c>
      <c r="M2352" s="23">
        <v>199.0</v>
      </c>
      <c r="N2352">
        <f t="shared" si="1"/>
        <v>97.42063492</v>
      </c>
      <c r="O2352">
        <f t="shared" si="2"/>
        <v>13.02045869</v>
      </c>
    </row>
    <row r="2353">
      <c r="A2353" s="23">
        <v>2352.0</v>
      </c>
      <c r="B2353" s="23" t="s">
        <v>2522</v>
      </c>
      <c r="C2353" s="23" t="s">
        <v>162</v>
      </c>
      <c r="D2353" s="23" t="s">
        <v>248</v>
      </c>
      <c r="E2353" s="23" t="s">
        <v>101</v>
      </c>
      <c r="F2353" s="23" t="s">
        <v>77</v>
      </c>
      <c r="G2353" s="23" t="s">
        <v>203</v>
      </c>
      <c r="H2353" s="23" t="s">
        <v>107</v>
      </c>
      <c r="I2353" s="23" t="s">
        <v>72</v>
      </c>
      <c r="J2353" s="23" t="s">
        <v>52</v>
      </c>
      <c r="K2353" s="23">
        <v>243.0</v>
      </c>
      <c r="L2353" s="23">
        <v>217.0</v>
      </c>
      <c r="M2353" s="23">
        <v>230.0</v>
      </c>
      <c r="N2353">
        <f t="shared" si="1"/>
        <v>207.9761905</v>
      </c>
      <c r="O2353">
        <f t="shared" si="2"/>
        <v>6.462241761</v>
      </c>
    </row>
    <row r="2354">
      <c r="A2354" s="23">
        <v>2353.0</v>
      </c>
      <c r="B2354" s="23" t="s">
        <v>2523</v>
      </c>
      <c r="C2354" s="23" t="s">
        <v>79</v>
      </c>
      <c r="D2354" s="23" t="s">
        <v>105</v>
      </c>
      <c r="E2354" s="23" t="s">
        <v>26</v>
      </c>
      <c r="F2354" s="23" t="s">
        <v>69</v>
      </c>
      <c r="G2354" s="23" t="s">
        <v>82</v>
      </c>
      <c r="H2354" s="23" t="s">
        <v>51</v>
      </c>
      <c r="I2354" s="23" t="s">
        <v>773</v>
      </c>
      <c r="J2354" s="23" t="s">
        <v>97</v>
      </c>
      <c r="K2354" s="23">
        <v>252.0</v>
      </c>
      <c r="L2354" s="23">
        <v>200.0</v>
      </c>
      <c r="M2354" s="23">
        <v>256.0</v>
      </c>
      <c r="N2354">
        <f t="shared" si="1"/>
        <v>102.0804244</v>
      </c>
      <c r="O2354">
        <f t="shared" si="2"/>
        <v>7.888822604</v>
      </c>
    </row>
    <row r="2355">
      <c r="A2355" s="23">
        <v>2354.0</v>
      </c>
      <c r="B2355" s="23" t="s">
        <v>2524</v>
      </c>
      <c r="C2355" s="23" t="s">
        <v>40</v>
      </c>
      <c r="D2355" s="23" t="s">
        <v>149</v>
      </c>
      <c r="E2355" s="23" t="s">
        <v>26</v>
      </c>
      <c r="F2355" s="23" t="s">
        <v>152</v>
      </c>
      <c r="G2355" s="23" t="s">
        <v>37</v>
      </c>
      <c r="H2355" s="23" t="s">
        <v>215</v>
      </c>
      <c r="I2355" s="23" t="s">
        <v>773</v>
      </c>
      <c r="J2355" s="23" t="s">
        <v>73</v>
      </c>
      <c r="K2355" s="23">
        <v>157.0</v>
      </c>
      <c r="L2355" s="23">
        <v>288.0</v>
      </c>
      <c r="M2355" s="23">
        <v>270.0</v>
      </c>
      <c r="N2355">
        <f t="shared" si="1"/>
        <v>159.3026467</v>
      </c>
      <c r="O2355">
        <f t="shared" si="2"/>
        <v>17.26622333</v>
      </c>
    </row>
    <row r="2356">
      <c r="A2356" s="23">
        <v>2355.0</v>
      </c>
      <c r="B2356" s="23" t="s">
        <v>2525</v>
      </c>
      <c r="C2356" s="23" t="s">
        <v>118</v>
      </c>
      <c r="D2356" s="23" t="s">
        <v>285</v>
      </c>
      <c r="E2356" s="23" t="s">
        <v>115</v>
      </c>
      <c r="F2356" s="23" t="s">
        <v>69</v>
      </c>
      <c r="G2356" s="23" t="s">
        <v>92</v>
      </c>
      <c r="H2356" s="23" t="s">
        <v>96</v>
      </c>
      <c r="I2356" s="23" t="s">
        <v>65</v>
      </c>
      <c r="J2356" s="23" t="s">
        <v>84</v>
      </c>
      <c r="K2356" s="23">
        <v>164.0</v>
      </c>
      <c r="L2356" s="23">
        <v>290.0</v>
      </c>
      <c r="M2356" s="23">
        <v>298.0</v>
      </c>
      <c r="N2356">
        <f t="shared" si="1"/>
        <v>161.2301587</v>
      </c>
      <c r="O2356">
        <f t="shared" si="2"/>
        <v>85.52423187</v>
      </c>
    </row>
    <row r="2357">
      <c r="A2357" s="23">
        <v>2356.0</v>
      </c>
      <c r="B2357" s="23" t="s">
        <v>2526</v>
      </c>
      <c r="C2357" s="23" t="s">
        <v>33</v>
      </c>
      <c r="D2357" s="23" t="s">
        <v>260</v>
      </c>
      <c r="E2357" s="23" t="s">
        <v>26</v>
      </c>
      <c r="F2357" s="23" t="s">
        <v>152</v>
      </c>
      <c r="G2357" s="23" t="s">
        <v>106</v>
      </c>
      <c r="H2357" s="23" t="s">
        <v>71</v>
      </c>
      <c r="I2357" s="23" t="s">
        <v>211</v>
      </c>
      <c r="J2357" s="23" t="s">
        <v>147</v>
      </c>
      <c r="K2357" s="23">
        <v>199.0</v>
      </c>
      <c r="L2357" s="23">
        <v>190.0</v>
      </c>
      <c r="M2357" s="23">
        <v>257.0</v>
      </c>
      <c r="N2357">
        <f t="shared" si="1"/>
        <v>252.6190476</v>
      </c>
      <c r="O2357">
        <f t="shared" si="2"/>
        <v>6.255891775</v>
      </c>
    </row>
    <row r="2358">
      <c r="A2358" s="23">
        <v>2357.0</v>
      </c>
      <c r="B2358" s="23" t="s">
        <v>2527</v>
      </c>
      <c r="C2358" s="23" t="s">
        <v>54</v>
      </c>
      <c r="D2358" s="23" t="s">
        <v>260</v>
      </c>
      <c r="E2358" s="23" t="s">
        <v>26</v>
      </c>
      <c r="F2358" s="23" t="s">
        <v>152</v>
      </c>
      <c r="G2358" s="23" t="s">
        <v>57</v>
      </c>
      <c r="H2358" s="23" t="s">
        <v>29</v>
      </c>
      <c r="I2358" s="23" t="s">
        <v>773</v>
      </c>
      <c r="J2358" s="23" t="s">
        <v>38</v>
      </c>
      <c r="K2358" s="23">
        <v>230.0</v>
      </c>
      <c r="L2358" s="23">
        <v>283.0</v>
      </c>
      <c r="M2358" s="23">
        <v>217.0</v>
      </c>
      <c r="N2358">
        <f t="shared" si="1"/>
        <v>166.9613768</v>
      </c>
      <c r="O2358">
        <f t="shared" si="2"/>
        <v>12.15099113</v>
      </c>
    </row>
    <row r="2359">
      <c r="A2359" s="23">
        <v>2358.0</v>
      </c>
      <c r="B2359" s="23" t="s">
        <v>2528</v>
      </c>
      <c r="C2359" s="23" t="s">
        <v>162</v>
      </c>
      <c r="D2359" s="23" t="s">
        <v>140</v>
      </c>
      <c r="E2359" s="23" t="s">
        <v>26</v>
      </c>
      <c r="F2359" s="23" t="s">
        <v>27</v>
      </c>
      <c r="G2359" s="23" t="s">
        <v>203</v>
      </c>
      <c r="H2359" s="23" t="s">
        <v>44</v>
      </c>
      <c r="I2359" s="23" t="s">
        <v>102</v>
      </c>
      <c r="J2359" s="23" t="s">
        <v>66</v>
      </c>
      <c r="K2359" s="23">
        <v>185.0</v>
      </c>
      <c r="L2359" s="23">
        <v>280.0</v>
      </c>
      <c r="M2359" s="23">
        <v>168.0</v>
      </c>
      <c r="N2359">
        <f t="shared" si="1"/>
        <v>135.2380952</v>
      </c>
      <c r="O2359">
        <f t="shared" si="2"/>
        <v>9.530609844</v>
      </c>
    </row>
    <row r="2360">
      <c r="A2360" s="23">
        <v>2359.0</v>
      </c>
      <c r="B2360" s="23" t="s">
        <v>2529</v>
      </c>
      <c r="C2360" s="23" t="s">
        <v>99</v>
      </c>
      <c r="D2360" s="23" t="s">
        <v>49</v>
      </c>
      <c r="E2360" s="23" t="s">
        <v>55</v>
      </c>
      <c r="F2360" s="23" t="s">
        <v>110</v>
      </c>
      <c r="G2360" s="23" t="s">
        <v>50</v>
      </c>
      <c r="H2360" s="23" t="s">
        <v>96</v>
      </c>
      <c r="I2360" s="23" t="s">
        <v>155</v>
      </c>
      <c r="J2360" s="23" t="s">
        <v>38</v>
      </c>
      <c r="K2360" s="23">
        <v>292.0</v>
      </c>
      <c r="L2360" s="23">
        <v>209.0</v>
      </c>
      <c r="M2360" s="23">
        <v>196.0</v>
      </c>
      <c r="N2360">
        <f t="shared" si="1"/>
        <v>183.6904762</v>
      </c>
      <c r="O2360">
        <f t="shared" si="2"/>
        <v>22.6530901</v>
      </c>
    </row>
    <row r="2361">
      <c r="A2361" s="23">
        <v>2360.0</v>
      </c>
      <c r="B2361" s="23" t="s">
        <v>2530</v>
      </c>
      <c r="C2361" s="23" t="s">
        <v>24</v>
      </c>
      <c r="D2361" s="23" t="s">
        <v>137</v>
      </c>
      <c r="E2361" s="23" t="s">
        <v>101</v>
      </c>
      <c r="F2361" s="23" t="s">
        <v>152</v>
      </c>
      <c r="G2361" s="23" t="s">
        <v>146</v>
      </c>
      <c r="H2361" s="23" t="s">
        <v>64</v>
      </c>
      <c r="I2361" s="23" t="s">
        <v>72</v>
      </c>
      <c r="J2361" s="23" t="s">
        <v>147</v>
      </c>
      <c r="K2361" s="23">
        <v>269.0</v>
      </c>
      <c r="L2361" s="23">
        <v>214.0</v>
      </c>
      <c r="M2361" s="23">
        <v>225.0</v>
      </c>
      <c r="N2361">
        <f t="shared" si="1"/>
        <v>157.3809524</v>
      </c>
      <c r="O2361">
        <f t="shared" si="2"/>
        <v>8.399503617</v>
      </c>
    </row>
    <row r="2362">
      <c r="A2362" s="23">
        <v>2361.0</v>
      </c>
      <c r="B2362" s="23" t="s">
        <v>2531</v>
      </c>
      <c r="C2362" s="23" t="s">
        <v>86</v>
      </c>
      <c r="D2362" s="23" t="s">
        <v>191</v>
      </c>
      <c r="E2362" s="23" t="s">
        <v>26</v>
      </c>
      <c r="F2362" s="23" t="s">
        <v>56</v>
      </c>
      <c r="G2362" s="23" t="s">
        <v>116</v>
      </c>
      <c r="H2362" s="23" t="s">
        <v>29</v>
      </c>
      <c r="I2362" s="23" t="s">
        <v>773</v>
      </c>
      <c r="J2362" s="23" t="s">
        <v>84</v>
      </c>
      <c r="K2362" s="23">
        <v>219.0</v>
      </c>
      <c r="L2362" s="23">
        <v>151.0</v>
      </c>
      <c r="M2362" s="23">
        <v>273.0</v>
      </c>
      <c r="N2362">
        <f t="shared" si="1"/>
        <v>139.183599</v>
      </c>
      <c r="O2362">
        <f t="shared" si="2"/>
        <v>8.315506301</v>
      </c>
    </row>
    <row r="2363">
      <c r="A2363" s="23">
        <v>2362.0</v>
      </c>
      <c r="B2363" s="23" t="s">
        <v>2532</v>
      </c>
      <c r="C2363" s="23" t="s">
        <v>162</v>
      </c>
      <c r="D2363" s="23" t="s">
        <v>105</v>
      </c>
      <c r="E2363" s="23" t="s">
        <v>26</v>
      </c>
      <c r="F2363" s="23" t="s">
        <v>152</v>
      </c>
      <c r="G2363" s="23" t="s">
        <v>37</v>
      </c>
      <c r="H2363" s="23" t="s">
        <v>51</v>
      </c>
      <c r="I2363" s="23" t="s">
        <v>143</v>
      </c>
      <c r="J2363" s="23" t="s">
        <v>46</v>
      </c>
      <c r="K2363" s="23">
        <v>248.0</v>
      </c>
      <c r="L2363" s="23">
        <v>186.0</v>
      </c>
      <c r="M2363" s="23">
        <v>200.0</v>
      </c>
      <c r="N2363">
        <f t="shared" si="1"/>
        <v>113.015873</v>
      </c>
      <c r="O2363">
        <f t="shared" si="2"/>
        <v>5.621444511</v>
      </c>
    </row>
    <row r="2364">
      <c r="A2364" s="23">
        <v>2363.0</v>
      </c>
      <c r="B2364" s="23" t="s">
        <v>2533</v>
      </c>
      <c r="C2364" s="23" t="s">
        <v>33</v>
      </c>
      <c r="D2364" s="23" t="s">
        <v>149</v>
      </c>
      <c r="E2364" s="23" t="s">
        <v>91</v>
      </c>
      <c r="F2364" s="23" t="s">
        <v>209</v>
      </c>
      <c r="G2364" s="23" t="s">
        <v>203</v>
      </c>
      <c r="H2364" s="23" t="s">
        <v>123</v>
      </c>
      <c r="I2364" s="23" t="s">
        <v>773</v>
      </c>
      <c r="J2364" s="23" t="s">
        <v>66</v>
      </c>
      <c r="K2364" s="23">
        <v>215.0</v>
      </c>
      <c r="L2364" s="23">
        <v>298.0</v>
      </c>
      <c r="M2364" s="23">
        <v>284.0</v>
      </c>
      <c r="N2364">
        <f t="shared" si="1"/>
        <v>199.183599</v>
      </c>
      <c r="O2364">
        <f t="shared" si="2"/>
        <v>82.0831831</v>
      </c>
    </row>
    <row r="2365">
      <c r="A2365" s="23">
        <v>2364.0</v>
      </c>
      <c r="B2365" s="23" t="s">
        <v>2534</v>
      </c>
      <c r="C2365" s="23" t="s">
        <v>133</v>
      </c>
      <c r="D2365" s="23" t="s">
        <v>122</v>
      </c>
      <c r="E2365" s="23" t="s">
        <v>41</v>
      </c>
      <c r="F2365" s="23" t="s">
        <v>152</v>
      </c>
      <c r="G2365" s="23" t="s">
        <v>92</v>
      </c>
      <c r="H2365" s="23" t="s">
        <v>29</v>
      </c>
      <c r="I2365" s="23" t="s">
        <v>773</v>
      </c>
      <c r="J2365" s="23" t="s">
        <v>73</v>
      </c>
      <c r="K2365" s="23">
        <v>277.0</v>
      </c>
      <c r="L2365" s="23">
        <v>233.0</v>
      </c>
      <c r="M2365" s="23">
        <v>221.0</v>
      </c>
      <c r="N2365">
        <f t="shared" si="1"/>
        <v>110.8502657</v>
      </c>
      <c r="O2365">
        <f t="shared" si="2"/>
        <v>10.33557189</v>
      </c>
    </row>
    <row r="2366">
      <c r="A2366" s="23">
        <v>2365.0</v>
      </c>
      <c r="B2366" s="23" t="s">
        <v>2535</v>
      </c>
      <c r="C2366" s="23" t="s">
        <v>175</v>
      </c>
      <c r="D2366" s="23" t="s">
        <v>198</v>
      </c>
      <c r="E2366" s="23" t="s">
        <v>55</v>
      </c>
      <c r="F2366" s="23" t="s">
        <v>163</v>
      </c>
      <c r="G2366" s="23" t="s">
        <v>50</v>
      </c>
      <c r="H2366" s="23" t="s">
        <v>64</v>
      </c>
      <c r="I2366" s="23" t="s">
        <v>164</v>
      </c>
      <c r="J2366" s="23" t="s">
        <v>84</v>
      </c>
      <c r="K2366" s="23">
        <v>187.0</v>
      </c>
      <c r="L2366" s="23">
        <v>224.0</v>
      </c>
      <c r="M2366" s="23">
        <v>175.0</v>
      </c>
      <c r="N2366">
        <f t="shared" si="1"/>
        <v>242.0238095</v>
      </c>
      <c r="O2366">
        <f t="shared" si="2"/>
        <v>4.457720397</v>
      </c>
    </row>
    <row r="2367">
      <c r="A2367" s="23">
        <v>2366.0</v>
      </c>
      <c r="B2367" s="23" t="s">
        <v>2536</v>
      </c>
      <c r="C2367" s="23" t="s">
        <v>162</v>
      </c>
      <c r="D2367" s="23" t="s">
        <v>332</v>
      </c>
      <c r="E2367" s="23" t="s">
        <v>26</v>
      </c>
      <c r="F2367" s="23" t="s">
        <v>152</v>
      </c>
      <c r="G2367" s="23" t="s">
        <v>200</v>
      </c>
      <c r="H2367" s="23" t="s">
        <v>29</v>
      </c>
      <c r="I2367" s="23" t="s">
        <v>72</v>
      </c>
      <c r="J2367" s="23" t="s">
        <v>46</v>
      </c>
      <c r="K2367" s="23">
        <v>160.0</v>
      </c>
      <c r="L2367" s="23">
        <v>183.0</v>
      </c>
      <c r="M2367" s="23">
        <v>198.0</v>
      </c>
      <c r="N2367">
        <f t="shared" si="1"/>
        <v>126.547619</v>
      </c>
      <c r="O2367">
        <f t="shared" si="2"/>
        <v>3.789076008</v>
      </c>
    </row>
    <row r="2368">
      <c r="A2368" s="23">
        <v>2367.0</v>
      </c>
      <c r="B2368" s="23" t="s">
        <v>2537</v>
      </c>
      <c r="C2368" s="23" t="s">
        <v>86</v>
      </c>
      <c r="D2368" s="23" t="s">
        <v>87</v>
      </c>
      <c r="E2368" s="23" t="s">
        <v>35</v>
      </c>
      <c r="F2368" s="23" t="s">
        <v>193</v>
      </c>
      <c r="G2368" s="23" t="s">
        <v>28</v>
      </c>
      <c r="H2368" s="23" t="s">
        <v>29</v>
      </c>
      <c r="I2368" s="23" t="s">
        <v>93</v>
      </c>
      <c r="J2368" s="23" t="s">
        <v>84</v>
      </c>
      <c r="K2368" s="23">
        <v>247.0</v>
      </c>
      <c r="L2368" s="23">
        <v>207.0</v>
      </c>
      <c r="M2368" s="23">
        <v>244.0</v>
      </c>
      <c r="N2368">
        <f t="shared" si="1"/>
        <v>100.3968254</v>
      </c>
      <c r="O2368">
        <f t="shared" si="2"/>
        <v>7.000457018</v>
      </c>
    </row>
    <row r="2369">
      <c r="A2369" s="23">
        <v>2368.0</v>
      </c>
      <c r="B2369" s="23" t="s">
        <v>2538</v>
      </c>
      <c r="C2369" s="23" t="s">
        <v>40</v>
      </c>
      <c r="D2369" s="23" t="s">
        <v>149</v>
      </c>
      <c r="E2369" s="23" t="s">
        <v>115</v>
      </c>
      <c r="F2369" s="23" t="s">
        <v>163</v>
      </c>
      <c r="G2369" s="23" t="s">
        <v>70</v>
      </c>
      <c r="H2369" s="23" t="s">
        <v>96</v>
      </c>
      <c r="I2369" s="23" t="s">
        <v>93</v>
      </c>
      <c r="J2369" s="23" t="s">
        <v>84</v>
      </c>
      <c r="K2369" s="23">
        <v>163.0</v>
      </c>
      <c r="L2369" s="23">
        <v>276.0</v>
      </c>
      <c r="M2369" s="23">
        <v>278.0</v>
      </c>
      <c r="N2369">
        <f t="shared" si="1"/>
        <v>158.452381</v>
      </c>
      <c r="O2369">
        <f t="shared" si="2"/>
        <v>13.59065732</v>
      </c>
    </row>
    <row r="2370">
      <c r="A2370" s="23">
        <v>2369.0</v>
      </c>
      <c r="B2370" s="23" t="s">
        <v>2539</v>
      </c>
      <c r="C2370" s="23" t="s">
        <v>162</v>
      </c>
      <c r="D2370" s="23" t="s">
        <v>137</v>
      </c>
      <c r="E2370" s="23" t="s">
        <v>26</v>
      </c>
      <c r="F2370" s="23" t="s">
        <v>150</v>
      </c>
      <c r="G2370" s="23" t="s">
        <v>57</v>
      </c>
      <c r="H2370" s="23" t="s">
        <v>215</v>
      </c>
      <c r="I2370" s="23" t="s">
        <v>72</v>
      </c>
      <c r="J2370" s="23" t="s">
        <v>38</v>
      </c>
      <c r="K2370" s="23">
        <v>231.0</v>
      </c>
      <c r="L2370" s="23">
        <v>159.0</v>
      </c>
      <c r="M2370" s="23">
        <v>230.0</v>
      </c>
      <c r="N2370">
        <f t="shared" si="1"/>
        <v>135.1587302</v>
      </c>
      <c r="O2370">
        <f t="shared" si="2"/>
        <v>5.290003186</v>
      </c>
    </row>
    <row r="2371">
      <c r="A2371" s="23">
        <v>2370.0</v>
      </c>
      <c r="B2371" s="23" t="s">
        <v>2540</v>
      </c>
      <c r="C2371" s="23" t="s">
        <v>133</v>
      </c>
      <c r="D2371" s="23" t="s">
        <v>105</v>
      </c>
      <c r="E2371" s="23" t="s">
        <v>115</v>
      </c>
      <c r="F2371" s="23" t="s">
        <v>56</v>
      </c>
      <c r="G2371" s="23" t="s">
        <v>37</v>
      </c>
      <c r="H2371" s="23" t="s">
        <v>29</v>
      </c>
      <c r="I2371" s="23" t="s">
        <v>773</v>
      </c>
      <c r="J2371" s="23" t="s">
        <v>73</v>
      </c>
      <c r="K2371" s="23">
        <v>164.0</v>
      </c>
      <c r="L2371" s="23">
        <v>159.0</v>
      </c>
      <c r="M2371" s="23">
        <v>261.0</v>
      </c>
      <c r="N2371">
        <f t="shared" si="1"/>
        <v>102.63598</v>
      </c>
      <c r="O2371">
        <f t="shared" si="2"/>
        <v>5.893731513</v>
      </c>
    </row>
    <row r="2372">
      <c r="A2372" s="23">
        <v>2371.0</v>
      </c>
      <c r="B2372" s="23" t="s">
        <v>2541</v>
      </c>
      <c r="C2372" s="23" t="s">
        <v>79</v>
      </c>
      <c r="D2372" s="23" t="s">
        <v>49</v>
      </c>
      <c r="E2372" s="23" t="s">
        <v>35</v>
      </c>
      <c r="F2372" s="23" t="s">
        <v>150</v>
      </c>
      <c r="G2372" s="23" t="s">
        <v>50</v>
      </c>
      <c r="H2372" s="23" t="s">
        <v>44</v>
      </c>
      <c r="I2372" s="23" t="s">
        <v>773</v>
      </c>
      <c r="J2372" s="23" t="s">
        <v>38</v>
      </c>
      <c r="K2372" s="23">
        <v>151.0</v>
      </c>
      <c r="L2372" s="23">
        <v>168.0</v>
      </c>
      <c r="M2372" s="23">
        <v>188.0</v>
      </c>
      <c r="N2372">
        <f t="shared" si="1"/>
        <v>113.5883609</v>
      </c>
      <c r="O2372">
        <f t="shared" si="2"/>
        <v>3.452873984</v>
      </c>
    </row>
    <row r="2373">
      <c r="A2373" s="23">
        <v>2372.0</v>
      </c>
      <c r="B2373" s="23" t="s">
        <v>2542</v>
      </c>
      <c r="C2373" s="23" t="s">
        <v>24</v>
      </c>
      <c r="D2373" s="23" t="s">
        <v>87</v>
      </c>
      <c r="E2373" s="23" t="s">
        <v>26</v>
      </c>
      <c r="F2373" s="23" t="s">
        <v>56</v>
      </c>
      <c r="G2373" s="23" t="s">
        <v>57</v>
      </c>
      <c r="H2373" s="23" t="s">
        <v>44</v>
      </c>
      <c r="I2373" s="23" t="s">
        <v>773</v>
      </c>
      <c r="J2373" s="23" t="s">
        <v>73</v>
      </c>
      <c r="K2373" s="23">
        <v>167.0</v>
      </c>
      <c r="L2373" s="23">
        <v>204.0</v>
      </c>
      <c r="M2373" s="23">
        <v>222.0</v>
      </c>
      <c r="N2373">
        <f t="shared" si="1"/>
        <v>89.46137682</v>
      </c>
      <c r="O2373">
        <f t="shared" si="2"/>
        <v>4.516239524</v>
      </c>
    </row>
    <row r="2374">
      <c r="A2374" s="23">
        <v>2373.0</v>
      </c>
      <c r="B2374" s="23" t="s">
        <v>2543</v>
      </c>
      <c r="C2374" s="23" t="s">
        <v>86</v>
      </c>
      <c r="D2374" s="23" t="s">
        <v>158</v>
      </c>
      <c r="E2374" s="23" t="s">
        <v>62</v>
      </c>
      <c r="F2374" s="23" t="s">
        <v>150</v>
      </c>
      <c r="G2374" s="23" t="s">
        <v>82</v>
      </c>
      <c r="H2374" s="23" t="s">
        <v>44</v>
      </c>
      <c r="I2374" s="23" t="s">
        <v>65</v>
      </c>
      <c r="J2374" s="23" t="s">
        <v>94</v>
      </c>
      <c r="K2374" s="23">
        <v>237.0</v>
      </c>
      <c r="L2374" s="23">
        <v>164.0</v>
      </c>
      <c r="M2374" s="23">
        <v>266.0</v>
      </c>
      <c r="N2374">
        <f t="shared" si="1"/>
        <v>128.7301587</v>
      </c>
      <c r="O2374">
        <f t="shared" si="2"/>
        <v>7.821177767</v>
      </c>
    </row>
    <row r="2375">
      <c r="A2375" s="23">
        <v>2374.0</v>
      </c>
      <c r="B2375" s="23" t="s">
        <v>2544</v>
      </c>
      <c r="C2375" s="23" t="s">
        <v>54</v>
      </c>
      <c r="D2375" s="23" t="s">
        <v>90</v>
      </c>
      <c r="E2375" s="23" t="s">
        <v>26</v>
      </c>
      <c r="F2375" s="23" t="s">
        <v>69</v>
      </c>
      <c r="G2375" s="23" t="s">
        <v>70</v>
      </c>
      <c r="H2375" s="23" t="s">
        <v>58</v>
      </c>
      <c r="I2375" s="23" t="s">
        <v>72</v>
      </c>
      <c r="J2375" s="23" t="s">
        <v>97</v>
      </c>
      <c r="K2375" s="23">
        <v>200.0</v>
      </c>
      <c r="L2375" s="23">
        <v>225.0</v>
      </c>
      <c r="M2375" s="23">
        <v>193.0</v>
      </c>
      <c r="N2375">
        <f t="shared" si="1"/>
        <v>114.8809524</v>
      </c>
      <c r="O2375">
        <f t="shared" si="2"/>
        <v>4.862157567</v>
      </c>
    </row>
    <row r="2376">
      <c r="A2376" s="23">
        <v>2375.0</v>
      </c>
      <c r="B2376" s="23" t="s">
        <v>2545</v>
      </c>
      <c r="C2376" s="23" t="s">
        <v>240</v>
      </c>
      <c r="D2376" s="23" t="s">
        <v>105</v>
      </c>
      <c r="E2376" s="23" t="s">
        <v>91</v>
      </c>
      <c r="F2376" s="23" t="s">
        <v>69</v>
      </c>
      <c r="G2376" s="23" t="s">
        <v>153</v>
      </c>
      <c r="H2376" s="23" t="s">
        <v>71</v>
      </c>
      <c r="I2376" s="23" t="s">
        <v>120</v>
      </c>
      <c r="J2376" s="23" t="s">
        <v>88</v>
      </c>
      <c r="K2376" s="23">
        <v>196.0</v>
      </c>
      <c r="L2376" s="23">
        <v>255.0</v>
      </c>
      <c r="M2376" s="23">
        <v>159.0</v>
      </c>
      <c r="N2376">
        <f t="shared" si="1"/>
        <v>200.3968254</v>
      </c>
      <c r="O2376">
        <f t="shared" si="2"/>
        <v>5.646310338</v>
      </c>
    </row>
    <row r="2377">
      <c r="A2377" s="23">
        <v>2376.0</v>
      </c>
      <c r="B2377" s="23" t="s">
        <v>2546</v>
      </c>
      <c r="C2377" s="23" t="s">
        <v>228</v>
      </c>
      <c r="D2377" s="23" t="s">
        <v>176</v>
      </c>
      <c r="E2377" s="23" t="s">
        <v>26</v>
      </c>
      <c r="F2377" s="23" t="s">
        <v>193</v>
      </c>
      <c r="G2377" s="23" t="s">
        <v>57</v>
      </c>
      <c r="H2377" s="23" t="s">
        <v>58</v>
      </c>
      <c r="I2377" s="23" t="s">
        <v>65</v>
      </c>
      <c r="J2377" s="23" t="s">
        <v>52</v>
      </c>
      <c r="K2377" s="23">
        <v>259.0</v>
      </c>
      <c r="L2377" s="23">
        <v>291.0</v>
      </c>
      <c r="M2377" s="23">
        <v>282.0</v>
      </c>
      <c r="N2377">
        <f t="shared" si="1"/>
        <v>200.9126984</v>
      </c>
      <c r="O2377">
        <f t="shared" si="2"/>
        <v>26.45900337</v>
      </c>
    </row>
    <row r="2378">
      <c r="A2378" s="23">
        <v>2377.0</v>
      </c>
      <c r="B2378" s="23" t="s">
        <v>2547</v>
      </c>
      <c r="C2378" s="23" t="s">
        <v>242</v>
      </c>
      <c r="D2378" s="23" t="s">
        <v>285</v>
      </c>
      <c r="E2378" s="23" t="s">
        <v>91</v>
      </c>
      <c r="F2378" s="23" t="s">
        <v>36</v>
      </c>
      <c r="G2378" s="23" t="s">
        <v>168</v>
      </c>
      <c r="H2378" s="23" t="s">
        <v>29</v>
      </c>
      <c r="I2378" s="23" t="s">
        <v>72</v>
      </c>
      <c r="J2378" s="23" t="s">
        <v>84</v>
      </c>
      <c r="K2378" s="23">
        <v>210.0</v>
      </c>
      <c r="L2378" s="23">
        <v>177.0</v>
      </c>
      <c r="M2378" s="23">
        <v>168.0</v>
      </c>
      <c r="N2378">
        <f t="shared" si="1"/>
        <v>168.8095238</v>
      </c>
      <c r="O2378">
        <f t="shared" si="2"/>
        <v>4.036721269</v>
      </c>
    </row>
    <row r="2379">
      <c r="A2379" s="23">
        <v>2378.0</v>
      </c>
      <c r="B2379" s="23" t="s">
        <v>2548</v>
      </c>
      <c r="C2379" s="23" t="s">
        <v>135</v>
      </c>
      <c r="D2379" s="23" t="s">
        <v>61</v>
      </c>
      <c r="E2379" s="23" t="s">
        <v>26</v>
      </c>
      <c r="F2379" s="23" t="s">
        <v>81</v>
      </c>
      <c r="G2379" s="23" t="s">
        <v>203</v>
      </c>
      <c r="H2379" s="23" t="s">
        <v>58</v>
      </c>
      <c r="I2379" s="23" t="s">
        <v>72</v>
      </c>
      <c r="J2379" s="23" t="s">
        <v>52</v>
      </c>
      <c r="K2379" s="23">
        <v>162.0</v>
      </c>
      <c r="L2379" s="23">
        <v>249.0</v>
      </c>
      <c r="M2379" s="23">
        <v>240.0</v>
      </c>
      <c r="N2379">
        <f t="shared" si="1"/>
        <v>133.9285714</v>
      </c>
      <c r="O2379">
        <f t="shared" si="2"/>
        <v>6.297335367</v>
      </c>
    </row>
    <row r="2380">
      <c r="A2380" s="23">
        <v>2379.0</v>
      </c>
      <c r="B2380" s="23" t="s">
        <v>2549</v>
      </c>
      <c r="C2380" s="23" t="s">
        <v>33</v>
      </c>
      <c r="D2380" s="23" t="s">
        <v>61</v>
      </c>
      <c r="E2380" s="23" t="s">
        <v>35</v>
      </c>
      <c r="F2380" s="23" t="s">
        <v>63</v>
      </c>
      <c r="G2380" s="23" t="s">
        <v>283</v>
      </c>
      <c r="H2380" s="23" t="s">
        <v>71</v>
      </c>
      <c r="I2380" s="23" t="s">
        <v>773</v>
      </c>
      <c r="J2380" s="23" t="s">
        <v>84</v>
      </c>
      <c r="K2380" s="23">
        <v>273.0</v>
      </c>
      <c r="L2380" s="23">
        <v>174.0</v>
      </c>
      <c r="M2380" s="23">
        <v>272.0</v>
      </c>
      <c r="N2380">
        <f t="shared" si="1"/>
        <v>151.5645514</v>
      </c>
      <c r="O2380">
        <f t="shared" si="2"/>
        <v>11.89859896</v>
      </c>
    </row>
    <row r="2381">
      <c r="A2381" s="23">
        <v>2380.0</v>
      </c>
      <c r="B2381" s="23" t="s">
        <v>2550</v>
      </c>
      <c r="C2381" s="23" t="s">
        <v>86</v>
      </c>
      <c r="D2381" s="23" t="s">
        <v>105</v>
      </c>
      <c r="E2381" s="23" t="s">
        <v>35</v>
      </c>
      <c r="F2381" s="23" t="s">
        <v>69</v>
      </c>
      <c r="G2381" s="23" t="s">
        <v>203</v>
      </c>
      <c r="H2381" s="23" t="s">
        <v>29</v>
      </c>
      <c r="I2381" s="23" t="s">
        <v>72</v>
      </c>
      <c r="J2381" s="23" t="s">
        <v>94</v>
      </c>
      <c r="K2381" s="23">
        <v>292.0</v>
      </c>
      <c r="L2381" s="23">
        <v>255.0</v>
      </c>
      <c r="M2381" s="23">
        <v>230.0</v>
      </c>
      <c r="N2381">
        <f t="shared" si="1"/>
        <v>93.0952381</v>
      </c>
      <c r="O2381">
        <f t="shared" si="2"/>
        <v>24.79045631</v>
      </c>
    </row>
    <row r="2382">
      <c r="A2382" s="23">
        <v>2381.0</v>
      </c>
      <c r="B2382" s="23" t="s">
        <v>2551</v>
      </c>
      <c r="C2382" s="23" t="s">
        <v>33</v>
      </c>
      <c r="D2382" s="23" t="s">
        <v>158</v>
      </c>
      <c r="E2382" s="23" t="s">
        <v>55</v>
      </c>
      <c r="F2382" s="23" t="s">
        <v>110</v>
      </c>
      <c r="G2382" s="23" t="s">
        <v>28</v>
      </c>
      <c r="H2382" s="23" t="s">
        <v>44</v>
      </c>
      <c r="I2382" s="23" t="s">
        <v>72</v>
      </c>
      <c r="J2382" s="23" t="s">
        <v>84</v>
      </c>
      <c r="K2382" s="23">
        <v>192.0</v>
      </c>
      <c r="L2382" s="23">
        <v>224.0</v>
      </c>
      <c r="M2382" s="23">
        <v>159.0</v>
      </c>
      <c r="N2382">
        <f t="shared" si="1"/>
        <v>109.2063492</v>
      </c>
      <c r="O2382">
        <f t="shared" si="2"/>
        <v>4.392574068</v>
      </c>
    </row>
    <row r="2383">
      <c r="A2383" s="23">
        <v>2382.0</v>
      </c>
      <c r="B2383" s="23" t="s">
        <v>2552</v>
      </c>
      <c r="C2383" s="23" t="s">
        <v>86</v>
      </c>
      <c r="D2383" s="23" t="s">
        <v>61</v>
      </c>
      <c r="E2383" s="23" t="s">
        <v>35</v>
      </c>
      <c r="F2383" s="23" t="s">
        <v>110</v>
      </c>
      <c r="G2383" s="23" t="s">
        <v>43</v>
      </c>
      <c r="H2383" s="23" t="s">
        <v>29</v>
      </c>
      <c r="I2383" s="23" t="s">
        <v>72</v>
      </c>
      <c r="J2383" s="23" t="s">
        <v>147</v>
      </c>
      <c r="K2383" s="23">
        <v>245.0</v>
      </c>
      <c r="L2383" s="23">
        <v>152.0</v>
      </c>
      <c r="M2383" s="23">
        <v>274.0</v>
      </c>
      <c r="N2383">
        <f t="shared" si="1"/>
        <v>108.8095238</v>
      </c>
      <c r="O2383">
        <f t="shared" si="2"/>
        <v>9.407073708</v>
      </c>
    </row>
    <row r="2384">
      <c r="A2384" s="23">
        <v>2383.0</v>
      </c>
      <c r="B2384" s="23" t="s">
        <v>2553</v>
      </c>
      <c r="C2384" s="23" t="s">
        <v>242</v>
      </c>
      <c r="D2384" s="23" t="s">
        <v>76</v>
      </c>
      <c r="E2384" s="23" t="s">
        <v>26</v>
      </c>
      <c r="F2384" s="23" t="s">
        <v>63</v>
      </c>
      <c r="G2384" s="23" t="s">
        <v>43</v>
      </c>
      <c r="H2384" s="23" t="s">
        <v>29</v>
      </c>
      <c r="I2384" s="23" t="s">
        <v>143</v>
      </c>
      <c r="J2384" s="23" t="s">
        <v>147</v>
      </c>
      <c r="K2384" s="23">
        <v>222.0</v>
      </c>
      <c r="L2384" s="23">
        <v>269.0</v>
      </c>
      <c r="M2384" s="23">
        <v>173.0</v>
      </c>
      <c r="N2384">
        <f t="shared" si="1"/>
        <v>130</v>
      </c>
      <c r="O2384">
        <f t="shared" si="2"/>
        <v>7.624522098</v>
      </c>
    </row>
    <row r="2385">
      <c r="A2385" s="23">
        <v>2384.0</v>
      </c>
      <c r="B2385" s="23" t="s">
        <v>2554</v>
      </c>
      <c r="C2385" s="23" t="s">
        <v>162</v>
      </c>
      <c r="D2385" s="23" t="s">
        <v>61</v>
      </c>
      <c r="E2385" s="23" t="s">
        <v>62</v>
      </c>
      <c r="F2385" s="23" t="s">
        <v>69</v>
      </c>
      <c r="G2385" s="23" t="s">
        <v>37</v>
      </c>
      <c r="H2385" s="23" t="s">
        <v>138</v>
      </c>
      <c r="I2385" s="23" t="s">
        <v>254</v>
      </c>
      <c r="J2385" s="23" t="s">
        <v>46</v>
      </c>
      <c r="K2385" s="23">
        <v>198.0</v>
      </c>
      <c r="L2385" s="23">
        <v>153.0</v>
      </c>
      <c r="M2385" s="23">
        <v>297.0</v>
      </c>
      <c r="N2385">
        <f t="shared" si="1"/>
        <v>199.4047619</v>
      </c>
      <c r="O2385">
        <f t="shared" si="2"/>
        <v>50.1319931</v>
      </c>
    </row>
    <row r="2386">
      <c r="A2386" s="23">
        <v>2385.0</v>
      </c>
      <c r="B2386" s="23" t="s">
        <v>2555</v>
      </c>
      <c r="C2386" s="23" t="s">
        <v>24</v>
      </c>
      <c r="D2386" s="23" t="s">
        <v>285</v>
      </c>
      <c r="E2386" s="23" t="s">
        <v>26</v>
      </c>
      <c r="F2386" s="23" t="s">
        <v>77</v>
      </c>
      <c r="G2386" s="23" t="s">
        <v>50</v>
      </c>
      <c r="H2386" s="23" t="s">
        <v>29</v>
      </c>
      <c r="I2386" s="23" t="s">
        <v>93</v>
      </c>
      <c r="J2386" s="23" t="s">
        <v>88</v>
      </c>
      <c r="K2386" s="23">
        <v>245.0</v>
      </c>
      <c r="L2386" s="23">
        <v>173.0</v>
      </c>
      <c r="M2386" s="23">
        <v>282.0</v>
      </c>
      <c r="N2386">
        <f t="shared" si="1"/>
        <v>119.2857143</v>
      </c>
      <c r="O2386">
        <f t="shared" si="2"/>
        <v>11.81067939</v>
      </c>
    </row>
    <row r="2387">
      <c r="A2387" s="23">
        <v>2386.0</v>
      </c>
      <c r="B2387" s="23" t="s">
        <v>2556</v>
      </c>
      <c r="C2387" s="23" t="s">
        <v>54</v>
      </c>
      <c r="D2387" s="23" t="s">
        <v>76</v>
      </c>
      <c r="E2387" s="23" t="s">
        <v>26</v>
      </c>
      <c r="F2387" s="23" t="s">
        <v>287</v>
      </c>
      <c r="G2387" s="23" t="s">
        <v>183</v>
      </c>
      <c r="H2387" s="23" t="s">
        <v>29</v>
      </c>
      <c r="I2387" s="23" t="s">
        <v>120</v>
      </c>
      <c r="J2387" s="23" t="s">
        <v>52</v>
      </c>
      <c r="K2387" s="23">
        <v>171.0</v>
      </c>
      <c r="L2387" s="23">
        <v>221.0</v>
      </c>
      <c r="M2387" s="23">
        <v>159.0</v>
      </c>
      <c r="N2387">
        <f t="shared" si="1"/>
        <v>167.5</v>
      </c>
      <c r="O2387">
        <f t="shared" si="2"/>
        <v>4.083559259</v>
      </c>
    </row>
    <row r="2388">
      <c r="A2388" s="23">
        <v>2387.0</v>
      </c>
      <c r="B2388" s="23" t="s">
        <v>2557</v>
      </c>
      <c r="C2388" s="23" t="s">
        <v>135</v>
      </c>
      <c r="D2388" s="23" t="s">
        <v>122</v>
      </c>
      <c r="E2388" s="23" t="s">
        <v>26</v>
      </c>
      <c r="F2388" s="23" t="s">
        <v>36</v>
      </c>
      <c r="G2388" s="23" t="s">
        <v>82</v>
      </c>
      <c r="H2388" s="23" t="s">
        <v>44</v>
      </c>
      <c r="I2388" s="23" t="s">
        <v>773</v>
      </c>
      <c r="J2388" s="23" t="s">
        <v>38</v>
      </c>
      <c r="K2388" s="23">
        <v>166.0</v>
      </c>
      <c r="L2388" s="23">
        <v>172.0</v>
      </c>
      <c r="M2388" s="23">
        <v>201.0</v>
      </c>
      <c r="N2388">
        <f t="shared" si="1"/>
        <v>131.683599</v>
      </c>
      <c r="O2388">
        <f t="shared" si="2"/>
        <v>3.766357168</v>
      </c>
    </row>
    <row r="2389">
      <c r="A2389" s="23">
        <v>2388.0</v>
      </c>
      <c r="B2389" s="23" t="s">
        <v>2558</v>
      </c>
      <c r="C2389" s="23" t="s">
        <v>135</v>
      </c>
      <c r="D2389" s="23" t="s">
        <v>105</v>
      </c>
      <c r="E2389" s="23" t="s">
        <v>35</v>
      </c>
      <c r="F2389" s="23" t="s">
        <v>27</v>
      </c>
      <c r="G2389" s="23" t="s">
        <v>153</v>
      </c>
      <c r="H2389" s="23" t="s">
        <v>184</v>
      </c>
      <c r="I2389" s="23" t="s">
        <v>155</v>
      </c>
      <c r="J2389" s="23" t="s">
        <v>88</v>
      </c>
      <c r="K2389" s="23">
        <v>299.0</v>
      </c>
      <c r="L2389" s="23">
        <v>184.0</v>
      </c>
      <c r="M2389" s="23">
        <v>215.0</v>
      </c>
      <c r="N2389">
        <f t="shared" si="1"/>
        <v>201.2301587</v>
      </c>
      <c r="O2389">
        <f t="shared" si="2"/>
        <v>202.9800497</v>
      </c>
    </row>
    <row r="2390">
      <c r="A2390" s="23">
        <v>2389.0</v>
      </c>
      <c r="B2390" s="23" t="s">
        <v>2559</v>
      </c>
      <c r="C2390" s="23" t="s">
        <v>162</v>
      </c>
      <c r="D2390" s="23" t="s">
        <v>176</v>
      </c>
      <c r="E2390" s="23" t="s">
        <v>35</v>
      </c>
      <c r="F2390" s="23" t="s">
        <v>209</v>
      </c>
      <c r="G2390" s="23" t="s">
        <v>70</v>
      </c>
      <c r="H2390" s="23" t="s">
        <v>29</v>
      </c>
      <c r="I2390" s="23" t="s">
        <v>72</v>
      </c>
      <c r="J2390" s="23" t="s">
        <v>46</v>
      </c>
      <c r="K2390" s="23">
        <v>217.0</v>
      </c>
      <c r="L2390" s="23">
        <v>174.0</v>
      </c>
      <c r="M2390" s="23">
        <v>228.0</v>
      </c>
      <c r="N2390">
        <f t="shared" si="1"/>
        <v>135.5952381</v>
      </c>
      <c r="O2390">
        <f t="shared" si="2"/>
        <v>5.005203466</v>
      </c>
    </row>
    <row r="2391">
      <c r="A2391" s="23">
        <v>2390.0</v>
      </c>
      <c r="B2391" s="23" t="s">
        <v>2560</v>
      </c>
      <c r="C2391" s="23" t="s">
        <v>175</v>
      </c>
      <c r="D2391" s="23" t="s">
        <v>49</v>
      </c>
      <c r="E2391" s="23" t="s">
        <v>62</v>
      </c>
      <c r="F2391" s="23" t="s">
        <v>209</v>
      </c>
      <c r="G2391" s="23" t="s">
        <v>203</v>
      </c>
      <c r="H2391" s="23" t="s">
        <v>71</v>
      </c>
      <c r="I2391" s="23" t="s">
        <v>254</v>
      </c>
      <c r="J2391" s="23" t="s">
        <v>31</v>
      </c>
      <c r="K2391" s="23">
        <v>214.0</v>
      </c>
      <c r="L2391" s="23">
        <v>280.0</v>
      </c>
      <c r="M2391" s="23">
        <v>231.0</v>
      </c>
      <c r="N2391">
        <f t="shared" si="1"/>
        <v>199.2857143</v>
      </c>
      <c r="O2391">
        <f t="shared" si="2"/>
        <v>10.95924068</v>
      </c>
    </row>
    <row r="2392">
      <c r="A2392" s="23">
        <v>2391.0</v>
      </c>
      <c r="B2392" s="23" t="s">
        <v>2561</v>
      </c>
      <c r="C2392" s="23" t="s">
        <v>162</v>
      </c>
      <c r="D2392" s="23" t="s">
        <v>285</v>
      </c>
      <c r="E2392" s="23" t="s">
        <v>26</v>
      </c>
      <c r="F2392" s="23" t="s">
        <v>69</v>
      </c>
      <c r="G2392" s="23" t="s">
        <v>70</v>
      </c>
      <c r="H2392" s="23" t="s">
        <v>96</v>
      </c>
      <c r="I2392" s="23" t="s">
        <v>72</v>
      </c>
      <c r="J2392" s="23" t="s">
        <v>84</v>
      </c>
      <c r="K2392" s="23">
        <v>229.0</v>
      </c>
      <c r="L2392" s="23">
        <v>207.0</v>
      </c>
      <c r="M2392" s="23">
        <v>168.0</v>
      </c>
      <c r="N2392">
        <f t="shared" si="1"/>
        <v>115.4761905</v>
      </c>
      <c r="O2392">
        <f t="shared" si="2"/>
        <v>4.823786465</v>
      </c>
    </row>
    <row r="2393">
      <c r="A2393" s="23">
        <v>2392.0</v>
      </c>
      <c r="B2393" s="23" t="s">
        <v>2562</v>
      </c>
      <c r="C2393" s="23" t="s">
        <v>320</v>
      </c>
      <c r="D2393" s="23" t="s">
        <v>105</v>
      </c>
      <c r="E2393" s="23" t="s">
        <v>101</v>
      </c>
      <c r="F2393" s="23" t="s">
        <v>77</v>
      </c>
      <c r="G2393" s="23" t="s">
        <v>92</v>
      </c>
      <c r="H2393" s="23" t="s">
        <v>29</v>
      </c>
      <c r="I2393" s="23" t="s">
        <v>143</v>
      </c>
      <c r="J2393" s="23" t="s">
        <v>94</v>
      </c>
      <c r="K2393" s="23">
        <v>219.0</v>
      </c>
      <c r="L2393" s="23">
        <v>182.0</v>
      </c>
      <c r="M2393" s="23">
        <v>209.0</v>
      </c>
      <c r="N2393">
        <f t="shared" si="1"/>
        <v>159.1666667</v>
      </c>
      <c r="O2393">
        <f t="shared" si="2"/>
        <v>4.723236098</v>
      </c>
    </row>
    <row r="2394">
      <c r="A2394" s="23">
        <v>2393.0</v>
      </c>
      <c r="B2394" s="23" t="s">
        <v>2563</v>
      </c>
      <c r="C2394" s="23" t="s">
        <v>99</v>
      </c>
      <c r="D2394" s="23" t="s">
        <v>76</v>
      </c>
      <c r="E2394" s="23" t="s">
        <v>101</v>
      </c>
      <c r="F2394" s="23" t="s">
        <v>77</v>
      </c>
      <c r="G2394" s="23" t="s">
        <v>127</v>
      </c>
      <c r="H2394" s="23" t="s">
        <v>29</v>
      </c>
      <c r="I2394" s="23" t="s">
        <v>773</v>
      </c>
      <c r="J2394" s="23" t="s">
        <v>52</v>
      </c>
      <c r="K2394" s="23">
        <v>165.0</v>
      </c>
      <c r="L2394" s="23">
        <v>289.0</v>
      </c>
      <c r="M2394" s="23">
        <v>226.0</v>
      </c>
      <c r="N2394">
        <f t="shared" si="1"/>
        <v>124.0645514</v>
      </c>
      <c r="O2394">
        <f t="shared" si="2"/>
        <v>15.10978949</v>
      </c>
    </row>
    <row r="2395">
      <c r="A2395" s="23">
        <v>2394.0</v>
      </c>
      <c r="B2395" s="23" t="s">
        <v>2564</v>
      </c>
      <c r="C2395" s="23" t="s">
        <v>162</v>
      </c>
      <c r="D2395" s="23" t="s">
        <v>182</v>
      </c>
      <c r="E2395" s="23" t="s">
        <v>26</v>
      </c>
      <c r="F2395" s="23" t="s">
        <v>36</v>
      </c>
      <c r="G2395" s="23" t="s">
        <v>127</v>
      </c>
      <c r="H2395" s="23" t="s">
        <v>29</v>
      </c>
      <c r="I2395" s="23" t="s">
        <v>72</v>
      </c>
      <c r="J2395" s="23" t="s">
        <v>73</v>
      </c>
      <c r="K2395" s="23">
        <v>172.0</v>
      </c>
      <c r="L2395" s="23">
        <v>289.0</v>
      </c>
      <c r="M2395" s="23">
        <v>209.0</v>
      </c>
      <c r="N2395">
        <f t="shared" si="1"/>
        <v>85.47619048</v>
      </c>
      <c r="O2395">
        <f t="shared" si="2"/>
        <v>14.82072499</v>
      </c>
    </row>
    <row r="2396">
      <c r="A2396" s="23">
        <v>2395.0</v>
      </c>
      <c r="B2396" s="23" t="s">
        <v>2565</v>
      </c>
      <c r="C2396" s="23" t="s">
        <v>48</v>
      </c>
      <c r="D2396" s="23" t="s">
        <v>90</v>
      </c>
      <c r="E2396" s="23" t="s">
        <v>55</v>
      </c>
      <c r="F2396" s="23" t="s">
        <v>152</v>
      </c>
      <c r="G2396" s="23" t="s">
        <v>153</v>
      </c>
      <c r="H2396" s="23" t="s">
        <v>51</v>
      </c>
      <c r="I2396" s="23" t="s">
        <v>93</v>
      </c>
      <c r="J2396" s="23" t="s">
        <v>147</v>
      </c>
      <c r="K2396" s="23">
        <v>166.0</v>
      </c>
      <c r="L2396" s="23">
        <v>206.0</v>
      </c>
      <c r="M2396" s="23">
        <v>252.0</v>
      </c>
      <c r="N2396">
        <f t="shared" si="1"/>
        <v>133.531746</v>
      </c>
      <c r="O2396">
        <f t="shared" si="2"/>
        <v>5.755290412</v>
      </c>
    </row>
    <row r="2397">
      <c r="A2397" s="23">
        <v>2396.0</v>
      </c>
      <c r="B2397" s="23" t="s">
        <v>2566</v>
      </c>
      <c r="C2397" s="23" t="s">
        <v>228</v>
      </c>
      <c r="D2397" s="23" t="s">
        <v>105</v>
      </c>
      <c r="E2397" s="23" t="s">
        <v>26</v>
      </c>
      <c r="F2397" s="23" t="s">
        <v>110</v>
      </c>
      <c r="G2397" s="23" t="s">
        <v>226</v>
      </c>
      <c r="H2397" s="23" t="s">
        <v>29</v>
      </c>
      <c r="I2397" s="23" t="s">
        <v>72</v>
      </c>
      <c r="J2397" s="23" t="s">
        <v>66</v>
      </c>
      <c r="K2397" s="23">
        <v>171.0</v>
      </c>
      <c r="L2397" s="23">
        <v>184.0</v>
      </c>
      <c r="M2397" s="23">
        <v>224.0</v>
      </c>
      <c r="N2397">
        <f t="shared" si="1"/>
        <v>175.4761905</v>
      </c>
      <c r="O2397">
        <f t="shared" si="2"/>
        <v>4.333682403</v>
      </c>
    </row>
    <row r="2398">
      <c r="A2398" s="23">
        <v>2397.0</v>
      </c>
      <c r="B2398" s="23" t="s">
        <v>2567</v>
      </c>
      <c r="C2398" s="23" t="s">
        <v>320</v>
      </c>
      <c r="D2398" s="23" t="s">
        <v>332</v>
      </c>
      <c r="E2398" s="23" t="s">
        <v>196</v>
      </c>
      <c r="F2398" s="23" t="s">
        <v>163</v>
      </c>
      <c r="G2398" s="23" t="s">
        <v>127</v>
      </c>
      <c r="H2398" s="23" t="s">
        <v>128</v>
      </c>
      <c r="I2398" s="23" t="s">
        <v>773</v>
      </c>
      <c r="J2398" s="23" t="s">
        <v>231</v>
      </c>
      <c r="K2398" s="23">
        <v>233.0</v>
      </c>
      <c r="L2398" s="23">
        <v>216.0</v>
      </c>
      <c r="M2398" s="23">
        <v>174.0</v>
      </c>
      <c r="N2398">
        <f t="shared" si="1"/>
        <v>202.7550276</v>
      </c>
      <c r="O2398">
        <f t="shared" si="2"/>
        <v>5.203866229</v>
      </c>
    </row>
    <row r="2399">
      <c r="A2399" s="23">
        <v>2398.0</v>
      </c>
      <c r="B2399" s="23" t="s">
        <v>2568</v>
      </c>
      <c r="C2399" s="23" t="s">
        <v>75</v>
      </c>
      <c r="D2399" s="23" t="s">
        <v>191</v>
      </c>
      <c r="E2399" s="23" t="s">
        <v>41</v>
      </c>
      <c r="F2399" s="23" t="s">
        <v>81</v>
      </c>
      <c r="G2399" s="23" t="s">
        <v>28</v>
      </c>
      <c r="H2399" s="23" t="s">
        <v>44</v>
      </c>
      <c r="I2399" s="23" t="s">
        <v>211</v>
      </c>
      <c r="J2399" s="23" t="s">
        <v>66</v>
      </c>
      <c r="K2399" s="23">
        <v>259.0</v>
      </c>
      <c r="L2399" s="23">
        <v>242.0</v>
      </c>
      <c r="M2399" s="23">
        <v>219.0</v>
      </c>
      <c r="N2399">
        <f t="shared" si="1"/>
        <v>156.3492063</v>
      </c>
      <c r="O2399">
        <f t="shared" si="2"/>
        <v>7.843033525</v>
      </c>
    </row>
    <row r="2400">
      <c r="A2400" s="23">
        <v>2399.0</v>
      </c>
      <c r="B2400" s="23" t="s">
        <v>2569</v>
      </c>
      <c r="C2400" s="23" t="s">
        <v>86</v>
      </c>
      <c r="D2400" s="23" t="s">
        <v>119</v>
      </c>
      <c r="E2400" s="23" t="s">
        <v>91</v>
      </c>
      <c r="F2400" s="23" t="s">
        <v>142</v>
      </c>
      <c r="G2400" s="23" t="s">
        <v>70</v>
      </c>
      <c r="H2400" s="23" t="s">
        <v>128</v>
      </c>
      <c r="I2400" s="23" t="s">
        <v>773</v>
      </c>
      <c r="J2400" s="23" t="s">
        <v>52</v>
      </c>
      <c r="K2400" s="23">
        <v>171.0</v>
      </c>
      <c r="L2400" s="23">
        <v>177.0</v>
      </c>
      <c r="M2400" s="23">
        <v>188.0</v>
      </c>
      <c r="N2400">
        <f t="shared" si="1"/>
        <v>220.9693133</v>
      </c>
      <c r="O2400">
        <f t="shared" si="2"/>
        <v>3.694823754</v>
      </c>
    </row>
    <row r="2401">
      <c r="A2401" s="23">
        <v>2400.0</v>
      </c>
      <c r="B2401" s="23" t="s">
        <v>2570</v>
      </c>
      <c r="C2401" s="23" t="s">
        <v>162</v>
      </c>
      <c r="D2401" s="23" t="s">
        <v>182</v>
      </c>
      <c r="E2401" s="23" t="s">
        <v>206</v>
      </c>
      <c r="F2401" s="23" t="s">
        <v>209</v>
      </c>
      <c r="G2401" s="23" t="s">
        <v>43</v>
      </c>
      <c r="H2401" s="23" t="s">
        <v>58</v>
      </c>
      <c r="I2401" s="23" t="s">
        <v>72</v>
      </c>
      <c r="J2401" s="23" t="s">
        <v>147</v>
      </c>
      <c r="K2401" s="23">
        <v>156.0</v>
      </c>
      <c r="L2401" s="23">
        <v>157.0</v>
      </c>
      <c r="M2401" s="23">
        <v>270.0</v>
      </c>
      <c r="N2401">
        <f t="shared" si="1"/>
        <v>160.3571429</v>
      </c>
      <c r="O2401">
        <f t="shared" si="2"/>
        <v>6.935534385</v>
      </c>
    </row>
    <row r="2402">
      <c r="A2402" s="23">
        <v>2401.0</v>
      </c>
      <c r="B2402" s="23" t="s">
        <v>2571</v>
      </c>
      <c r="C2402" s="23" t="s">
        <v>33</v>
      </c>
      <c r="D2402" s="23" t="s">
        <v>119</v>
      </c>
      <c r="E2402" s="23" t="s">
        <v>26</v>
      </c>
      <c r="F2402" s="23" t="s">
        <v>186</v>
      </c>
      <c r="G2402" s="23" t="s">
        <v>92</v>
      </c>
      <c r="H2402" s="23" t="s">
        <v>29</v>
      </c>
      <c r="I2402" s="23" t="s">
        <v>72</v>
      </c>
      <c r="J2402" s="23" t="s">
        <v>52</v>
      </c>
      <c r="K2402" s="23">
        <v>163.0</v>
      </c>
      <c r="L2402" s="23">
        <v>151.0</v>
      </c>
      <c r="M2402" s="23">
        <v>261.0</v>
      </c>
      <c r="N2402">
        <f t="shared" si="1"/>
        <v>128.9285714</v>
      </c>
      <c r="O2402">
        <f t="shared" si="2"/>
        <v>5.838308899</v>
      </c>
    </row>
    <row r="2403">
      <c r="A2403" s="23">
        <v>2402.0</v>
      </c>
      <c r="B2403" s="23" t="s">
        <v>2572</v>
      </c>
      <c r="C2403" s="23" t="s">
        <v>24</v>
      </c>
      <c r="D2403" s="23" t="s">
        <v>105</v>
      </c>
      <c r="E2403" s="23" t="s">
        <v>62</v>
      </c>
      <c r="F2403" s="23" t="s">
        <v>77</v>
      </c>
      <c r="G2403" s="23" t="s">
        <v>57</v>
      </c>
      <c r="H2403" s="23" t="s">
        <v>96</v>
      </c>
      <c r="I2403" s="23" t="s">
        <v>59</v>
      </c>
      <c r="J2403" s="23" t="s">
        <v>108</v>
      </c>
      <c r="K2403" s="23">
        <v>171.0</v>
      </c>
      <c r="L2403" s="23">
        <v>214.0</v>
      </c>
      <c r="M2403" s="23">
        <v>284.0</v>
      </c>
      <c r="N2403">
        <f t="shared" si="1"/>
        <v>162.7777778</v>
      </c>
      <c r="O2403">
        <f t="shared" si="2"/>
        <v>11.73327175</v>
      </c>
    </row>
    <row r="2404">
      <c r="A2404" s="23">
        <v>2403.0</v>
      </c>
      <c r="B2404" s="23" t="s">
        <v>2573</v>
      </c>
      <c r="C2404" s="23" t="s">
        <v>79</v>
      </c>
      <c r="D2404" s="23" t="s">
        <v>248</v>
      </c>
      <c r="E2404" s="23" t="s">
        <v>115</v>
      </c>
      <c r="F2404" s="23" t="s">
        <v>150</v>
      </c>
      <c r="G2404" s="23" t="s">
        <v>57</v>
      </c>
      <c r="H2404" s="23" t="s">
        <v>64</v>
      </c>
      <c r="I2404" s="23" t="s">
        <v>72</v>
      </c>
      <c r="J2404" s="23" t="s">
        <v>94</v>
      </c>
      <c r="K2404" s="23">
        <v>264.0</v>
      </c>
      <c r="L2404" s="23">
        <v>267.0</v>
      </c>
      <c r="M2404" s="23">
        <v>269.0</v>
      </c>
      <c r="N2404">
        <f t="shared" si="1"/>
        <v>128.3730159</v>
      </c>
      <c r="O2404">
        <f t="shared" si="2"/>
        <v>13.10718728</v>
      </c>
    </row>
    <row r="2405">
      <c r="A2405" s="23">
        <v>2404.0</v>
      </c>
      <c r="B2405" s="23" t="s">
        <v>2574</v>
      </c>
      <c r="C2405" s="23" t="s">
        <v>178</v>
      </c>
      <c r="D2405" s="23" t="s">
        <v>137</v>
      </c>
      <c r="E2405" s="23" t="s">
        <v>55</v>
      </c>
      <c r="F2405" s="23" t="s">
        <v>36</v>
      </c>
      <c r="G2405" s="23" t="s">
        <v>28</v>
      </c>
      <c r="H2405" s="23" t="s">
        <v>29</v>
      </c>
      <c r="I2405" s="23" t="s">
        <v>120</v>
      </c>
      <c r="J2405" s="23" t="s">
        <v>52</v>
      </c>
      <c r="K2405" s="23">
        <v>199.0</v>
      </c>
      <c r="L2405" s="23">
        <v>166.0</v>
      </c>
      <c r="M2405" s="23">
        <v>214.0</v>
      </c>
      <c r="N2405">
        <f t="shared" si="1"/>
        <v>129.0873016</v>
      </c>
      <c r="O2405">
        <f t="shared" si="2"/>
        <v>4.307949387</v>
      </c>
    </row>
    <row r="2406">
      <c r="A2406" s="23">
        <v>2405.0</v>
      </c>
      <c r="B2406" s="23" t="s">
        <v>2575</v>
      </c>
      <c r="C2406" s="23" t="s">
        <v>104</v>
      </c>
      <c r="D2406" s="23" t="s">
        <v>100</v>
      </c>
      <c r="E2406" s="23" t="s">
        <v>41</v>
      </c>
      <c r="F2406" s="23" t="s">
        <v>193</v>
      </c>
      <c r="G2406" s="23" t="s">
        <v>28</v>
      </c>
      <c r="H2406" s="23" t="s">
        <v>71</v>
      </c>
      <c r="I2406" s="23" t="s">
        <v>72</v>
      </c>
      <c r="J2406" s="23" t="s">
        <v>31</v>
      </c>
      <c r="K2406" s="23">
        <v>212.0</v>
      </c>
      <c r="L2406" s="23">
        <v>273.0</v>
      </c>
      <c r="M2406" s="23">
        <v>169.0</v>
      </c>
      <c r="N2406">
        <f t="shared" si="1"/>
        <v>92.42063492</v>
      </c>
      <c r="O2406">
        <f t="shared" si="2"/>
        <v>8.066364572</v>
      </c>
    </row>
    <row r="2407">
      <c r="A2407" s="23">
        <v>2406.0</v>
      </c>
      <c r="B2407" s="23" t="s">
        <v>2576</v>
      </c>
      <c r="C2407" s="23" t="s">
        <v>86</v>
      </c>
      <c r="D2407" s="23" t="s">
        <v>105</v>
      </c>
      <c r="E2407" s="23" t="s">
        <v>35</v>
      </c>
      <c r="F2407" s="23" t="s">
        <v>36</v>
      </c>
      <c r="G2407" s="23" t="s">
        <v>226</v>
      </c>
      <c r="H2407" s="23" t="s">
        <v>138</v>
      </c>
      <c r="I2407" s="23" t="s">
        <v>120</v>
      </c>
      <c r="J2407" s="23" t="s">
        <v>97</v>
      </c>
      <c r="K2407" s="23">
        <v>166.0</v>
      </c>
      <c r="L2407" s="23">
        <v>176.0</v>
      </c>
      <c r="M2407" s="23">
        <v>228.0</v>
      </c>
      <c r="N2407">
        <f t="shared" si="1"/>
        <v>155.952381</v>
      </c>
      <c r="O2407">
        <f t="shared" si="2"/>
        <v>4.317039625</v>
      </c>
    </row>
    <row r="2408">
      <c r="A2408" s="23">
        <v>2407.0</v>
      </c>
      <c r="B2408" s="23" t="s">
        <v>2577</v>
      </c>
      <c r="C2408" s="23" t="s">
        <v>104</v>
      </c>
      <c r="D2408" s="23" t="s">
        <v>122</v>
      </c>
      <c r="E2408" s="23" t="s">
        <v>26</v>
      </c>
      <c r="F2408" s="23" t="s">
        <v>69</v>
      </c>
      <c r="G2408" s="23" t="s">
        <v>183</v>
      </c>
      <c r="H2408" s="23" t="s">
        <v>29</v>
      </c>
      <c r="I2408" s="23" t="s">
        <v>773</v>
      </c>
      <c r="J2408" s="23" t="s">
        <v>97</v>
      </c>
      <c r="K2408" s="23">
        <v>231.0</v>
      </c>
      <c r="L2408" s="23">
        <v>165.0</v>
      </c>
      <c r="M2408" s="23">
        <v>178.0</v>
      </c>
      <c r="N2408">
        <f t="shared" si="1"/>
        <v>135.0169324</v>
      </c>
      <c r="O2408">
        <f t="shared" si="2"/>
        <v>4.505175278</v>
      </c>
    </row>
    <row r="2409">
      <c r="A2409" s="23">
        <v>2408.0</v>
      </c>
      <c r="B2409" s="23" t="s">
        <v>2578</v>
      </c>
      <c r="C2409" s="23" t="s">
        <v>33</v>
      </c>
      <c r="D2409" s="23" t="s">
        <v>119</v>
      </c>
      <c r="E2409" s="23" t="s">
        <v>206</v>
      </c>
      <c r="F2409" s="23" t="s">
        <v>152</v>
      </c>
      <c r="G2409" s="23" t="s">
        <v>28</v>
      </c>
      <c r="H2409" s="23" t="s">
        <v>29</v>
      </c>
      <c r="I2409" s="23" t="s">
        <v>65</v>
      </c>
      <c r="J2409" s="23" t="s">
        <v>97</v>
      </c>
      <c r="K2409" s="23">
        <v>252.0</v>
      </c>
      <c r="L2409" s="23">
        <v>262.0</v>
      </c>
      <c r="M2409" s="23">
        <v>182.0</v>
      </c>
      <c r="N2409">
        <f t="shared" si="1"/>
        <v>125.9126984</v>
      </c>
      <c r="O2409">
        <f t="shared" si="2"/>
        <v>8.124409261</v>
      </c>
    </row>
    <row r="2410">
      <c r="A2410" s="23">
        <v>2409.0</v>
      </c>
      <c r="B2410" s="23" t="s">
        <v>2579</v>
      </c>
      <c r="C2410" s="23" t="s">
        <v>24</v>
      </c>
      <c r="D2410" s="23" t="s">
        <v>122</v>
      </c>
      <c r="E2410" s="23" t="s">
        <v>91</v>
      </c>
      <c r="F2410" s="23" t="s">
        <v>163</v>
      </c>
      <c r="G2410" s="23" t="s">
        <v>146</v>
      </c>
      <c r="H2410" s="23" t="s">
        <v>29</v>
      </c>
      <c r="I2410" s="23" t="s">
        <v>93</v>
      </c>
      <c r="J2410" s="23" t="s">
        <v>94</v>
      </c>
      <c r="K2410" s="23">
        <v>169.0</v>
      </c>
      <c r="L2410" s="23">
        <v>271.0</v>
      </c>
      <c r="M2410" s="23">
        <v>250.0</v>
      </c>
      <c r="N2410">
        <f t="shared" si="1"/>
        <v>165.952381</v>
      </c>
      <c r="O2410">
        <f t="shared" si="2"/>
        <v>8.805536374</v>
      </c>
    </row>
    <row r="2411">
      <c r="A2411" s="23">
        <v>2410.0</v>
      </c>
      <c r="B2411" s="23" t="s">
        <v>2580</v>
      </c>
      <c r="C2411" s="23" t="s">
        <v>40</v>
      </c>
      <c r="D2411" s="23" t="s">
        <v>176</v>
      </c>
      <c r="E2411" s="23" t="s">
        <v>26</v>
      </c>
      <c r="F2411" s="23" t="s">
        <v>56</v>
      </c>
      <c r="G2411" s="23" t="s">
        <v>226</v>
      </c>
      <c r="H2411" s="23" t="s">
        <v>44</v>
      </c>
      <c r="I2411" s="23" t="s">
        <v>72</v>
      </c>
      <c r="J2411" s="23" t="s">
        <v>52</v>
      </c>
      <c r="K2411" s="23">
        <v>242.0</v>
      </c>
      <c r="L2411" s="23">
        <v>271.0</v>
      </c>
      <c r="M2411" s="23">
        <v>277.0</v>
      </c>
      <c r="N2411">
        <f t="shared" si="1"/>
        <v>114.8809524</v>
      </c>
      <c r="O2411">
        <f t="shared" si="2"/>
        <v>13.73357223</v>
      </c>
    </row>
    <row r="2412">
      <c r="A2412" s="23">
        <v>2411.0</v>
      </c>
      <c r="B2412" s="23" t="s">
        <v>2581</v>
      </c>
      <c r="C2412" s="23" t="s">
        <v>104</v>
      </c>
      <c r="D2412" s="23" t="s">
        <v>122</v>
      </c>
      <c r="E2412" s="23" t="s">
        <v>112</v>
      </c>
      <c r="F2412" s="23" t="s">
        <v>163</v>
      </c>
      <c r="G2412" s="23" t="s">
        <v>203</v>
      </c>
      <c r="H2412" s="23" t="s">
        <v>51</v>
      </c>
      <c r="I2412" s="23" t="s">
        <v>72</v>
      </c>
      <c r="J2412" s="23" t="s">
        <v>94</v>
      </c>
      <c r="K2412" s="23">
        <v>199.0</v>
      </c>
      <c r="L2412" s="23">
        <v>173.0</v>
      </c>
      <c r="M2412" s="23">
        <v>203.0</v>
      </c>
      <c r="N2412">
        <f t="shared" si="1"/>
        <v>134.2063492</v>
      </c>
      <c r="O2412">
        <f t="shared" si="2"/>
        <v>4.192238466</v>
      </c>
    </row>
    <row r="2413">
      <c r="A2413" s="23">
        <v>2412.0</v>
      </c>
      <c r="B2413" s="23" t="s">
        <v>2582</v>
      </c>
      <c r="C2413" s="23" t="s">
        <v>133</v>
      </c>
      <c r="D2413" s="23" t="s">
        <v>332</v>
      </c>
      <c r="E2413" s="23" t="s">
        <v>101</v>
      </c>
      <c r="F2413" s="23" t="s">
        <v>163</v>
      </c>
      <c r="G2413" s="23" t="s">
        <v>57</v>
      </c>
      <c r="H2413" s="23" t="s">
        <v>29</v>
      </c>
      <c r="I2413" s="23" t="s">
        <v>83</v>
      </c>
      <c r="J2413" s="23" t="s">
        <v>73</v>
      </c>
      <c r="K2413" s="23">
        <v>154.0</v>
      </c>
      <c r="L2413" s="23">
        <v>223.0</v>
      </c>
      <c r="M2413" s="23">
        <v>173.0</v>
      </c>
      <c r="N2413">
        <f t="shared" si="1"/>
        <v>143.968254</v>
      </c>
      <c r="O2413">
        <f t="shared" si="2"/>
        <v>4.106260349</v>
      </c>
    </row>
    <row r="2414">
      <c r="A2414" s="23">
        <v>2413.0</v>
      </c>
      <c r="B2414" s="23" t="s">
        <v>2583</v>
      </c>
      <c r="C2414" s="23" t="s">
        <v>242</v>
      </c>
      <c r="D2414" s="23" t="s">
        <v>248</v>
      </c>
      <c r="E2414" s="23" t="s">
        <v>41</v>
      </c>
      <c r="F2414" s="23" t="s">
        <v>69</v>
      </c>
      <c r="G2414" s="23" t="s">
        <v>226</v>
      </c>
      <c r="H2414" s="23" t="s">
        <v>71</v>
      </c>
      <c r="I2414" s="23" t="s">
        <v>72</v>
      </c>
      <c r="J2414" s="23" t="s">
        <v>147</v>
      </c>
      <c r="K2414" s="23">
        <v>251.0</v>
      </c>
      <c r="L2414" s="23">
        <v>226.0</v>
      </c>
      <c r="M2414" s="23">
        <v>249.0</v>
      </c>
      <c r="N2414">
        <f t="shared" si="1"/>
        <v>138.8095238</v>
      </c>
      <c r="O2414">
        <f t="shared" si="2"/>
        <v>7.859503899</v>
      </c>
    </row>
    <row r="2415">
      <c r="A2415" s="23">
        <v>2414.0</v>
      </c>
      <c r="B2415" s="23" t="s">
        <v>2584</v>
      </c>
      <c r="C2415" s="23" t="s">
        <v>162</v>
      </c>
      <c r="D2415" s="23" t="s">
        <v>119</v>
      </c>
      <c r="E2415" s="23" t="s">
        <v>141</v>
      </c>
      <c r="F2415" s="23" t="s">
        <v>152</v>
      </c>
      <c r="G2415" s="23" t="s">
        <v>226</v>
      </c>
      <c r="H2415" s="23" t="s">
        <v>44</v>
      </c>
      <c r="I2415" s="23" t="s">
        <v>120</v>
      </c>
      <c r="J2415" s="23" t="s">
        <v>108</v>
      </c>
      <c r="K2415" s="23">
        <v>205.0</v>
      </c>
      <c r="L2415" s="23">
        <v>284.0</v>
      </c>
      <c r="M2415" s="23">
        <v>249.0</v>
      </c>
      <c r="N2415">
        <f t="shared" si="1"/>
        <v>128.6904762</v>
      </c>
      <c r="O2415">
        <f t="shared" si="2"/>
        <v>13.15496098</v>
      </c>
    </row>
    <row r="2416">
      <c r="A2416" s="23">
        <v>2415.0</v>
      </c>
      <c r="B2416" s="23" t="s">
        <v>2585</v>
      </c>
      <c r="C2416" s="23" t="s">
        <v>40</v>
      </c>
      <c r="D2416" s="23" t="s">
        <v>176</v>
      </c>
      <c r="E2416" s="23" t="s">
        <v>112</v>
      </c>
      <c r="F2416" s="23" t="s">
        <v>110</v>
      </c>
      <c r="G2416" s="23" t="s">
        <v>203</v>
      </c>
      <c r="H2416" s="23" t="s">
        <v>44</v>
      </c>
      <c r="I2416" s="23" t="s">
        <v>72</v>
      </c>
      <c r="J2416" s="23" t="s">
        <v>97</v>
      </c>
      <c r="K2416" s="23">
        <v>151.0</v>
      </c>
      <c r="L2416" s="23">
        <v>253.0</v>
      </c>
      <c r="M2416" s="23">
        <v>153.0</v>
      </c>
      <c r="N2416">
        <f t="shared" si="1"/>
        <v>139.1666667</v>
      </c>
      <c r="O2416">
        <f t="shared" si="2"/>
        <v>5.064917887</v>
      </c>
    </row>
    <row r="2417">
      <c r="A2417" s="23">
        <v>2416.0</v>
      </c>
      <c r="B2417" s="23" t="s">
        <v>2586</v>
      </c>
      <c r="C2417" s="23" t="s">
        <v>175</v>
      </c>
      <c r="D2417" s="23" t="s">
        <v>76</v>
      </c>
      <c r="E2417" s="23" t="s">
        <v>55</v>
      </c>
      <c r="F2417" s="23" t="s">
        <v>63</v>
      </c>
      <c r="G2417" s="23" t="s">
        <v>37</v>
      </c>
      <c r="H2417" s="23" t="s">
        <v>71</v>
      </c>
      <c r="I2417" s="23" t="s">
        <v>143</v>
      </c>
      <c r="J2417" s="23" t="s">
        <v>73</v>
      </c>
      <c r="K2417" s="23">
        <v>189.0</v>
      </c>
      <c r="L2417" s="23">
        <v>174.0</v>
      </c>
      <c r="M2417" s="23">
        <v>229.0</v>
      </c>
      <c r="N2417">
        <f t="shared" si="1"/>
        <v>129.4047619</v>
      </c>
      <c r="O2417">
        <f t="shared" si="2"/>
        <v>4.577896732</v>
      </c>
    </row>
    <row r="2418">
      <c r="A2418" s="23">
        <v>2417.0</v>
      </c>
      <c r="B2418" s="23" t="s">
        <v>2587</v>
      </c>
      <c r="C2418" s="23" t="s">
        <v>48</v>
      </c>
      <c r="D2418" s="23" t="s">
        <v>198</v>
      </c>
      <c r="E2418" s="23" t="s">
        <v>91</v>
      </c>
      <c r="F2418" s="23" t="s">
        <v>36</v>
      </c>
      <c r="G2418" s="23" t="s">
        <v>200</v>
      </c>
      <c r="H2418" s="23" t="s">
        <v>29</v>
      </c>
      <c r="I2418" s="23" t="s">
        <v>773</v>
      </c>
      <c r="J2418" s="23" t="s">
        <v>147</v>
      </c>
      <c r="K2418" s="23">
        <v>151.0</v>
      </c>
      <c r="L2418" s="23">
        <v>266.0</v>
      </c>
      <c r="M2418" s="23">
        <v>264.0</v>
      </c>
      <c r="N2418">
        <f t="shared" si="1"/>
        <v>230.8502657</v>
      </c>
      <c r="O2418">
        <f t="shared" si="2"/>
        <v>9.27106354</v>
      </c>
    </row>
    <row r="2419">
      <c r="A2419" s="23">
        <v>2418.0</v>
      </c>
      <c r="B2419" s="23" t="s">
        <v>2588</v>
      </c>
      <c r="C2419" s="23" t="s">
        <v>86</v>
      </c>
      <c r="D2419" s="23" t="s">
        <v>191</v>
      </c>
      <c r="E2419" s="23" t="s">
        <v>41</v>
      </c>
      <c r="F2419" s="23" t="s">
        <v>150</v>
      </c>
      <c r="G2419" s="23" t="s">
        <v>82</v>
      </c>
      <c r="H2419" s="23" t="s">
        <v>64</v>
      </c>
      <c r="I2419" s="23" t="s">
        <v>120</v>
      </c>
      <c r="J2419" s="23" t="s">
        <v>147</v>
      </c>
      <c r="K2419" s="23">
        <v>191.0</v>
      </c>
      <c r="L2419" s="23">
        <v>226.0</v>
      </c>
      <c r="M2419" s="23">
        <v>228.0</v>
      </c>
      <c r="N2419">
        <f t="shared" si="1"/>
        <v>141.7857143</v>
      </c>
      <c r="O2419">
        <f t="shared" si="2"/>
        <v>5.374807402</v>
      </c>
    </row>
    <row r="2420">
      <c r="A2420" s="23">
        <v>2419.0</v>
      </c>
      <c r="B2420" s="23" t="s">
        <v>2589</v>
      </c>
      <c r="C2420" s="23" t="s">
        <v>86</v>
      </c>
      <c r="D2420" s="23" t="s">
        <v>76</v>
      </c>
      <c r="E2420" s="23" t="s">
        <v>26</v>
      </c>
      <c r="F2420" s="23" t="s">
        <v>42</v>
      </c>
      <c r="G2420" s="23" t="s">
        <v>92</v>
      </c>
      <c r="H2420" s="23" t="s">
        <v>71</v>
      </c>
      <c r="I2420" s="23" t="s">
        <v>773</v>
      </c>
      <c r="J2420" s="23" t="s">
        <v>31</v>
      </c>
      <c r="K2420" s="23">
        <v>237.0</v>
      </c>
      <c r="L2420" s="23">
        <v>274.0</v>
      </c>
      <c r="M2420" s="23">
        <v>208.0</v>
      </c>
      <c r="N2420">
        <f t="shared" si="1"/>
        <v>102.3978848</v>
      </c>
      <c r="O2420">
        <f t="shared" si="2"/>
        <v>9.327953599</v>
      </c>
    </row>
    <row r="2421">
      <c r="A2421" s="23">
        <v>2420.0</v>
      </c>
      <c r="B2421" s="23" t="s">
        <v>2590</v>
      </c>
      <c r="C2421" s="23" t="s">
        <v>24</v>
      </c>
      <c r="D2421" s="23" t="s">
        <v>100</v>
      </c>
      <c r="E2421" s="23" t="s">
        <v>35</v>
      </c>
      <c r="F2421" s="23" t="s">
        <v>110</v>
      </c>
      <c r="G2421" s="23" t="s">
        <v>127</v>
      </c>
      <c r="H2421" s="23" t="s">
        <v>29</v>
      </c>
      <c r="I2421" s="23" t="s">
        <v>773</v>
      </c>
      <c r="J2421" s="23" t="s">
        <v>88</v>
      </c>
      <c r="K2421" s="23">
        <v>299.0</v>
      </c>
      <c r="L2421" s="23">
        <v>191.0</v>
      </c>
      <c r="M2421" s="23">
        <v>289.0</v>
      </c>
      <c r="N2421">
        <f t="shared" si="1"/>
        <v>104.183599</v>
      </c>
      <c r="O2421">
        <f t="shared" si="2"/>
        <v>214.8666935</v>
      </c>
    </row>
    <row r="2422">
      <c r="A2422" s="23">
        <v>2421.0</v>
      </c>
      <c r="B2422" s="23" t="s">
        <v>2591</v>
      </c>
      <c r="C2422" s="23" t="s">
        <v>79</v>
      </c>
      <c r="D2422" s="23" t="s">
        <v>76</v>
      </c>
      <c r="E2422" s="23" t="s">
        <v>26</v>
      </c>
      <c r="F2422" s="23" t="s">
        <v>110</v>
      </c>
      <c r="G2422" s="23" t="s">
        <v>168</v>
      </c>
      <c r="H2422" s="23" t="s">
        <v>29</v>
      </c>
      <c r="I2422" s="23" t="s">
        <v>93</v>
      </c>
      <c r="J2422" s="23" t="s">
        <v>147</v>
      </c>
      <c r="K2422" s="23">
        <v>178.0</v>
      </c>
      <c r="L2422" s="23">
        <v>188.0</v>
      </c>
      <c r="M2422" s="23">
        <v>279.0</v>
      </c>
      <c r="N2422">
        <f t="shared" si="1"/>
        <v>133.5714286</v>
      </c>
      <c r="O2422">
        <f t="shared" si="2"/>
        <v>9.591088617</v>
      </c>
    </row>
    <row r="2423">
      <c r="A2423" s="23">
        <v>2422.0</v>
      </c>
      <c r="B2423" s="23" t="s">
        <v>2592</v>
      </c>
      <c r="C2423" s="23" t="s">
        <v>99</v>
      </c>
      <c r="D2423" s="23" t="s">
        <v>332</v>
      </c>
      <c r="E2423" s="23" t="s">
        <v>206</v>
      </c>
      <c r="F2423" s="23" t="s">
        <v>163</v>
      </c>
      <c r="G2423" s="23" t="s">
        <v>43</v>
      </c>
      <c r="H2423" s="23" t="s">
        <v>44</v>
      </c>
      <c r="I2423" s="23" t="s">
        <v>65</v>
      </c>
      <c r="J2423" s="23" t="s">
        <v>94</v>
      </c>
      <c r="K2423" s="23">
        <v>234.0</v>
      </c>
      <c r="L2423" s="23">
        <v>210.0</v>
      </c>
      <c r="M2423" s="23">
        <v>222.0</v>
      </c>
      <c r="N2423">
        <f t="shared" si="1"/>
        <v>149.8015873</v>
      </c>
      <c r="O2423">
        <f t="shared" si="2"/>
        <v>5.777234733</v>
      </c>
    </row>
    <row r="2424">
      <c r="A2424" s="23">
        <v>2423.0</v>
      </c>
      <c r="B2424" s="23" t="s">
        <v>2593</v>
      </c>
      <c r="C2424" s="23" t="s">
        <v>133</v>
      </c>
      <c r="D2424" s="23" t="s">
        <v>49</v>
      </c>
      <c r="E2424" s="23" t="s">
        <v>101</v>
      </c>
      <c r="F2424" s="23" t="s">
        <v>110</v>
      </c>
      <c r="G2424" s="23" t="s">
        <v>82</v>
      </c>
      <c r="H2424" s="23" t="s">
        <v>138</v>
      </c>
      <c r="I2424" s="23" t="s">
        <v>120</v>
      </c>
      <c r="J2424" s="23" t="s">
        <v>73</v>
      </c>
      <c r="K2424" s="23">
        <v>230.0</v>
      </c>
      <c r="L2424" s="23">
        <v>263.0</v>
      </c>
      <c r="M2424" s="23">
        <v>202.0</v>
      </c>
      <c r="N2424">
        <f t="shared" si="1"/>
        <v>167.6190476</v>
      </c>
      <c r="O2424">
        <f t="shared" si="2"/>
        <v>7.51062711</v>
      </c>
    </row>
    <row r="2425">
      <c r="A2425" s="23">
        <v>2424.0</v>
      </c>
      <c r="B2425" s="23" t="s">
        <v>2594</v>
      </c>
      <c r="C2425" s="23" t="s">
        <v>54</v>
      </c>
      <c r="D2425" s="23" t="s">
        <v>105</v>
      </c>
      <c r="E2425" s="23" t="s">
        <v>55</v>
      </c>
      <c r="F2425" s="23" t="s">
        <v>69</v>
      </c>
      <c r="G2425" s="23" t="s">
        <v>116</v>
      </c>
      <c r="H2425" s="23" t="s">
        <v>29</v>
      </c>
      <c r="I2425" s="23" t="s">
        <v>45</v>
      </c>
      <c r="J2425" s="23" t="s">
        <v>231</v>
      </c>
      <c r="K2425" s="23">
        <v>230.0</v>
      </c>
      <c r="L2425" s="23">
        <v>255.0</v>
      </c>
      <c r="M2425" s="23">
        <v>276.0</v>
      </c>
      <c r="N2425">
        <f t="shared" si="1"/>
        <v>167.7380952</v>
      </c>
      <c r="O2425">
        <f t="shared" si="2"/>
        <v>11.47750775</v>
      </c>
    </row>
    <row r="2426">
      <c r="A2426" s="23">
        <v>2425.0</v>
      </c>
      <c r="B2426" s="23" t="s">
        <v>2595</v>
      </c>
      <c r="C2426" s="23" t="s">
        <v>86</v>
      </c>
      <c r="D2426" s="23" t="s">
        <v>176</v>
      </c>
      <c r="E2426" s="23" t="s">
        <v>26</v>
      </c>
      <c r="F2426" s="23" t="s">
        <v>56</v>
      </c>
      <c r="G2426" s="23" t="s">
        <v>116</v>
      </c>
      <c r="H2426" s="23" t="s">
        <v>215</v>
      </c>
      <c r="I2426" s="23" t="s">
        <v>120</v>
      </c>
      <c r="J2426" s="23" t="s">
        <v>147</v>
      </c>
      <c r="K2426" s="23">
        <v>223.0</v>
      </c>
      <c r="L2426" s="23">
        <v>205.0</v>
      </c>
      <c r="M2426" s="23">
        <v>228.0</v>
      </c>
      <c r="N2426">
        <f t="shared" si="1"/>
        <v>187.8571429</v>
      </c>
      <c r="O2426">
        <f t="shared" si="2"/>
        <v>5.52214432</v>
      </c>
    </row>
    <row r="2427">
      <c r="A2427" s="23">
        <v>2426.0</v>
      </c>
      <c r="B2427" s="23" t="s">
        <v>2596</v>
      </c>
      <c r="C2427" s="23" t="s">
        <v>54</v>
      </c>
      <c r="D2427" s="23" t="s">
        <v>140</v>
      </c>
      <c r="E2427" s="23" t="s">
        <v>141</v>
      </c>
      <c r="F2427" s="23" t="s">
        <v>63</v>
      </c>
      <c r="G2427" s="23" t="s">
        <v>43</v>
      </c>
      <c r="H2427" s="23" t="s">
        <v>51</v>
      </c>
      <c r="I2427" s="23" t="s">
        <v>773</v>
      </c>
      <c r="J2427" s="23" t="s">
        <v>231</v>
      </c>
      <c r="K2427" s="23">
        <v>192.0</v>
      </c>
      <c r="L2427" s="23">
        <v>200.0</v>
      </c>
      <c r="M2427" s="23">
        <v>237.0</v>
      </c>
      <c r="N2427">
        <f t="shared" si="1"/>
        <v>132.6756625</v>
      </c>
      <c r="O2427">
        <f t="shared" si="2"/>
        <v>5.149785269</v>
      </c>
    </row>
    <row r="2428">
      <c r="A2428" s="23">
        <v>2427.0</v>
      </c>
      <c r="B2428" s="23" t="s">
        <v>2597</v>
      </c>
      <c r="C2428" s="23" t="s">
        <v>99</v>
      </c>
      <c r="D2428" s="23" t="s">
        <v>90</v>
      </c>
      <c r="E2428" s="23" t="s">
        <v>26</v>
      </c>
      <c r="F2428" s="23" t="s">
        <v>163</v>
      </c>
      <c r="G2428" s="23" t="s">
        <v>153</v>
      </c>
      <c r="H2428" s="23" t="s">
        <v>184</v>
      </c>
      <c r="I2428" s="23" t="s">
        <v>72</v>
      </c>
      <c r="J2428" s="23" t="s">
        <v>108</v>
      </c>
      <c r="K2428" s="23">
        <v>171.0</v>
      </c>
      <c r="L2428" s="23">
        <v>209.0</v>
      </c>
      <c r="M2428" s="23">
        <v>226.0</v>
      </c>
      <c r="N2428">
        <f t="shared" si="1"/>
        <v>147.6587302</v>
      </c>
      <c r="O2428">
        <f t="shared" si="2"/>
        <v>4.731772</v>
      </c>
    </row>
    <row r="2429">
      <c r="A2429" s="23">
        <v>2428.0</v>
      </c>
      <c r="B2429" s="23" t="s">
        <v>2598</v>
      </c>
      <c r="C2429" s="23" t="s">
        <v>175</v>
      </c>
      <c r="D2429" s="23" t="s">
        <v>87</v>
      </c>
      <c r="E2429" s="23" t="s">
        <v>26</v>
      </c>
      <c r="F2429" s="23" t="s">
        <v>110</v>
      </c>
      <c r="G2429" s="23" t="s">
        <v>37</v>
      </c>
      <c r="H2429" s="23" t="s">
        <v>96</v>
      </c>
      <c r="I2429" s="23" t="s">
        <v>102</v>
      </c>
      <c r="J2429" s="23" t="s">
        <v>108</v>
      </c>
      <c r="K2429" s="23">
        <v>223.0</v>
      </c>
      <c r="L2429" s="23">
        <v>294.0</v>
      </c>
      <c r="M2429" s="23">
        <v>247.0</v>
      </c>
      <c r="N2429">
        <f t="shared" si="1"/>
        <v>147.7380952</v>
      </c>
      <c r="O2429">
        <f t="shared" si="2"/>
        <v>28.52528049</v>
      </c>
    </row>
    <row r="2430">
      <c r="A2430" s="23">
        <v>2429.0</v>
      </c>
      <c r="B2430" s="23" t="s">
        <v>2599</v>
      </c>
      <c r="C2430" s="23" t="s">
        <v>125</v>
      </c>
      <c r="D2430" s="23" t="s">
        <v>105</v>
      </c>
      <c r="E2430" s="23" t="s">
        <v>55</v>
      </c>
      <c r="F2430" s="23" t="s">
        <v>152</v>
      </c>
      <c r="G2430" s="23" t="s">
        <v>146</v>
      </c>
      <c r="H2430" s="23" t="s">
        <v>138</v>
      </c>
      <c r="I2430" s="23" t="s">
        <v>72</v>
      </c>
      <c r="J2430" s="23" t="s">
        <v>88</v>
      </c>
      <c r="K2430" s="23">
        <v>150.0</v>
      </c>
      <c r="L2430" s="23">
        <v>203.0</v>
      </c>
      <c r="M2430" s="23">
        <v>216.0</v>
      </c>
      <c r="N2430">
        <f t="shared" si="1"/>
        <v>213.9285714</v>
      </c>
      <c r="O2430">
        <f t="shared" si="2"/>
        <v>4.249185732</v>
      </c>
    </row>
    <row r="2431">
      <c r="A2431" s="23">
        <v>2430.0</v>
      </c>
      <c r="B2431" s="23" t="s">
        <v>2600</v>
      </c>
      <c r="C2431" s="23" t="s">
        <v>40</v>
      </c>
      <c r="D2431" s="23" t="s">
        <v>49</v>
      </c>
      <c r="E2431" s="23" t="s">
        <v>141</v>
      </c>
      <c r="F2431" s="23" t="s">
        <v>41</v>
      </c>
      <c r="G2431" s="23" t="s">
        <v>153</v>
      </c>
      <c r="H2431" s="23" t="s">
        <v>29</v>
      </c>
      <c r="I2431" s="23" t="s">
        <v>72</v>
      </c>
      <c r="J2431" s="23" t="s">
        <v>88</v>
      </c>
      <c r="K2431" s="23">
        <v>156.0</v>
      </c>
      <c r="L2431" s="23">
        <v>242.0</v>
      </c>
      <c r="M2431" s="23">
        <v>256.0</v>
      </c>
      <c r="N2431">
        <f t="shared" si="1"/>
        <v>157.3015873</v>
      </c>
      <c r="O2431">
        <f t="shared" si="2"/>
        <v>6.81984432</v>
      </c>
    </row>
    <row r="2432">
      <c r="A2432" s="23">
        <v>2431.0</v>
      </c>
      <c r="B2432" s="23" t="s">
        <v>2601</v>
      </c>
      <c r="C2432" s="23" t="s">
        <v>54</v>
      </c>
      <c r="D2432" s="23" t="s">
        <v>191</v>
      </c>
      <c r="E2432" s="23" t="s">
        <v>35</v>
      </c>
      <c r="F2432" s="23" t="s">
        <v>63</v>
      </c>
      <c r="G2432" s="23" t="s">
        <v>203</v>
      </c>
      <c r="H2432" s="23" t="s">
        <v>29</v>
      </c>
      <c r="I2432" s="23" t="s">
        <v>93</v>
      </c>
      <c r="J2432" s="23" t="s">
        <v>73</v>
      </c>
      <c r="K2432" s="23">
        <v>151.0</v>
      </c>
      <c r="L2432" s="23">
        <v>197.0</v>
      </c>
      <c r="M2432" s="23">
        <v>189.0</v>
      </c>
      <c r="N2432">
        <f t="shared" si="1"/>
        <v>122.6190476</v>
      </c>
      <c r="O2432">
        <f t="shared" si="2"/>
        <v>3.771506042</v>
      </c>
    </row>
    <row r="2433">
      <c r="A2433" s="23">
        <v>2432.0</v>
      </c>
      <c r="B2433" s="23" t="s">
        <v>2602</v>
      </c>
      <c r="C2433" s="23" t="s">
        <v>24</v>
      </c>
      <c r="D2433" s="23" t="s">
        <v>105</v>
      </c>
      <c r="E2433" s="23" t="s">
        <v>26</v>
      </c>
      <c r="F2433" s="23" t="s">
        <v>163</v>
      </c>
      <c r="G2433" s="23" t="s">
        <v>153</v>
      </c>
      <c r="H2433" s="23" t="s">
        <v>51</v>
      </c>
      <c r="I2433" s="23" t="s">
        <v>93</v>
      </c>
      <c r="J2433" s="23" t="s">
        <v>31</v>
      </c>
      <c r="K2433" s="23">
        <v>213.0</v>
      </c>
      <c r="L2433" s="23">
        <v>275.0</v>
      </c>
      <c r="M2433" s="23">
        <v>182.0</v>
      </c>
      <c r="N2433">
        <f t="shared" si="1"/>
        <v>105.6746032</v>
      </c>
      <c r="O2433">
        <f t="shared" si="2"/>
        <v>8.585154469</v>
      </c>
    </row>
    <row r="2434">
      <c r="A2434" s="23">
        <v>2433.0</v>
      </c>
      <c r="B2434" s="23" t="s">
        <v>2603</v>
      </c>
      <c r="C2434" s="23" t="s">
        <v>99</v>
      </c>
      <c r="D2434" s="23" t="s">
        <v>224</v>
      </c>
      <c r="E2434" s="23" t="s">
        <v>206</v>
      </c>
      <c r="F2434" s="23" t="s">
        <v>27</v>
      </c>
      <c r="G2434" s="23" t="s">
        <v>203</v>
      </c>
      <c r="H2434" s="23" t="s">
        <v>96</v>
      </c>
      <c r="I2434" s="23" t="s">
        <v>211</v>
      </c>
      <c r="J2434" s="23" t="s">
        <v>84</v>
      </c>
      <c r="K2434" s="23">
        <v>165.0</v>
      </c>
      <c r="L2434" s="23">
        <v>243.0</v>
      </c>
      <c r="M2434" s="23">
        <v>201.0</v>
      </c>
      <c r="N2434">
        <f t="shared" si="1"/>
        <v>269.4047619</v>
      </c>
      <c r="O2434">
        <f t="shared" si="2"/>
        <v>5.110432331</v>
      </c>
    </row>
    <row r="2435">
      <c r="A2435" s="23">
        <v>2434.0</v>
      </c>
      <c r="B2435" s="23" t="s">
        <v>2604</v>
      </c>
      <c r="C2435" s="23" t="s">
        <v>79</v>
      </c>
      <c r="D2435" s="23" t="s">
        <v>191</v>
      </c>
      <c r="E2435" s="23" t="s">
        <v>26</v>
      </c>
      <c r="F2435" s="23" t="s">
        <v>152</v>
      </c>
      <c r="G2435" s="23" t="s">
        <v>92</v>
      </c>
      <c r="H2435" s="23" t="s">
        <v>64</v>
      </c>
      <c r="I2435" s="23" t="s">
        <v>72</v>
      </c>
      <c r="J2435" s="23" t="s">
        <v>147</v>
      </c>
      <c r="K2435" s="23">
        <v>185.0</v>
      </c>
      <c r="L2435" s="23">
        <v>207.0</v>
      </c>
      <c r="M2435" s="23">
        <v>222.0</v>
      </c>
      <c r="N2435">
        <f t="shared" si="1"/>
        <v>117.2619048</v>
      </c>
      <c r="O2435">
        <f t="shared" si="2"/>
        <v>4.736111756</v>
      </c>
    </row>
    <row r="2436">
      <c r="A2436" s="23">
        <v>2435.0</v>
      </c>
      <c r="B2436" s="23" t="s">
        <v>2605</v>
      </c>
      <c r="C2436" s="23" t="s">
        <v>175</v>
      </c>
      <c r="D2436" s="23" t="s">
        <v>182</v>
      </c>
      <c r="E2436" s="23" t="s">
        <v>115</v>
      </c>
      <c r="F2436" s="23" t="s">
        <v>69</v>
      </c>
      <c r="G2436" s="23" t="s">
        <v>153</v>
      </c>
      <c r="H2436" s="23" t="s">
        <v>44</v>
      </c>
      <c r="I2436" s="23" t="s">
        <v>93</v>
      </c>
      <c r="J2436" s="23" t="s">
        <v>52</v>
      </c>
      <c r="K2436" s="23">
        <v>289.0</v>
      </c>
      <c r="L2436" s="23">
        <v>198.0</v>
      </c>
      <c r="M2436" s="23">
        <v>261.0</v>
      </c>
      <c r="N2436">
        <f t="shared" si="1"/>
        <v>112.0634921</v>
      </c>
      <c r="O2436">
        <f t="shared" si="2"/>
        <v>19.06741018</v>
      </c>
    </row>
    <row r="2437">
      <c r="A2437" s="23">
        <v>2436.0</v>
      </c>
      <c r="B2437" s="23" t="s">
        <v>2606</v>
      </c>
      <c r="C2437" s="23" t="s">
        <v>86</v>
      </c>
      <c r="D2437" s="23" t="s">
        <v>189</v>
      </c>
      <c r="E2437" s="23" t="s">
        <v>91</v>
      </c>
      <c r="F2437" s="23" t="s">
        <v>27</v>
      </c>
      <c r="G2437" s="23" t="s">
        <v>153</v>
      </c>
      <c r="H2437" s="23" t="s">
        <v>29</v>
      </c>
      <c r="I2437" s="23" t="s">
        <v>773</v>
      </c>
      <c r="J2437" s="23" t="s">
        <v>31</v>
      </c>
      <c r="K2437" s="23">
        <v>236.0</v>
      </c>
      <c r="L2437" s="23">
        <v>265.0</v>
      </c>
      <c r="M2437" s="23">
        <v>236.0</v>
      </c>
      <c r="N2437">
        <f t="shared" si="1"/>
        <v>112.1994721</v>
      </c>
      <c r="O2437">
        <f t="shared" si="2"/>
        <v>8.64610213</v>
      </c>
    </row>
    <row r="2438">
      <c r="A2438" s="23">
        <v>2437.0</v>
      </c>
      <c r="B2438" s="23" t="s">
        <v>2607</v>
      </c>
      <c r="C2438" s="23" t="s">
        <v>40</v>
      </c>
      <c r="D2438" s="23" t="s">
        <v>149</v>
      </c>
      <c r="E2438" s="23" t="s">
        <v>26</v>
      </c>
      <c r="F2438" s="23" t="s">
        <v>63</v>
      </c>
      <c r="G2438" s="23" t="s">
        <v>57</v>
      </c>
      <c r="H2438" s="23" t="s">
        <v>29</v>
      </c>
      <c r="I2438" s="23" t="s">
        <v>45</v>
      </c>
      <c r="J2438" s="23" t="s">
        <v>52</v>
      </c>
      <c r="K2438" s="23">
        <v>183.0</v>
      </c>
      <c r="L2438" s="23">
        <v>288.0</v>
      </c>
      <c r="M2438" s="23">
        <v>207.0</v>
      </c>
      <c r="N2438">
        <f t="shared" si="1"/>
        <v>129.4444444</v>
      </c>
      <c r="O2438">
        <f t="shared" si="2"/>
        <v>14.20980686</v>
      </c>
    </row>
    <row r="2439">
      <c r="A2439" s="23">
        <v>2438.0</v>
      </c>
      <c r="B2439" s="23" t="s">
        <v>2608</v>
      </c>
      <c r="C2439" s="23" t="s">
        <v>33</v>
      </c>
      <c r="D2439" s="23" t="s">
        <v>300</v>
      </c>
      <c r="E2439" s="23" t="s">
        <v>68</v>
      </c>
      <c r="F2439" s="23" t="s">
        <v>110</v>
      </c>
      <c r="G2439" s="23" t="s">
        <v>37</v>
      </c>
      <c r="H2439" s="23" t="s">
        <v>71</v>
      </c>
      <c r="I2439" s="23" t="s">
        <v>45</v>
      </c>
      <c r="J2439" s="23" t="s">
        <v>147</v>
      </c>
      <c r="K2439" s="23">
        <v>263.0</v>
      </c>
      <c r="L2439" s="23">
        <v>254.0</v>
      </c>
      <c r="M2439" s="23">
        <v>193.0</v>
      </c>
      <c r="N2439">
        <f t="shared" si="1"/>
        <v>208.5714286</v>
      </c>
      <c r="O2439">
        <f t="shared" si="2"/>
        <v>8.43851096</v>
      </c>
    </row>
    <row r="2440">
      <c r="A2440" s="23">
        <v>2439.0</v>
      </c>
      <c r="B2440" s="23" t="s">
        <v>2609</v>
      </c>
      <c r="C2440" s="23" t="s">
        <v>99</v>
      </c>
      <c r="D2440" s="23" t="s">
        <v>76</v>
      </c>
      <c r="E2440" s="23" t="s">
        <v>26</v>
      </c>
      <c r="F2440" s="23" t="s">
        <v>152</v>
      </c>
      <c r="G2440" s="23" t="s">
        <v>183</v>
      </c>
      <c r="H2440" s="23" t="s">
        <v>29</v>
      </c>
      <c r="I2440" s="23" t="s">
        <v>773</v>
      </c>
      <c r="J2440" s="23" t="s">
        <v>31</v>
      </c>
      <c r="K2440" s="23">
        <v>294.0</v>
      </c>
      <c r="L2440" s="23">
        <v>225.0</v>
      </c>
      <c r="M2440" s="23">
        <v>292.0</v>
      </c>
      <c r="N2440">
        <f t="shared" si="1"/>
        <v>134.183599</v>
      </c>
      <c r="O2440">
        <f t="shared" si="2"/>
        <v>47.16197021</v>
      </c>
    </row>
    <row r="2441">
      <c r="A2441" s="23">
        <v>2440.0</v>
      </c>
      <c r="B2441" s="23" t="s">
        <v>2610</v>
      </c>
      <c r="C2441" s="23" t="s">
        <v>86</v>
      </c>
      <c r="D2441" s="23" t="s">
        <v>182</v>
      </c>
      <c r="E2441" s="23" t="s">
        <v>26</v>
      </c>
      <c r="F2441" s="23" t="s">
        <v>193</v>
      </c>
      <c r="G2441" s="23" t="s">
        <v>226</v>
      </c>
      <c r="H2441" s="23" t="s">
        <v>44</v>
      </c>
      <c r="I2441" s="23" t="s">
        <v>72</v>
      </c>
      <c r="J2441" s="23" t="s">
        <v>88</v>
      </c>
      <c r="K2441" s="23">
        <v>176.0</v>
      </c>
      <c r="L2441" s="23">
        <v>275.0</v>
      </c>
      <c r="M2441" s="23">
        <v>233.0</v>
      </c>
      <c r="N2441">
        <f t="shared" si="1"/>
        <v>90.47619048</v>
      </c>
      <c r="O2441">
        <f t="shared" si="2"/>
        <v>8.916746943</v>
      </c>
    </row>
    <row r="2442">
      <c r="A2442" s="23">
        <v>2441.0</v>
      </c>
      <c r="B2442" s="23" t="s">
        <v>2611</v>
      </c>
      <c r="C2442" s="23" t="s">
        <v>79</v>
      </c>
      <c r="D2442" s="23" t="s">
        <v>34</v>
      </c>
      <c r="E2442" s="23" t="s">
        <v>91</v>
      </c>
      <c r="F2442" s="23" t="s">
        <v>110</v>
      </c>
      <c r="G2442" s="23" t="s">
        <v>92</v>
      </c>
      <c r="H2442" s="23" t="s">
        <v>128</v>
      </c>
      <c r="I2442" s="23" t="s">
        <v>72</v>
      </c>
      <c r="J2442" s="23" t="s">
        <v>94</v>
      </c>
      <c r="K2442" s="23">
        <v>193.0</v>
      </c>
      <c r="L2442" s="23">
        <v>299.0</v>
      </c>
      <c r="M2442" s="23">
        <v>276.0</v>
      </c>
      <c r="N2442">
        <f t="shared" si="1"/>
        <v>125.5952381</v>
      </c>
      <c r="O2442">
        <f t="shared" si="2"/>
        <v>150.4928244</v>
      </c>
    </row>
    <row r="2443">
      <c r="A2443" s="23">
        <v>2442.0</v>
      </c>
      <c r="B2443" s="23" t="s">
        <v>2612</v>
      </c>
      <c r="C2443" s="23" t="s">
        <v>104</v>
      </c>
      <c r="D2443" s="23" t="s">
        <v>100</v>
      </c>
      <c r="E2443" s="23" t="s">
        <v>62</v>
      </c>
      <c r="F2443" s="23" t="s">
        <v>110</v>
      </c>
      <c r="G2443" s="23" t="s">
        <v>226</v>
      </c>
      <c r="H2443" s="23" t="s">
        <v>44</v>
      </c>
      <c r="I2443" s="23" t="s">
        <v>83</v>
      </c>
      <c r="J2443" s="23" t="s">
        <v>73</v>
      </c>
      <c r="K2443" s="23">
        <v>236.0</v>
      </c>
      <c r="L2443" s="23">
        <v>264.0</v>
      </c>
      <c r="M2443" s="23">
        <v>286.0</v>
      </c>
      <c r="N2443">
        <f t="shared" si="1"/>
        <v>146.7857143</v>
      </c>
      <c r="O2443">
        <f t="shared" si="2"/>
        <v>16.50094717</v>
      </c>
    </row>
    <row r="2444">
      <c r="A2444" s="23">
        <v>2443.0</v>
      </c>
      <c r="B2444" s="23" t="s">
        <v>2613</v>
      </c>
      <c r="C2444" s="23" t="s">
        <v>133</v>
      </c>
      <c r="D2444" s="23" t="s">
        <v>87</v>
      </c>
      <c r="E2444" s="23" t="s">
        <v>62</v>
      </c>
      <c r="F2444" s="23" t="s">
        <v>142</v>
      </c>
      <c r="G2444" s="23" t="s">
        <v>43</v>
      </c>
      <c r="H2444" s="23" t="s">
        <v>29</v>
      </c>
      <c r="I2444" s="23" t="s">
        <v>72</v>
      </c>
      <c r="J2444" s="23" t="s">
        <v>73</v>
      </c>
      <c r="K2444" s="23">
        <v>221.0</v>
      </c>
      <c r="L2444" s="23">
        <v>157.0</v>
      </c>
      <c r="M2444" s="23">
        <v>299.0</v>
      </c>
      <c r="N2444">
        <f t="shared" si="1"/>
        <v>176.1904762</v>
      </c>
      <c r="O2444">
        <f t="shared" si="2"/>
        <v>145.8171114</v>
      </c>
    </row>
    <row r="2445">
      <c r="A2445" s="23">
        <v>2444.0</v>
      </c>
      <c r="B2445" s="23" t="s">
        <v>2614</v>
      </c>
      <c r="C2445" s="23" t="s">
        <v>133</v>
      </c>
      <c r="D2445" s="23" t="s">
        <v>248</v>
      </c>
      <c r="E2445" s="23" t="s">
        <v>115</v>
      </c>
      <c r="F2445" s="23" t="s">
        <v>110</v>
      </c>
      <c r="G2445" s="23" t="s">
        <v>146</v>
      </c>
      <c r="H2445" s="23" t="s">
        <v>128</v>
      </c>
      <c r="I2445" s="23" t="s">
        <v>72</v>
      </c>
      <c r="J2445" s="23" t="s">
        <v>88</v>
      </c>
      <c r="K2445" s="23">
        <v>219.0</v>
      </c>
      <c r="L2445" s="23">
        <v>258.0</v>
      </c>
      <c r="M2445" s="23">
        <v>189.0</v>
      </c>
      <c r="N2445">
        <f t="shared" si="1"/>
        <v>165.4761905</v>
      </c>
      <c r="O2445">
        <f t="shared" si="2"/>
        <v>6.59938808</v>
      </c>
    </row>
    <row r="2446">
      <c r="A2446" s="23">
        <v>2445.0</v>
      </c>
      <c r="B2446" s="23" t="s">
        <v>2615</v>
      </c>
      <c r="C2446" s="23" t="s">
        <v>86</v>
      </c>
      <c r="D2446" s="23" t="s">
        <v>158</v>
      </c>
      <c r="E2446" s="23" t="s">
        <v>68</v>
      </c>
      <c r="F2446" s="23" t="s">
        <v>63</v>
      </c>
      <c r="G2446" s="23" t="s">
        <v>50</v>
      </c>
      <c r="H2446" s="23" t="s">
        <v>96</v>
      </c>
      <c r="I2446" s="23" t="s">
        <v>773</v>
      </c>
      <c r="J2446" s="23" t="s">
        <v>97</v>
      </c>
      <c r="K2446" s="23">
        <v>214.0</v>
      </c>
      <c r="L2446" s="23">
        <v>265.0</v>
      </c>
      <c r="M2446" s="23">
        <v>262.0</v>
      </c>
      <c r="N2446">
        <f t="shared" si="1"/>
        <v>140.0169324</v>
      </c>
      <c r="O2446">
        <f t="shared" si="2"/>
        <v>9.688946288</v>
      </c>
    </row>
    <row r="2447">
      <c r="A2447" s="23">
        <v>2446.0</v>
      </c>
      <c r="B2447" s="23" t="s">
        <v>2616</v>
      </c>
      <c r="C2447" s="23" t="s">
        <v>175</v>
      </c>
      <c r="D2447" s="23" t="s">
        <v>158</v>
      </c>
      <c r="E2447" s="23" t="s">
        <v>26</v>
      </c>
      <c r="F2447" s="23" t="s">
        <v>56</v>
      </c>
      <c r="G2447" s="23" t="s">
        <v>146</v>
      </c>
      <c r="H2447" s="23" t="s">
        <v>128</v>
      </c>
      <c r="I2447" s="23" t="s">
        <v>102</v>
      </c>
      <c r="J2447" s="23" t="s">
        <v>73</v>
      </c>
      <c r="K2447" s="23">
        <v>222.0</v>
      </c>
      <c r="L2447" s="23">
        <v>190.0</v>
      </c>
      <c r="M2447" s="23">
        <v>217.0</v>
      </c>
      <c r="N2447">
        <f t="shared" si="1"/>
        <v>200.1190476</v>
      </c>
      <c r="O2447">
        <f t="shared" si="2"/>
        <v>5.02008359</v>
      </c>
    </row>
    <row r="2448">
      <c r="A2448" s="23">
        <v>2447.0</v>
      </c>
      <c r="B2448" s="23" t="s">
        <v>2617</v>
      </c>
      <c r="C2448" s="23" t="s">
        <v>118</v>
      </c>
      <c r="D2448" s="23" t="s">
        <v>332</v>
      </c>
      <c r="E2448" s="23" t="s">
        <v>35</v>
      </c>
      <c r="F2448" s="23" t="s">
        <v>27</v>
      </c>
      <c r="G2448" s="23" t="s">
        <v>113</v>
      </c>
      <c r="H2448" s="23" t="s">
        <v>64</v>
      </c>
      <c r="I2448" s="23" t="s">
        <v>211</v>
      </c>
      <c r="J2448" s="23" t="s">
        <v>38</v>
      </c>
      <c r="K2448" s="23">
        <v>244.0</v>
      </c>
      <c r="L2448" s="23">
        <v>275.0</v>
      </c>
      <c r="M2448" s="23">
        <v>265.0</v>
      </c>
      <c r="N2448">
        <f t="shared" si="1"/>
        <v>202.0238095</v>
      </c>
      <c r="O2448">
        <f t="shared" si="2"/>
        <v>12.42390289</v>
      </c>
    </row>
    <row r="2449">
      <c r="A2449" s="23">
        <v>2448.0</v>
      </c>
      <c r="B2449" s="23" t="s">
        <v>2618</v>
      </c>
      <c r="C2449" s="23" t="s">
        <v>175</v>
      </c>
      <c r="D2449" s="23" t="s">
        <v>285</v>
      </c>
      <c r="E2449" s="23" t="s">
        <v>26</v>
      </c>
      <c r="F2449" s="23" t="s">
        <v>36</v>
      </c>
      <c r="G2449" s="23" t="s">
        <v>92</v>
      </c>
      <c r="H2449" s="23" t="s">
        <v>29</v>
      </c>
      <c r="I2449" s="23" t="s">
        <v>72</v>
      </c>
      <c r="J2449" s="23" t="s">
        <v>52</v>
      </c>
      <c r="K2449" s="23">
        <v>294.0</v>
      </c>
      <c r="L2449" s="23">
        <v>232.0</v>
      </c>
      <c r="M2449" s="23">
        <v>228.0</v>
      </c>
      <c r="N2449">
        <f t="shared" si="1"/>
        <v>102.1428571</v>
      </c>
      <c r="O2449">
        <f t="shared" si="2"/>
        <v>31.14167908</v>
      </c>
    </row>
    <row r="2450">
      <c r="A2450" s="23">
        <v>2449.0</v>
      </c>
      <c r="B2450" s="23" t="s">
        <v>2619</v>
      </c>
      <c r="C2450" s="23" t="s">
        <v>133</v>
      </c>
      <c r="D2450" s="23" t="s">
        <v>100</v>
      </c>
      <c r="E2450" s="23" t="s">
        <v>141</v>
      </c>
      <c r="F2450" s="23" t="s">
        <v>63</v>
      </c>
      <c r="G2450" s="23" t="s">
        <v>70</v>
      </c>
      <c r="H2450" s="23" t="s">
        <v>44</v>
      </c>
      <c r="I2450" s="23" t="s">
        <v>773</v>
      </c>
      <c r="J2450" s="23" t="s">
        <v>94</v>
      </c>
      <c r="K2450" s="23">
        <v>190.0</v>
      </c>
      <c r="L2450" s="23">
        <v>158.0</v>
      </c>
      <c r="M2450" s="23">
        <v>203.0</v>
      </c>
      <c r="N2450">
        <f t="shared" si="1"/>
        <v>109.8978848</v>
      </c>
      <c r="O2450">
        <f t="shared" si="2"/>
        <v>3.957250597</v>
      </c>
    </row>
    <row r="2451">
      <c r="A2451" s="23">
        <v>2450.0</v>
      </c>
      <c r="B2451" s="23" t="s">
        <v>2620</v>
      </c>
      <c r="C2451" s="23" t="s">
        <v>75</v>
      </c>
      <c r="D2451" s="23" t="s">
        <v>100</v>
      </c>
      <c r="E2451" s="23" t="s">
        <v>206</v>
      </c>
      <c r="F2451" s="23" t="s">
        <v>152</v>
      </c>
      <c r="G2451" s="23" t="s">
        <v>82</v>
      </c>
      <c r="H2451" s="23" t="s">
        <v>29</v>
      </c>
      <c r="I2451" s="23" t="s">
        <v>72</v>
      </c>
      <c r="J2451" s="23" t="s">
        <v>108</v>
      </c>
      <c r="K2451" s="23">
        <v>186.0</v>
      </c>
      <c r="L2451" s="23">
        <v>245.0</v>
      </c>
      <c r="M2451" s="23">
        <v>155.0</v>
      </c>
      <c r="N2451">
        <f t="shared" si="1"/>
        <v>116.4285714</v>
      </c>
      <c r="O2451">
        <f t="shared" si="2"/>
        <v>4.959975841</v>
      </c>
    </row>
    <row r="2452">
      <c r="A2452" s="23">
        <v>2451.0</v>
      </c>
      <c r="B2452" s="23" t="s">
        <v>2621</v>
      </c>
      <c r="C2452" s="23" t="s">
        <v>86</v>
      </c>
      <c r="D2452" s="23" t="s">
        <v>122</v>
      </c>
      <c r="E2452" s="23" t="s">
        <v>115</v>
      </c>
      <c r="F2452" s="23" t="s">
        <v>27</v>
      </c>
      <c r="G2452" s="23" t="s">
        <v>37</v>
      </c>
      <c r="H2452" s="23" t="s">
        <v>29</v>
      </c>
      <c r="I2452" s="23" t="s">
        <v>45</v>
      </c>
      <c r="J2452" s="23" t="s">
        <v>108</v>
      </c>
      <c r="K2452" s="23">
        <v>242.0</v>
      </c>
      <c r="L2452" s="23">
        <v>190.0</v>
      </c>
      <c r="M2452" s="23">
        <v>277.0</v>
      </c>
      <c r="N2452">
        <f t="shared" si="1"/>
        <v>138.5714286</v>
      </c>
      <c r="O2452">
        <f t="shared" si="2"/>
        <v>10.33113413</v>
      </c>
    </row>
    <row r="2453">
      <c r="A2453" s="23">
        <v>2452.0</v>
      </c>
      <c r="B2453" s="23" t="s">
        <v>2622</v>
      </c>
      <c r="C2453" s="23" t="s">
        <v>178</v>
      </c>
      <c r="D2453" s="23" t="s">
        <v>158</v>
      </c>
      <c r="E2453" s="23" t="s">
        <v>26</v>
      </c>
      <c r="F2453" s="23" t="s">
        <v>209</v>
      </c>
      <c r="G2453" s="23" t="s">
        <v>50</v>
      </c>
      <c r="H2453" s="23" t="s">
        <v>215</v>
      </c>
      <c r="I2453" s="23" t="s">
        <v>65</v>
      </c>
      <c r="J2453" s="23" t="s">
        <v>66</v>
      </c>
      <c r="K2453" s="23">
        <v>266.0</v>
      </c>
      <c r="L2453" s="23">
        <v>155.0</v>
      </c>
      <c r="M2453" s="23">
        <v>189.0</v>
      </c>
      <c r="N2453">
        <f t="shared" si="1"/>
        <v>207.8968254</v>
      </c>
      <c r="O2453">
        <f t="shared" si="2"/>
        <v>6.660735633</v>
      </c>
    </row>
    <row r="2454">
      <c r="A2454" s="23">
        <v>2453.0</v>
      </c>
      <c r="B2454" s="23" t="s">
        <v>2623</v>
      </c>
      <c r="C2454" s="23" t="s">
        <v>40</v>
      </c>
      <c r="D2454" s="23" t="s">
        <v>87</v>
      </c>
      <c r="E2454" s="23" t="s">
        <v>26</v>
      </c>
      <c r="F2454" s="23" t="s">
        <v>142</v>
      </c>
      <c r="G2454" s="23" t="s">
        <v>200</v>
      </c>
      <c r="H2454" s="23" t="s">
        <v>58</v>
      </c>
      <c r="I2454" s="23" t="s">
        <v>120</v>
      </c>
      <c r="J2454" s="23" t="s">
        <v>88</v>
      </c>
      <c r="K2454" s="23">
        <v>167.0</v>
      </c>
      <c r="L2454" s="23">
        <v>283.0</v>
      </c>
      <c r="M2454" s="23">
        <v>271.0</v>
      </c>
      <c r="N2454">
        <f t="shared" si="1"/>
        <v>240</v>
      </c>
      <c r="O2454">
        <f t="shared" si="2"/>
        <v>14.50029047</v>
      </c>
    </row>
    <row r="2455">
      <c r="A2455" s="23">
        <v>2454.0</v>
      </c>
      <c r="B2455" s="23" t="s">
        <v>2624</v>
      </c>
      <c r="C2455" s="23" t="s">
        <v>33</v>
      </c>
      <c r="D2455" s="23" t="s">
        <v>182</v>
      </c>
      <c r="E2455" s="23" t="s">
        <v>35</v>
      </c>
      <c r="F2455" s="23" t="s">
        <v>56</v>
      </c>
      <c r="G2455" s="23" t="s">
        <v>70</v>
      </c>
      <c r="H2455" s="23" t="s">
        <v>58</v>
      </c>
      <c r="I2455" s="23" t="s">
        <v>65</v>
      </c>
      <c r="J2455" s="23" t="s">
        <v>73</v>
      </c>
      <c r="K2455" s="23">
        <v>227.0</v>
      </c>
      <c r="L2455" s="23">
        <v>205.0</v>
      </c>
      <c r="M2455" s="23">
        <v>156.0</v>
      </c>
      <c r="N2455">
        <f t="shared" si="1"/>
        <v>109.5634921</v>
      </c>
      <c r="O2455">
        <f t="shared" si="2"/>
        <v>4.652589966</v>
      </c>
    </row>
    <row r="2456">
      <c r="A2456" s="23">
        <v>2455.0</v>
      </c>
      <c r="B2456" s="23" t="s">
        <v>2625</v>
      </c>
      <c r="C2456" s="23" t="s">
        <v>118</v>
      </c>
      <c r="D2456" s="23" t="s">
        <v>137</v>
      </c>
      <c r="E2456" s="23" t="s">
        <v>101</v>
      </c>
      <c r="F2456" s="23" t="s">
        <v>163</v>
      </c>
      <c r="G2456" s="23" t="s">
        <v>153</v>
      </c>
      <c r="H2456" s="23" t="s">
        <v>44</v>
      </c>
      <c r="I2456" s="23" t="s">
        <v>143</v>
      </c>
      <c r="J2456" s="23" t="s">
        <v>84</v>
      </c>
      <c r="K2456" s="23">
        <v>282.0</v>
      </c>
      <c r="L2456" s="23">
        <v>181.0</v>
      </c>
      <c r="M2456" s="23">
        <v>258.0</v>
      </c>
      <c r="N2456">
        <f t="shared" si="1"/>
        <v>145.6349206</v>
      </c>
      <c r="O2456">
        <f t="shared" si="2"/>
        <v>12.92173666</v>
      </c>
    </row>
    <row r="2457">
      <c r="A2457" s="23">
        <v>2456.0</v>
      </c>
      <c r="B2457" s="23" t="s">
        <v>2626</v>
      </c>
      <c r="C2457" s="23" t="s">
        <v>75</v>
      </c>
      <c r="D2457" s="23" t="s">
        <v>25</v>
      </c>
      <c r="E2457" s="23" t="s">
        <v>26</v>
      </c>
      <c r="F2457" s="23" t="s">
        <v>27</v>
      </c>
      <c r="G2457" s="23" t="s">
        <v>43</v>
      </c>
      <c r="H2457" s="23" t="s">
        <v>29</v>
      </c>
      <c r="I2457" s="23" t="s">
        <v>93</v>
      </c>
      <c r="J2457" s="23" t="s">
        <v>84</v>
      </c>
      <c r="K2457" s="23">
        <v>226.0</v>
      </c>
      <c r="L2457" s="23">
        <v>261.0</v>
      </c>
      <c r="M2457" s="23">
        <v>290.0</v>
      </c>
      <c r="N2457">
        <f t="shared" si="1"/>
        <v>96.9047619</v>
      </c>
      <c r="O2457">
        <f t="shared" si="2"/>
        <v>20.39142632</v>
      </c>
    </row>
    <row r="2458">
      <c r="A2458" s="23">
        <v>2457.0</v>
      </c>
      <c r="B2458" s="23" t="s">
        <v>2627</v>
      </c>
      <c r="C2458" s="23" t="s">
        <v>79</v>
      </c>
      <c r="D2458" s="23" t="s">
        <v>260</v>
      </c>
      <c r="E2458" s="23" t="s">
        <v>35</v>
      </c>
      <c r="F2458" s="23" t="s">
        <v>36</v>
      </c>
      <c r="G2458" s="23" t="s">
        <v>50</v>
      </c>
      <c r="H2458" s="23" t="s">
        <v>44</v>
      </c>
      <c r="I2458" s="23" t="s">
        <v>72</v>
      </c>
      <c r="J2458" s="23" t="s">
        <v>38</v>
      </c>
      <c r="K2458" s="23">
        <v>219.0</v>
      </c>
      <c r="L2458" s="23">
        <v>270.0</v>
      </c>
      <c r="M2458" s="23">
        <v>232.0</v>
      </c>
      <c r="N2458">
        <f t="shared" si="1"/>
        <v>176.547619</v>
      </c>
      <c r="O2458">
        <f t="shared" si="2"/>
        <v>8.625431056</v>
      </c>
    </row>
    <row r="2459">
      <c r="A2459" s="23">
        <v>2458.0</v>
      </c>
      <c r="B2459" s="23" t="s">
        <v>2628</v>
      </c>
      <c r="C2459" s="23" t="s">
        <v>133</v>
      </c>
      <c r="D2459" s="23" t="s">
        <v>182</v>
      </c>
      <c r="E2459" s="23" t="s">
        <v>35</v>
      </c>
      <c r="F2459" s="23" t="s">
        <v>36</v>
      </c>
      <c r="G2459" s="23" t="s">
        <v>50</v>
      </c>
      <c r="H2459" s="23" t="s">
        <v>71</v>
      </c>
      <c r="I2459" s="23" t="s">
        <v>773</v>
      </c>
      <c r="J2459" s="23" t="s">
        <v>31</v>
      </c>
      <c r="K2459" s="23">
        <v>224.0</v>
      </c>
      <c r="L2459" s="23">
        <v>203.0</v>
      </c>
      <c r="M2459" s="23">
        <v>192.0</v>
      </c>
      <c r="N2459">
        <f t="shared" si="1"/>
        <v>92.63597999</v>
      </c>
      <c r="O2459">
        <f t="shared" si="2"/>
        <v>4.899704405</v>
      </c>
    </row>
    <row r="2460">
      <c r="A2460" s="23">
        <v>2459.0</v>
      </c>
      <c r="B2460" s="23" t="s">
        <v>2629</v>
      </c>
      <c r="C2460" s="23" t="s">
        <v>33</v>
      </c>
      <c r="D2460" s="23" t="s">
        <v>119</v>
      </c>
      <c r="E2460" s="23" t="s">
        <v>41</v>
      </c>
      <c r="F2460" s="23" t="s">
        <v>152</v>
      </c>
      <c r="G2460" s="23" t="s">
        <v>92</v>
      </c>
      <c r="H2460" s="23" t="s">
        <v>128</v>
      </c>
      <c r="I2460" s="23" t="s">
        <v>773</v>
      </c>
      <c r="J2460" s="23" t="s">
        <v>66</v>
      </c>
      <c r="K2460" s="23">
        <v>214.0</v>
      </c>
      <c r="L2460" s="23">
        <v>191.0</v>
      </c>
      <c r="M2460" s="23">
        <v>296.0</v>
      </c>
      <c r="N2460">
        <f t="shared" si="1"/>
        <v>123.5883609</v>
      </c>
      <c r="O2460">
        <f t="shared" si="2"/>
        <v>40.16957644</v>
      </c>
    </row>
    <row r="2461">
      <c r="A2461" s="23">
        <v>2460.0</v>
      </c>
      <c r="B2461" s="23" t="s">
        <v>2630</v>
      </c>
      <c r="C2461" s="23" t="s">
        <v>99</v>
      </c>
      <c r="D2461" s="23" t="s">
        <v>34</v>
      </c>
      <c r="E2461" s="23" t="s">
        <v>26</v>
      </c>
      <c r="F2461" s="23" t="s">
        <v>110</v>
      </c>
      <c r="G2461" s="23" t="s">
        <v>153</v>
      </c>
      <c r="H2461" s="23" t="s">
        <v>71</v>
      </c>
      <c r="I2461" s="23" t="s">
        <v>773</v>
      </c>
      <c r="J2461" s="23" t="s">
        <v>84</v>
      </c>
      <c r="K2461" s="23">
        <v>231.0</v>
      </c>
      <c r="L2461" s="23">
        <v>182.0</v>
      </c>
      <c r="M2461" s="23">
        <v>257.0</v>
      </c>
      <c r="N2461">
        <f t="shared" si="1"/>
        <v>107.7947102</v>
      </c>
      <c r="O2461">
        <f t="shared" si="2"/>
        <v>6.844751353</v>
      </c>
    </row>
    <row r="2462">
      <c r="A2462" s="23">
        <v>2461.0</v>
      </c>
      <c r="B2462" s="23" t="s">
        <v>2631</v>
      </c>
      <c r="C2462" s="23" t="s">
        <v>133</v>
      </c>
      <c r="D2462" s="23" t="s">
        <v>140</v>
      </c>
      <c r="E2462" s="23" t="s">
        <v>26</v>
      </c>
      <c r="F2462" s="23" t="s">
        <v>56</v>
      </c>
      <c r="G2462" s="23" t="s">
        <v>226</v>
      </c>
      <c r="H2462" s="23" t="s">
        <v>44</v>
      </c>
      <c r="I2462" s="23" t="s">
        <v>72</v>
      </c>
      <c r="J2462" s="23" t="s">
        <v>38</v>
      </c>
      <c r="K2462" s="23">
        <v>192.0</v>
      </c>
      <c r="L2462" s="23">
        <v>225.0</v>
      </c>
      <c r="M2462" s="23">
        <v>254.0</v>
      </c>
      <c r="N2462">
        <f t="shared" si="1"/>
        <v>93.80952381</v>
      </c>
      <c r="O2462">
        <f t="shared" si="2"/>
        <v>6.534197936</v>
      </c>
    </row>
    <row r="2463">
      <c r="A2463" s="23">
        <v>2462.0</v>
      </c>
      <c r="B2463" s="23" t="s">
        <v>2632</v>
      </c>
      <c r="C2463" s="23" t="s">
        <v>48</v>
      </c>
      <c r="D2463" s="23" t="s">
        <v>87</v>
      </c>
      <c r="E2463" s="23" t="s">
        <v>26</v>
      </c>
      <c r="F2463" s="23" t="s">
        <v>287</v>
      </c>
      <c r="G2463" s="23" t="s">
        <v>113</v>
      </c>
      <c r="H2463" s="23" t="s">
        <v>29</v>
      </c>
      <c r="I2463" s="23" t="s">
        <v>72</v>
      </c>
      <c r="J2463" s="23" t="s">
        <v>38</v>
      </c>
      <c r="K2463" s="23">
        <v>159.0</v>
      </c>
      <c r="L2463" s="23">
        <v>175.0</v>
      </c>
      <c r="M2463" s="23">
        <v>236.0</v>
      </c>
      <c r="N2463">
        <f t="shared" si="1"/>
        <v>146.1904762</v>
      </c>
      <c r="O2463">
        <f t="shared" si="2"/>
        <v>4.473154426</v>
      </c>
    </row>
    <row r="2464">
      <c r="A2464" s="23">
        <v>2463.0</v>
      </c>
      <c r="B2464" s="23" t="s">
        <v>2633</v>
      </c>
      <c r="C2464" s="23" t="s">
        <v>320</v>
      </c>
      <c r="D2464" s="23" t="s">
        <v>260</v>
      </c>
      <c r="E2464" s="23" t="s">
        <v>141</v>
      </c>
      <c r="F2464" s="23" t="s">
        <v>69</v>
      </c>
      <c r="G2464" s="23" t="s">
        <v>28</v>
      </c>
      <c r="H2464" s="23" t="s">
        <v>58</v>
      </c>
      <c r="I2464" s="23" t="s">
        <v>72</v>
      </c>
      <c r="J2464" s="23" t="s">
        <v>84</v>
      </c>
      <c r="K2464" s="23">
        <v>256.0</v>
      </c>
      <c r="L2464" s="23">
        <v>189.0</v>
      </c>
      <c r="M2464" s="23">
        <v>280.0</v>
      </c>
      <c r="N2464">
        <f t="shared" si="1"/>
        <v>230.7539683</v>
      </c>
      <c r="O2464">
        <f t="shared" si="2"/>
        <v>12.04620449</v>
      </c>
    </row>
    <row r="2465">
      <c r="A2465" s="23">
        <v>2464.0</v>
      </c>
      <c r="B2465" s="23" t="s">
        <v>2634</v>
      </c>
      <c r="C2465" s="23" t="s">
        <v>133</v>
      </c>
      <c r="D2465" s="23" t="s">
        <v>87</v>
      </c>
      <c r="E2465" s="23" t="s">
        <v>206</v>
      </c>
      <c r="F2465" s="23" t="s">
        <v>126</v>
      </c>
      <c r="G2465" s="23" t="s">
        <v>127</v>
      </c>
      <c r="H2465" s="23" t="s">
        <v>44</v>
      </c>
      <c r="I2465" s="23" t="s">
        <v>773</v>
      </c>
      <c r="J2465" s="23" t="s">
        <v>52</v>
      </c>
      <c r="K2465" s="23">
        <v>231.0</v>
      </c>
      <c r="L2465" s="23">
        <v>184.0</v>
      </c>
      <c r="M2465" s="23">
        <v>242.0</v>
      </c>
      <c r="N2465">
        <f t="shared" si="1"/>
        <v>164.8978848</v>
      </c>
      <c r="O2465">
        <f t="shared" si="2"/>
        <v>5.968188956</v>
      </c>
    </row>
    <row r="2466">
      <c r="A2466" s="23">
        <v>2465.0</v>
      </c>
      <c r="B2466" s="23" t="s">
        <v>2635</v>
      </c>
      <c r="C2466" s="23" t="s">
        <v>86</v>
      </c>
      <c r="D2466" s="23" t="s">
        <v>191</v>
      </c>
      <c r="E2466" s="23" t="s">
        <v>26</v>
      </c>
      <c r="F2466" s="23" t="s">
        <v>63</v>
      </c>
      <c r="G2466" s="23" t="s">
        <v>203</v>
      </c>
      <c r="H2466" s="23" t="s">
        <v>44</v>
      </c>
      <c r="I2466" s="23" t="s">
        <v>72</v>
      </c>
      <c r="J2466" s="23" t="s">
        <v>66</v>
      </c>
      <c r="K2466" s="23">
        <v>273.0</v>
      </c>
      <c r="L2466" s="23">
        <v>186.0</v>
      </c>
      <c r="M2466" s="23">
        <v>181.0</v>
      </c>
      <c r="N2466">
        <f t="shared" si="1"/>
        <v>107.9761905</v>
      </c>
      <c r="O2466">
        <f t="shared" si="2"/>
        <v>8.019263506</v>
      </c>
    </row>
    <row r="2467">
      <c r="A2467" s="23">
        <v>2466.0</v>
      </c>
      <c r="B2467" s="23" t="s">
        <v>2636</v>
      </c>
      <c r="C2467" s="23" t="s">
        <v>40</v>
      </c>
      <c r="D2467" s="23" t="s">
        <v>182</v>
      </c>
      <c r="E2467" s="23" t="s">
        <v>26</v>
      </c>
      <c r="F2467" s="23" t="s">
        <v>163</v>
      </c>
      <c r="G2467" s="23" t="s">
        <v>70</v>
      </c>
      <c r="H2467" s="23" t="s">
        <v>51</v>
      </c>
      <c r="I2467" s="23" t="s">
        <v>773</v>
      </c>
      <c r="J2467" s="23" t="s">
        <v>147</v>
      </c>
      <c r="K2467" s="23">
        <v>262.0</v>
      </c>
      <c r="L2467" s="23">
        <v>287.0</v>
      </c>
      <c r="M2467" s="23">
        <v>195.0</v>
      </c>
      <c r="N2467">
        <f t="shared" si="1"/>
        <v>101.9613768</v>
      </c>
      <c r="O2467">
        <f t="shared" si="2"/>
        <v>16.04709688</v>
      </c>
    </row>
    <row r="2468">
      <c r="A2468" s="23">
        <v>2467.0</v>
      </c>
      <c r="B2468" s="23" t="s">
        <v>2637</v>
      </c>
      <c r="C2468" s="23" t="s">
        <v>33</v>
      </c>
      <c r="D2468" s="23" t="s">
        <v>122</v>
      </c>
      <c r="E2468" s="23" t="s">
        <v>26</v>
      </c>
      <c r="F2468" s="23" t="s">
        <v>36</v>
      </c>
      <c r="G2468" s="23" t="s">
        <v>43</v>
      </c>
      <c r="H2468" s="23" t="s">
        <v>71</v>
      </c>
      <c r="I2468" s="23" t="s">
        <v>773</v>
      </c>
      <c r="J2468" s="23" t="s">
        <v>84</v>
      </c>
      <c r="K2468" s="23">
        <v>198.0</v>
      </c>
      <c r="L2468" s="23">
        <v>160.0</v>
      </c>
      <c r="M2468" s="23">
        <v>172.0</v>
      </c>
      <c r="N2468">
        <f t="shared" si="1"/>
        <v>109.183599</v>
      </c>
      <c r="O2468">
        <f t="shared" si="2"/>
        <v>3.727817359</v>
      </c>
    </row>
    <row r="2469">
      <c r="A2469" s="23">
        <v>2468.0</v>
      </c>
      <c r="B2469" s="23" t="s">
        <v>2638</v>
      </c>
      <c r="C2469" s="23" t="s">
        <v>135</v>
      </c>
      <c r="D2469" s="23" t="s">
        <v>176</v>
      </c>
      <c r="E2469" s="23" t="s">
        <v>55</v>
      </c>
      <c r="F2469" s="23" t="s">
        <v>77</v>
      </c>
      <c r="G2469" s="23" t="s">
        <v>116</v>
      </c>
      <c r="H2469" s="23" t="s">
        <v>29</v>
      </c>
      <c r="I2469" s="23" t="s">
        <v>120</v>
      </c>
      <c r="J2469" s="23" t="s">
        <v>88</v>
      </c>
      <c r="K2469" s="23">
        <v>195.0</v>
      </c>
      <c r="L2469" s="23">
        <v>202.0</v>
      </c>
      <c r="M2469" s="23">
        <v>201.0</v>
      </c>
      <c r="N2469">
        <f t="shared" si="1"/>
        <v>173.6904762</v>
      </c>
      <c r="O2469">
        <f t="shared" si="2"/>
        <v>4.44972341</v>
      </c>
    </row>
    <row r="2470">
      <c r="A2470" s="23">
        <v>2469.0</v>
      </c>
      <c r="B2470" s="23" t="s">
        <v>2639</v>
      </c>
      <c r="C2470" s="23" t="s">
        <v>175</v>
      </c>
      <c r="D2470" s="23" t="s">
        <v>100</v>
      </c>
      <c r="E2470" s="23" t="s">
        <v>26</v>
      </c>
      <c r="F2470" s="23" t="s">
        <v>77</v>
      </c>
      <c r="G2470" s="23" t="s">
        <v>70</v>
      </c>
      <c r="H2470" s="23" t="s">
        <v>58</v>
      </c>
      <c r="I2470" s="23" t="s">
        <v>72</v>
      </c>
      <c r="J2470" s="23" t="s">
        <v>108</v>
      </c>
      <c r="K2470" s="23">
        <v>211.0</v>
      </c>
      <c r="L2470" s="23">
        <v>223.0</v>
      </c>
      <c r="M2470" s="23">
        <v>294.0</v>
      </c>
      <c r="N2470">
        <f t="shared" si="1"/>
        <v>108.6904762</v>
      </c>
      <c r="O2470">
        <f t="shared" si="2"/>
        <v>28.61574627</v>
      </c>
    </row>
    <row r="2471">
      <c r="A2471" s="23">
        <v>2470.0</v>
      </c>
      <c r="B2471" s="23" t="s">
        <v>2640</v>
      </c>
      <c r="C2471" s="23" t="s">
        <v>178</v>
      </c>
      <c r="D2471" s="23" t="s">
        <v>105</v>
      </c>
      <c r="E2471" s="23" t="s">
        <v>35</v>
      </c>
      <c r="F2471" s="23" t="s">
        <v>77</v>
      </c>
      <c r="G2471" s="23" t="s">
        <v>153</v>
      </c>
      <c r="H2471" s="23" t="s">
        <v>44</v>
      </c>
      <c r="I2471" s="23" t="s">
        <v>72</v>
      </c>
      <c r="J2471" s="23" t="s">
        <v>38</v>
      </c>
      <c r="K2471" s="23">
        <v>189.0</v>
      </c>
      <c r="L2471" s="23">
        <v>259.0</v>
      </c>
      <c r="M2471" s="23">
        <v>201.0</v>
      </c>
      <c r="N2471">
        <f t="shared" si="1"/>
        <v>118.1349206</v>
      </c>
      <c r="O2471">
        <f t="shared" si="2"/>
        <v>6.338536014</v>
      </c>
    </row>
    <row r="2472">
      <c r="A2472" s="23">
        <v>2471.0</v>
      </c>
      <c r="B2472" s="23" t="s">
        <v>2641</v>
      </c>
      <c r="C2472" s="23" t="s">
        <v>24</v>
      </c>
      <c r="D2472" s="23" t="s">
        <v>189</v>
      </c>
      <c r="E2472" s="23" t="s">
        <v>26</v>
      </c>
      <c r="F2472" s="23" t="s">
        <v>56</v>
      </c>
      <c r="G2472" s="23" t="s">
        <v>226</v>
      </c>
      <c r="H2472" s="23" t="s">
        <v>128</v>
      </c>
      <c r="I2472" s="23" t="s">
        <v>143</v>
      </c>
      <c r="J2472" s="23" t="s">
        <v>84</v>
      </c>
      <c r="K2472" s="23">
        <v>293.0</v>
      </c>
      <c r="L2472" s="23">
        <v>191.0</v>
      </c>
      <c r="M2472" s="23">
        <v>280.0</v>
      </c>
      <c r="N2472">
        <f t="shared" si="1"/>
        <v>140.3571429</v>
      </c>
      <c r="O2472">
        <f t="shared" si="2"/>
        <v>31.43339388</v>
      </c>
    </row>
    <row r="2473">
      <c r="A2473" s="23">
        <v>2472.0</v>
      </c>
      <c r="B2473" s="23" t="s">
        <v>2642</v>
      </c>
      <c r="C2473" s="23" t="s">
        <v>162</v>
      </c>
      <c r="D2473" s="23" t="s">
        <v>76</v>
      </c>
      <c r="E2473" s="23" t="s">
        <v>196</v>
      </c>
      <c r="F2473" s="23" t="s">
        <v>69</v>
      </c>
      <c r="G2473" s="23" t="s">
        <v>57</v>
      </c>
      <c r="H2473" s="23" t="s">
        <v>64</v>
      </c>
      <c r="I2473" s="23" t="s">
        <v>65</v>
      </c>
      <c r="J2473" s="23" t="s">
        <v>147</v>
      </c>
      <c r="K2473" s="23">
        <v>160.0</v>
      </c>
      <c r="L2473" s="23">
        <v>259.0</v>
      </c>
      <c r="M2473" s="23">
        <v>194.0</v>
      </c>
      <c r="N2473">
        <f t="shared" si="1"/>
        <v>134.8412698</v>
      </c>
      <c r="O2473">
        <f t="shared" si="2"/>
        <v>5.959806475</v>
      </c>
    </row>
    <row r="2474">
      <c r="A2474" s="23">
        <v>2473.0</v>
      </c>
      <c r="B2474" s="23" t="s">
        <v>2643</v>
      </c>
      <c r="C2474" s="23" t="s">
        <v>104</v>
      </c>
      <c r="D2474" s="23" t="s">
        <v>145</v>
      </c>
      <c r="E2474" s="23" t="s">
        <v>68</v>
      </c>
      <c r="F2474" s="23" t="s">
        <v>27</v>
      </c>
      <c r="G2474" s="23" t="s">
        <v>37</v>
      </c>
      <c r="H2474" s="23" t="s">
        <v>44</v>
      </c>
      <c r="I2474" s="23" t="s">
        <v>120</v>
      </c>
      <c r="J2474" s="23" t="s">
        <v>97</v>
      </c>
      <c r="K2474" s="23">
        <v>293.0</v>
      </c>
      <c r="L2474" s="23">
        <v>203.0</v>
      </c>
      <c r="M2474" s="23">
        <v>263.0</v>
      </c>
      <c r="N2474">
        <f t="shared" si="1"/>
        <v>194.4047619</v>
      </c>
      <c r="O2474">
        <f t="shared" si="2"/>
        <v>28.20191191</v>
      </c>
    </row>
    <row r="2475">
      <c r="A2475" s="23">
        <v>2474.0</v>
      </c>
      <c r="B2475" s="23" t="s">
        <v>2644</v>
      </c>
      <c r="C2475" s="23" t="s">
        <v>242</v>
      </c>
      <c r="D2475" s="23" t="s">
        <v>145</v>
      </c>
      <c r="E2475" s="23" t="s">
        <v>206</v>
      </c>
      <c r="F2475" s="23" t="s">
        <v>63</v>
      </c>
      <c r="G2475" s="23" t="s">
        <v>127</v>
      </c>
      <c r="H2475" s="23" t="s">
        <v>96</v>
      </c>
      <c r="I2475" s="23" t="s">
        <v>773</v>
      </c>
      <c r="J2475" s="23" t="s">
        <v>84</v>
      </c>
      <c r="K2475" s="23">
        <v>227.0</v>
      </c>
      <c r="L2475" s="23">
        <v>164.0</v>
      </c>
      <c r="M2475" s="23">
        <v>221.0</v>
      </c>
      <c r="N2475">
        <f t="shared" si="1"/>
        <v>247.3978848</v>
      </c>
      <c r="O2475">
        <f t="shared" si="2"/>
        <v>4.976522591</v>
      </c>
    </row>
    <row r="2476">
      <c r="A2476" s="23">
        <v>2475.0</v>
      </c>
      <c r="B2476" s="23" t="s">
        <v>2645</v>
      </c>
      <c r="C2476" s="23" t="s">
        <v>104</v>
      </c>
      <c r="D2476" s="23" t="s">
        <v>105</v>
      </c>
      <c r="E2476" s="23" t="s">
        <v>196</v>
      </c>
      <c r="F2476" s="23" t="s">
        <v>81</v>
      </c>
      <c r="G2476" s="23" t="s">
        <v>57</v>
      </c>
      <c r="H2476" s="23" t="s">
        <v>29</v>
      </c>
      <c r="I2476" s="23" t="s">
        <v>65</v>
      </c>
      <c r="J2476" s="23" t="s">
        <v>108</v>
      </c>
      <c r="K2476" s="23">
        <v>262.0</v>
      </c>
      <c r="L2476" s="23">
        <v>177.0</v>
      </c>
      <c r="M2476" s="23">
        <v>165.0</v>
      </c>
      <c r="N2476">
        <f t="shared" si="1"/>
        <v>117.3412698</v>
      </c>
      <c r="O2476">
        <f t="shared" si="2"/>
        <v>6.193135322</v>
      </c>
    </row>
    <row r="2477">
      <c r="A2477" s="23">
        <v>2476.0</v>
      </c>
      <c r="B2477" s="23" t="s">
        <v>2646</v>
      </c>
      <c r="C2477" s="23" t="s">
        <v>79</v>
      </c>
      <c r="D2477" s="23" t="s">
        <v>137</v>
      </c>
      <c r="E2477" s="23" t="s">
        <v>41</v>
      </c>
      <c r="F2477" s="23" t="s">
        <v>193</v>
      </c>
      <c r="G2477" s="23" t="s">
        <v>203</v>
      </c>
      <c r="H2477" s="23" t="s">
        <v>44</v>
      </c>
      <c r="I2477" s="23" t="s">
        <v>120</v>
      </c>
      <c r="J2477" s="23" t="s">
        <v>31</v>
      </c>
      <c r="K2477" s="23">
        <v>160.0</v>
      </c>
      <c r="L2477" s="23">
        <v>299.0</v>
      </c>
      <c r="M2477" s="23">
        <v>213.0</v>
      </c>
      <c r="N2477">
        <f t="shared" si="1"/>
        <v>117.2619048</v>
      </c>
      <c r="O2477">
        <f t="shared" si="2"/>
        <v>145.6079566</v>
      </c>
    </row>
    <row r="2478">
      <c r="A2478" s="23">
        <v>2477.0</v>
      </c>
      <c r="B2478" s="23" t="s">
        <v>2647</v>
      </c>
      <c r="C2478" s="23" t="s">
        <v>24</v>
      </c>
      <c r="D2478" s="23" t="s">
        <v>25</v>
      </c>
      <c r="E2478" s="23" t="s">
        <v>91</v>
      </c>
      <c r="F2478" s="23" t="s">
        <v>126</v>
      </c>
      <c r="G2478" s="23" t="s">
        <v>127</v>
      </c>
      <c r="H2478" s="23" t="s">
        <v>71</v>
      </c>
      <c r="I2478" s="23" t="s">
        <v>102</v>
      </c>
      <c r="J2478" s="23" t="s">
        <v>31</v>
      </c>
      <c r="K2478" s="23">
        <v>169.0</v>
      </c>
      <c r="L2478" s="23">
        <v>241.0</v>
      </c>
      <c r="M2478" s="23">
        <v>209.0</v>
      </c>
      <c r="N2478">
        <f t="shared" si="1"/>
        <v>200.8333333</v>
      </c>
      <c r="O2478">
        <f t="shared" si="2"/>
        <v>5.175376542</v>
      </c>
    </row>
    <row r="2479">
      <c r="A2479" s="23">
        <v>2478.0</v>
      </c>
      <c r="B2479" s="23" t="s">
        <v>2648</v>
      </c>
      <c r="C2479" s="23" t="s">
        <v>242</v>
      </c>
      <c r="D2479" s="23" t="s">
        <v>182</v>
      </c>
      <c r="E2479" s="23" t="s">
        <v>26</v>
      </c>
      <c r="F2479" s="23" t="s">
        <v>69</v>
      </c>
      <c r="G2479" s="23" t="s">
        <v>168</v>
      </c>
      <c r="H2479" s="23" t="s">
        <v>29</v>
      </c>
      <c r="I2479" s="23" t="s">
        <v>211</v>
      </c>
      <c r="J2479" s="23" t="s">
        <v>31</v>
      </c>
      <c r="K2479" s="23">
        <v>248.0</v>
      </c>
      <c r="L2479" s="23">
        <v>203.0</v>
      </c>
      <c r="M2479" s="23">
        <v>296.0</v>
      </c>
      <c r="N2479">
        <f t="shared" si="1"/>
        <v>178.452381</v>
      </c>
      <c r="O2479">
        <f t="shared" si="2"/>
        <v>41.4081099</v>
      </c>
    </row>
    <row r="2480">
      <c r="A2480" s="23">
        <v>2479.0</v>
      </c>
      <c r="B2480" s="23" t="s">
        <v>2649</v>
      </c>
      <c r="C2480" s="23" t="s">
        <v>48</v>
      </c>
      <c r="D2480" s="23" t="s">
        <v>76</v>
      </c>
      <c r="E2480" s="23" t="s">
        <v>68</v>
      </c>
      <c r="F2480" s="23" t="s">
        <v>209</v>
      </c>
      <c r="G2480" s="23" t="s">
        <v>82</v>
      </c>
      <c r="H2480" s="23" t="s">
        <v>29</v>
      </c>
      <c r="I2480" s="23" t="s">
        <v>155</v>
      </c>
      <c r="J2480" s="23" t="s">
        <v>31</v>
      </c>
      <c r="K2480" s="23">
        <v>264.0</v>
      </c>
      <c r="L2480" s="23">
        <v>225.0</v>
      </c>
      <c r="M2480" s="23">
        <v>296.0</v>
      </c>
      <c r="N2480">
        <f t="shared" si="1"/>
        <v>200</v>
      </c>
      <c r="O2480">
        <f t="shared" si="2"/>
        <v>43.08852269</v>
      </c>
    </row>
    <row r="2481">
      <c r="A2481" s="23">
        <v>2480.0</v>
      </c>
      <c r="B2481" s="23" t="s">
        <v>2650</v>
      </c>
      <c r="C2481" s="23" t="s">
        <v>75</v>
      </c>
      <c r="D2481" s="23" t="s">
        <v>140</v>
      </c>
      <c r="E2481" s="23" t="s">
        <v>206</v>
      </c>
      <c r="F2481" s="23" t="s">
        <v>36</v>
      </c>
      <c r="G2481" s="23" t="s">
        <v>203</v>
      </c>
      <c r="H2481" s="23" t="s">
        <v>29</v>
      </c>
      <c r="I2481" s="23" t="s">
        <v>120</v>
      </c>
      <c r="J2481" s="23" t="s">
        <v>94</v>
      </c>
      <c r="K2481" s="23">
        <v>157.0</v>
      </c>
      <c r="L2481" s="23">
        <v>150.0</v>
      </c>
      <c r="M2481" s="23">
        <v>187.0</v>
      </c>
      <c r="N2481">
        <f t="shared" si="1"/>
        <v>123.6904762</v>
      </c>
      <c r="O2481">
        <f t="shared" si="2"/>
        <v>3.362278476</v>
      </c>
    </row>
    <row r="2482">
      <c r="A2482" s="23">
        <v>2481.0</v>
      </c>
      <c r="B2482" s="23" t="s">
        <v>2651</v>
      </c>
      <c r="C2482" s="23" t="s">
        <v>162</v>
      </c>
      <c r="D2482" s="23" t="s">
        <v>140</v>
      </c>
      <c r="E2482" s="23" t="s">
        <v>41</v>
      </c>
      <c r="F2482" s="23" t="s">
        <v>126</v>
      </c>
      <c r="G2482" s="23" t="s">
        <v>203</v>
      </c>
      <c r="H2482" s="23" t="s">
        <v>184</v>
      </c>
      <c r="I2482" s="23" t="s">
        <v>72</v>
      </c>
      <c r="J2482" s="23" t="s">
        <v>31</v>
      </c>
      <c r="K2482" s="23">
        <v>199.0</v>
      </c>
      <c r="L2482" s="23">
        <v>298.0</v>
      </c>
      <c r="M2482" s="23">
        <v>166.0</v>
      </c>
      <c r="N2482">
        <f t="shared" si="1"/>
        <v>174.6428571</v>
      </c>
      <c r="O2482">
        <f t="shared" si="2"/>
        <v>74.05316376</v>
      </c>
    </row>
    <row r="2483">
      <c r="A2483" s="23">
        <v>2482.0</v>
      </c>
      <c r="B2483" s="23" t="s">
        <v>2652</v>
      </c>
      <c r="C2483" s="23" t="s">
        <v>40</v>
      </c>
      <c r="D2483" s="23" t="s">
        <v>182</v>
      </c>
      <c r="E2483" s="23" t="s">
        <v>101</v>
      </c>
      <c r="F2483" s="23" t="s">
        <v>142</v>
      </c>
      <c r="G2483" s="23" t="s">
        <v>183</v>
      </c>
      <c r="H2483" s="23" t="s">
        <v>29</v>
      </c>
      <c r="I2483" s="23" t="s">
        <v>120</v>
      </c>
      <c r="J2483" s="23" t="s">
        <v>46</v>
      </c>
      <c r="K2483" s="23">
        <v>183.0</v>
      </c>
      <c r="L2483" s="23">
        <v>251.0</v>
      </c>
      <c r="M2483" s="23">
        <v>240.0</v>
      </c>
      <c r="N2483">
        <f t="shared" si="1"/>
        <v>227.5</v>
      </c>
      <c r="O2483">
        <f t="shared" si="2"/>
        <v>6.598630609</v>
      </c>
    </row>
    <row r="2484">
      <c r="A2484" s="23">
        <v>2483.0</v>
      </c>
      <c r="B2484" s="23" t="s">
        <v>2653</v>
      </c>
      <c r="C2484" s="23" t="s">
        <v>86</v>
      </c>
      <c r="D2484" s="23" t="s">
        <v>34</v>
      </c>
      <c r="E2484" s="23" t="s">
        <v>101</v>
      </c>
      <c r="F2484" s="23" t="s">
        <v>69</v>
      </c>
      <c r="G2484" s="23" t="s">
        <v>127</v>
      </c>
      <c r="H2484" s="23" t="s">
        <v>138</v>
      </c>
      <c r="I2484" s="23" t="s">
        <v>143</v>
      </c>
      <c r="J2484" s="23" t="s">
        <v>94</v>
      </c>
      <c r="K2484" s="23">
        <v>174.0</v>
      </c>
      <c r="L2484" s="23">
        <v>200.0</v>
      </c>
      <c r="M2484" s="23">
        <v>150.0</v>
      </c>
      <c r="N2484">
        <f t="shared" si="1"/>
        <v>180.952381</v>
      </c>
      <c r="O2484">
        <f t="shared" si="2"/>
        <v>3.661064426</v>
      </c>
    </row>
    <row r="2485">
      <c r="A2485" s="23">
        <v>2484.0</v>
      </c>
      <c r="B2485" s="23" t="s">
        <v>2654</v>
      </c>
      <c r="C2485" s="23" t="s">
        <v>125</v>
      </c>
      <c r="D2485" s="23" t="s">
        <v>182</v>
      </c>
      <c r="E2485" s="23" t="s">
        <v>26</v>
      </c>
      <c r="F2485" s="23" t="s">
        <v>152</v>
      </c>
      <c r="G2485" s="23" t="s">
        <v>57</v>
      </c>
      <c r="H2485" s="23" t="s">
        <v>96</v>
      </c>
      <c r="I2485" s="23" t="s">
        <v>773</v>
      </c>
      <c r="J2485" s="23" t="s">
        <v>147</v>
      </c>
      <c r="K2485" s="23">
        <v>225.0</v>
      </c>
      <c r="L2485" s="23">
        <v>271.0</v>
      </c>
      <c r="M2485" s="23">
        <v>184.0</v>
      </c>
      <c r="N2485">
        <f t="shared" si="1"/>
        <v>130.2947102</v>
      </c>
      <c r="O2485">
        <f t="shared" si="2"/>
        <v>8.056393853</v>
      </c>
    </row>
    <row r="2486">
      <c r="A2486" s="23">
        <v>2485.0</v>
      </c>
      <c r="B2486" s="23" t="s">
        <v>2655</v>
      </c>
      <c r="C2486" s="23" t="s">
        <v>133</v>
      </c>
      <c r="D2486" s="23" t="s">
        <v>137</v>
      </c>
      <c r="E2486" s="23" t="s">
        <v>141</v>
      </c>
      <c r="F2486" s="23" t="s">
        <v>63</v>
      </c>
      <c r="G2486" s="23" t="s">
        <v>28</v>
      </c>
      <c r="H2486" s="23" t="s">
        <v>71</v>
      </c>
      <c r="I2486" s="23" t="s">
        <v>72</v>
      </c>
      <c r="J2486" s="23" t="s">
        <v>31</v>
      </c>
      <c r="K2486" s="23">
        <v>157.0</v>
      </c>
      <c r="L2486" s="23">
        <v>196.0</v>
      </c>
      <c r="M2486" s="23">
        <v>162.0</v>
      </c>
      <c r="N2486">
        <f t="shared" si="1"/>
        <v>114.2063492</v>
      </c>
      <c r="O2486">
        <f t="shared" si="2"/>
        <v>3.549601708</v>
      </c>
    </row>
    <row r="2487">
      <c r="A2487" s="23">
        <v>2486.0</v>
      </c>
      <c r="B2487" s="23" t="s">
        <v>2656</v>
      </c>
      <c r="C2487" s="23" t="s">
        <v>228</v>
      </c>
      <c r="D2487" s="23" t="s">
        <v>100</v>
      </c>
      <c r="E2487" s="23" t="s">
        <v>35</v>
      </c>
      <c r="F2487" s="23" t="s">
        <v>209</v>
      </c>
      <c r="G2487" s="23" t="s">
        <v>153</v>
      </c>
      <c r="H2487" s="23" t="s">
        <v>51</v>
      </c>
      <c r="I2487" s="23" t="s">
        <v>120</v>
      </c>
      <c r="J2487" s="23" t="s">
        <v>66</v>
      </c>
      <c r="K2487" s="23">
        <v>278.0</v>
      </c>
      <c r="L2487" s="23">
        <v>279.0</v>
      </c>
      <c r="M2487" s="23">
        <v>291.0</v>
      </c>
      <c r="N2487">
        <f t="shared" si="1"/>
        <v>223.8888889</v>
      </c>
      <c r="O2487">
        <f t="shared" si="2"/>
        <v>30.4185403</v>
      </c>
    </row>
    <row r="2488">
      <c r="A2488" s="23">
        <v>2487.0</v>
      </c>
      <c r="B2488" s="23" t="s">
        <v>2657</v>
      </c>
      <c r="C2488" s="23" t="s">
        <v>133</v>
      </c>
      <c r="D2488" s="23" t="s">
        <v>182</v>
      </c>
      <c r="E2488" s="23" t="s">
        <v>68</v>
      </c>
      <c r="F2488" s="23" t="s">
        <v>36</v>
      </c>
      <c r="G2488" s="23" t="s">
        <v>70</v>
      </c>
      <c r="H2488" s="23" t="s">
        <v>29</v>
      </c>
      <c r="I2488" s="23" t="s">
        <v>72</v>
      </c>
      <c r="J2488" s="23" t="s">
        <v>52</v>
      </c>
      <c r="K2488" s="23">
        <v>233.0</v>
      </c>
      <c r="L2488" s="23">
        <v>259.0</v>
      </c>
      <c r="M2488" s="23">
        <v>164.0</v>
      </c>
      <c r="N2488">
        <f t="shared" si="1"/>
        <v>93.80952381</v>
      </c>
      <c r="O2488">
        <f t="shared" si="2"/>
        <v>6.84540966</v>
      </c>
    </row>
    <row r="2489">
      <c r="A2489" s="23">
        <v>2488.0</v>
      </c>
      <c r="B2489" s="23" t="s">
        <v>2658</v>
      </c>
      <c r="C2489" s="23" t="s">
        <v>125</v>
      </c>
      <c r="D2489" s="23" t="s">
        <v>285</v>
      </c>
      <c r="E2489" s="23" t="s">
        <v>62</v>
      </c>
      <c r="F2489" s="23" t="s">
        <v>110</v>
      </c>
      <c r="G2489" s="23" t="s">
        <v>82</v>
      </c>
      <c r="H2489" s="23" t="s">
        <v>29</v>
      </c>
      <c r="I2489" s="23" t="s">
        <v>72</v>
      </c>
      <c r="J2489" s="23" t="s">
        <v>73</v>
      </c>
      <c r="K2489" s="23">
        <v>267.0</v>
      </c>
      <c r="L2489" s="23">
        <v>170.0</v>
      </c>
      <c r="M2489" s="23">
        <v>209.0</v>
      </c>
      <c r="N2489">
        <f t="shared" si="1"/>
        <v>147.9761905</v>
      </c>
      <c r="O2489">
        <f t="shared" si="2"/>
        <v>7.199386232</v>
      </c>
    </row>
    <row r="2490">
      <c r="A2490" s="23">
        <v>2489.0</v>
      </c>
      <c r="B2490" s="23" t="s">
        <v>2659</v>
      </c>
      <c r="C2490" s="23" t="s">
        <v>104</v>
      </c>
      <c r="D2490" s="23" t="s">
        <v>25</v>
      </c>
      <c r="E2490" s="23" t="s">
        <v>196</v>
      </c>
      <c r="F2490" s="23" t="s">
        <v>150</v>
      </c>
      <c r="G2490" s="23" t="s">
        <v>57</v>
      </c>
      <c r="H2490" s="23" t="s">
        <v>29</v>
      </c>
      <c r="I2490" s="23" t="s">
        <v>773</v>
      </c>
      <c r="J2490" s="23" t="s">
        <v>38</v>
      </c>
      <c r="K2490" s="23">
        <v>160.0</v>
      </c>
      <c r="L2490" s="23">
        <v>298.0</v>
      </c>
      <c r="M2490" s="23">
        <v>227.0</v>
      </c>
      <c r="N2490">
        <f t="shared" si="1"/>
        <v>109.4613768</v>
      </c>
      <c r="O2490">
        <f t="shared" si="2"/>
        <v>74.47781739</v>
      </c>
    </row>
    <row r="2491">
      <c r="A2491" s="23">
        <v>2490.0</v>
      </c>
      <c r="B2491" s="23" t="s">
        <v>2660</v>
      </c>
      <c r="C2491" s="23" t="s">
        <v>104</v>
      </c>
      <c r="D2491" s="23" t="s">
        <v>140</v>
      </c>
      <c r="E2491" s="23" t="s">
        <v>26</v>
      </c>
      <c r="F2491" s="23" t="s">
        <v>42</v>
      </c>
      <c r="G2491" s="23" t="s">
        <v>57</v>
      </c>
      <c r="H2491" s="23" t="s">
        <v>44</v>
      </c>
      <c r="I2491" s="23" t="s">
        <v>120</v>
      </c>
      <c r="J2491" s="23" t="s">
        <v>147</v>
      </c>
      <c r="K2491" s="23">
        <v>252.0</v>
      </c>
      <c r="L2491" s="23">
        <v>229.0</v>
      </c>
      <c r="M2491" s="23">
        <v>294.0</v>
      </c>
      <c r="N2491">
        <f t="shared" si="1"/>
        <v>96.94444444</v>
      </c>
      <c r="O2491">
        <f t="shared" si="2"/>
        <v>30.1578309</v>
      </c>
    </row>
    <row r="2492">
      <c r="A2492" s="23">
        <v>2491.0</v>
      </c>
      <c r="B2492" s="23" t="s">
        <v>2661</v>
      </c>
      <c r="C2492" s="23" t="s">
        <v>162</v>
      </c>
      <c r="D2492" s="23" t="s">
        <v>202</v>
      </c>
      <c r="E2492" s="23" t="s">
        <v>68</v>
      </c>
      <c r="F2492" s="23" t="s">
        <v>27</v>
      </c>
      <c r="G2492" s="23" t="s">
        <v>57</v>
      </c>
      <c r="H2492" s="23" t="s">
        <v>29</v>
      </c>
      <c r="I2492" s="23" t="s">
        <v>773</v>
      </c>
      <c r="J2492" s="23" t="s">
        <v>108</v>
      </c>
      <c r="K2492" s="23">
        <v>274.0</v>
      </c>
      <c r="L2492" s="23">
        <v>220.0</v>
      </c>
      <c r="M2492" s="23">
        <v>293.0</v>
      </c>
      <c r="N2492">
        <f t="shared" si="1"/>
        <v>179.4613768</v>
      </c>
      <c r="O2492">
        <f t="shared" si="2"/>
        <v>29.73554224</v>
      </c>
    </row>
    <row r="2493">
      <c r="A2493" s="23">
        <v>2492.0</v>
      </c>
      <c r="B2493" s="23" t="s">
        <v>2662</v>
      </c>
      <c r="C2493" s="23" t="s">
        <v>104</v>
      </c>
      <c r="D2493" s="23" t="s">
        <v>87</v>
      </c>
      <c r="E2493" s="23" t="s">
        <v>68</v>
      </c>
      <c r="F2493" s="23" t="s">
        <v>150</v>
      </c>
      <c r="G2493" s="23" t="s">
        <v>200</v>
      </c>
      <c r="H2493" s="23" t="s">
        <v>64</v>
      </c>
      <c r="I2493" s="23" t="s">
        <v>72</v>
      </c>
      <c r="J2493" s="23" t="s">
        <v>147</v>
      </c>
      <c r="K2493" s="23">
        <v>296.0</v>
      </c>
      <c r="L2493" s="23">
        <v>249.0</v>
      </c>
      <c r="M2493" s="23">
        <v>230.0</v>
      </c>
      <c r="N2493">
        <f t="shared" si="1"/>
        <v>148.8095238</v>
      </c>
      <c r="O2493">
        <f t="shared" si="2"/>
        <v>44.84312849</v>
      </c>
    </row>
    <row r="2494">
      <c r="A2494" s="23">
        <v>2493.0</v>
      </c>
      <c r="B2494" s="23" t="s">
        <v>2663</v>
      </c>
      <c r="C2494" s="23" t="s">
        <v>242</v>
      </c>
      <c r="D2494" s="23" t="s">
        <v>198</v>
      </c>
      <c r="E2494" s="23" t="s">
        <v>62</v>
      </c>
      <c r="F2494" s="23" t="s">
        <v>41</v>
      </c>
      <c r="G2494" s="23" t="s">
        <v>92</v>
      </c>
      <c r="H2494" s="23" t="s">
        <v>51</v>
      </c>
      <c r="I2494" s="23" t="s">
        <v>72</v>
      </c>
      <c r="J2494" s="23" t="s">
        <v>66</v>
      </c>
      <c r="K2494" s="23">
        <v>229.0</v>
      </c>
      <c r="L2494" s="23">
        <v>242.0</v>
      </c>
      <c r="M2494" s="23">
        <v>178.0</v>
      </c>
      <c r="N2494">
        <f t="shared" si="1"/>
        <v>238.968254</v>
      </c>
      <c r="O2494">
        <f t="shared" si="2"/>
        <v>5.786255823</v>
      </c>
    </row>
    <row r="2495">
      <c r="A2495" s="23">
        <v>2494.0</v>
      </c>
      <c r="B2495" s="23" t="s">
        <v>2664</v>
      </c>
      <c r="C2495" s="23" t="s">
        <v>86</v>
      </c>
      <c r="D2495" s="23" t="s">
        <v>87</v>
      </c>
      <c r="E2495" s="23" t="s">
        <v>26</v>
      </c>
      <c r="F2495" s="23" t="s">
        <v>163</v>
      </c>
      <c r="G2495" s="23" t="s">
        <v>70</v>
      </c>
      <c r="H2495" s="23" t="s">
        <v>29</v>
      </c>
      <c r="I2495" s="23" t="s">
        <v>120</v>
      </c>
      <c r="J2495" s="23" t="s">
        <v>97</v>
      </c>
      <c r="K2495" s="23">
        <v>278.0</v>
      </c>
      <c r="L2495" s="23">
        <v>284.0</v>
      </c>
      <c r="M2495" s="23">
        <v>162.0</v>
      </c>
      <c r="N2495">
        <f t="shared" si="1"/>
        <v>95.11904762</v>
      </c>
      <c r="O2495">
        <f t="shared" si="2"/>
        <v>16.58532978</v>
      </c>
    </row>
    <row r="2496">
      <c r="A2496" s="23">
        <v>2495.0</v>
      </c>
      <c r="B2496" s="23" t="s">
        <v>2665</v>
      </c>
      <c r="C2496" s="23" t="s">
        <v>104</v>
      </c>
      <c r="D2496" s="23" t="s">
        <v>87</v>
      </c>
      <c r="E2496" s="23" t="s">
        <v>26</v>
      </c>
      <c r="F2496" s="23" t="s">
        <v>77</v>
      </c>
      <c r="G2496" s="23" t="s">
        <v>37</v>
      </c>
      <c r="H2496" s="23" t="s">
        <v>44</v>
      </c>
      <c r="I2496" s="23" t="s">
        <v>72</v>
      </c>
      <c r="J2496" s="23" t="s">
        <v>97</v>
      </c>
      <c r="K2496" s="23">
        <v>237.0</v>
      </c>
      <c r="L2496" s="23">
        <v>241.0</v>
      </c>
      <c r="M2496" s="23">
        <v>260.0</v>
      </c>
      <c r="N2496">
        <f t="shared" si="1"/>
        <v>90.47619048</v>
      </c>
      <c r="O2496">
        <f t="shared" si="2"/>
        <v>8.488269664</v>
      </c>
    </row>
    <row r="2497">
      <c r="A2497" s="23">
        <v>2496.0</v>
      </c>
      <c r="B2497" s="23" t="s">
        <v>2666</v>
      </c>
      <c r="C2497" s="23" t="s">
        <v>133</v>
      </c>
      <c r="D2497" s="23" t="s">
        <v>122</v>
      </c>
      <c r="E2497" s="23" t="s">
        <v>35</v>
      </c>
      <c r="F2497" s="23" t="s">
        <v>63</v>
      </c>
      <c r="G2497" s="23" t="s">
        <v>28</v>
      </c>
      <c r="H2497" s="23" t="s">
        <v>29</v>
      </c>
      <c r="I2497" s="23" t="s">
        <v>102</v>
      </c>
      <c r="J2497" s="23" t="s">
        <v>73</v>
      </c>
      <c r="K2497" s="23">
        <v>170.0</v>
      </c>
      <c r="L2497" s="23">
        <v>184.0</v>
      </c>
      <c r="M2497" s="23">
        <v>256.0</v>
      </c>
      <c r="N2497">
        <f t="shared" si="1"/>
        <v>148.6111111</v>
      </c>
      <c r="O2497">
        <f t="shared" si="2"/>
        <v>5.751655718</v>
      </c>
    </row>
    <row r="2498">
      <c r="A2498" s="23">
        <v>2497.0</v>
      </c>
      <c r="B2498" s="23" t="s">
        <v>2667</v>
      </c>
      <c r="C2498" s="23" t="s">
        <v>48</v>
      </c>
      <c r="D2498" s="23" t="s">
        <v>182</v>
      </c>
      <c r="E2498" s="23" t="s">
        <v>35</v>
      </c>
      <c r="F2498" s="23" t="s">
        <v>152</v>
      </c>
      <c r="G2498" s="23" t="s">
        <v>57</v>
      </c>
      <c r="H2498" s="23" t="s">
        <v>71</v>
      </c>
      <c r="I2498" s="23" t="s">
        <v>773</v>
      </c>
      <c r="J2498" s="23" t="s">
        <v>88</v>
      </c>
      <c r="K2498" s="23">
        <v>230.0</v>
      </c>
      <c r="L2498" s="23">
        <v>285.0</v>
      </c>
      <c r="M2498" s="23">
        <v>207.0</v>
      </c>
      <c r="N2498">
        <f t="shared" si="1"/>
        <v>101.9613768</v>
      </c>
      <c r="O2498">
        <f t="shared" si="2"/>
        <v>12.967985</v>
      </c>
    </row>
    <row r="2499">
      <c r="A2499" s="23">
        <v>2498.0</v>
      </c>
      <c r="B2499" s="23" t="s">
        <v>2668</v>
      </c>
      <c r="C2499" s="23" t="s">
        <v>175</v>
      </c>
      <c r="D2499" s="23" t="s">
        <v>149</v>
      </c>
      <c r="E2499" s="23" t="s">
        <v>26</v>
      </c>
      <c r="F2499" s="23" t="s">
        <v>110</v>
      </c>
      <c r="G2499" s="23" t="s">
        <v>28</v>
      </c>
      <c r="H2499" s="23" t="s">
        <v>29</v>
      </c>
      <c r="I2499" s="23" t="s">
        <v>72</v>
      </c>
      <c r="J2499" s="23" t="s">
        <v>38</v>
      </c>
      <c r="K2499" s="23">
        <v>224.0</v>
      </c>
      <c r="L2499" s="23">
        <v>161.0</v>
      </c>
      <c r="M2499" s="23">
        <v>152.0</v>
      </c>
      <c r="N2499">
        <f t="shared" si="1"/>
        <v>96.58730159</v>
      </c>
      <c r="O2499">
        <f t="shared" si="2"/>
        <v>4.087725516</v>
      </c>
    </row>
    <row r="2500">
      <c r="A2500" s="23">
        <v>2499.0</v>
      </c>
      <c r="B2500" s="23" t="s">
        <v>2669</v>
      </c>
      <c r="C2500" s="23" t="s">
        <v>54</v>
      </c>
      <c r="D2500" s="23" t="s">
        <v>61</v>
      </c>
      <c r="E2500" s="23" t="s">
        <v>55</v>
      </c>
      <c r="F2500" s="23" t="s">
        <v>186</v>
      </c>
      <c r="G2500" s="23" t="s">
        <v>57</v>
      </c>
      <c r="H2500" s="23" t="s">
        <v>128</v>
      </c>
      <c r="I2500" s="23" t="s">
        <v>72</v>
      </c>
      <c r="J2500" s="23" t="s">
        <v>88</v>
      </c>
      <c r="K2500" s="23">
        <v>216.0</v>
      </c>
      <c r="L2500" s="23">
        <v>176.0</v>
      </c>
      <c r="M2500" s="23">
        <v>267.0</v>
      </c>
      <c r="N2500">
        <f t="shared" si="1"/>
        <v>160.7539683</v>
      </c>
      <c r="O2500">
        <f t="shared" si="2"/>
        <v>7.468770258</v>
      </c>
    </row>
    <row r="2501">
      <c r="A2501" s="23">
        <v>2500.0</v>
      </c>
      <c r="B2501" s="23" t="s">
        <v>2670</v>
      </c>
      <c r="C2501" s="23" t="s">
        <v>40</v>
      </c>
      <c r="D2501" s="23" t="s">
        <v>176</v>
      </c>
      <c r="E2501" s="23" t="s">
        <v>91</v>
      </c>
      <c r="F2501" s="23" t="s">
        <v>150</v>
      </c>
      <c r="G2501" s="23" t="s">
        <v>82</v>
      </c>
      <c r="H2501" s="23" t="s">
        <v>44</v>
      </c>
      <c r="I2501" s="23" t="s">
        <v>773</v>
      </c>
      <c r="J2501" s="23" t="s">
        <v>97</v>
      </c>
      <c r="K2501" s="23">
        <v>238.0</v>
      </c>
      <c r="L2501" s="23">
        <v>271.0</v>
      </c>
      <c r="M2501" s="23">
        <v>273.0</v>
      </c>
      <c r="N2501">
        <f t="shared" si="1"/>
        <v>135.2550276</v>
      </c>
      <c r="O2501">
        <f t="shared" si="2"/>
        <v>12.60720913</v>
      </c>
    </row>
    <row r="2502">
      <c r="A2502" s="23">
        <v>2501.0</v>
      </c>
      <c r="B2502" s="23" t="s">
        <v>2671</v>
      </c>
      <c r="C2502" s="23" t="s">
        <v>79</v>
      </c>
      <c r="D2502" s="23" t="s">
        <v>100</v>
      </c>
      <c r="E2502" s="23" t="s">
        <v>68</v>
      </c>
      <c r="F2502" s="23" t="s">
        <v>36</v>
      </c>
      <c r="G2502" s="23" t="s">
        <v>116</v>
      </c>
      <c r="H2502" s="23" t="s">
        <v>29</v>
      </c>
      <c r="I2502" s="23" t="s">
        <v>72</v>
      </c>
      <c r="J2502" s="23" t="s">
        <v>38</v>
      </c>
      <c r="K2502" s="23">
        <v>170.0</v>
      </c>
      <c r="L2502" s="23">
        <v>189.0</v>
      </c>
      <c r="M2502" s="23">
        <v>159.0</v>
      </c>
      <c r="N2502">
        <f t="shared" si="1"/>
        <v>133.0952381</v>
      </c>
      <c r="O2502">
        <f t="shared" si="2"/>
        <v>3.544330532</v>
      </c>
    </row>
    <row r="2503">
      <c r="A2503" s="23">
        <v>2502.0</v>
      </c>
      <c r="B2503" s="23" t="s">
        <v>2672</v>
      </c>
      <c r="C2503" s="23" t="s">
        <v>86</v>
      </c>
      <c r="D2503" s="23" t="s">
        <v>100</v>
      </c>
      <c r="E2503" s="23" t="s">
        <v>41</v>
      </c>
      <c r="F2503" s="23" t="s">
        <v>110</v>
      </c>
      <c r="G2503" s="23" t="s">
        <v>106</v>
      </c>
      <c r="H2503" s="23" t="s">
        <v>58</v>
      </c>
      <c r="I2503" s="23" t="s">
        <v>72</v>
      </c>
      <c r="J2503" s="23" t="s">
        <v>97</v>
      </c>
      <c r="K2503" s="23">
        <v>194.0</v>
      </c>
      <c r="L2503" s="23">
        <v>287.0</v>
      </c>
      <c r="M2503" s="23">
        <v>261.0</v>
      </c>
      <c r="N2503">
        <f t="shared" si="1"/>
        <v>145.4761905</v>
      </c>
      <c r="O2503">
        <f t="shared" si="2"/>
        <v>15.92495365</v>
      </c>
    </row>
    <row r="2504">
      <c r="A2504" s="23">
        <v>2503.0</v>
      </c>
      <c r="B2504" s="23" t="s">
        <v>2673</v>
      </c>
      <c r="C2504" s="23" t="s">
        <v>86</v>
      </c>
      <c r="D2504" s="23" t="s">
        <v>80</v>
      </c>
      <c r="E2504" s="23" t="s">
        <v>26</v>
      </c>
      <c r="F2504" s="23" t="s">
        <v>81</v>
      </c>
      <c r="G2504" s="23" t="s">
        <v>203</v>
      </c>
      <c r="H2504" s="23" t="s">
        <v>128</v>
      </c>
      <c r="I2504" s="23" t="s">
        <v>164</v>
      </c>
      <c r="J2504" s="23" t="s">
        <v>66</v>
      </c>
      <c r="K2504" s="23">
        <v>297.0</v>
      </c>
      <c r="L2504" s="23">
        <v>187.0</v>
      </c>
      <c r="M2504" s="23">
        <v>262.0</v>
      </c>
      <c r="N2504">
        <f t="shared" si="1"/>
        <v>231.0714286</v>
      </c>
      <c r="O2504">
        <f t="shared" si="2"/>
        <v>63.9900163</v>
      </c>
    </row>
    <row r="2505">
      <c r="A2505" s="23">
        <v>2504.0</v>
      </c>
      <c r="B2505" s="23" t="s">
        <v>2674</v>
      </c>
      <c r="C2505" s="23" t="s">
        <v>162</v>
      </c>
      <c r="D2505" s="23" t="s">
        <v>202</v>
      </c>
      <c r="E2505" s="23" t="s">
        <v>196</v>
      </c>
      <c r="F2505" s="23" t="s">
        <v>150</v>
      </c>
      <c r="G2505" s="23" t="s">
        <v>70</v>
      </c>
      <c r="H2505" s="23" t="s">
        <v>51</v>
      </c>
      <c r="I2505" s="23" t="s">
        <v>120</v>
      </c>
      <c r="J2505" s="23" t="s">
        <v>108</v>
      </c>
      <c r="K2505" s="23">
        <v>270.0</v>
      </c>
      <c r="L2505" s="23">
        <v>204.0</v>
      </c>
      <c r="M2505" s="23">
        <v>230.0</v>
      </c>
      <c r="N2505">
        <f t="shared" si="1"/>
        <v>212.8968254</v>
      </c>
      <c r="O2505">
        <f t="shared" si="2"/>
        <v>8.524553592</v>
      </c>
    </row>
    <row r="2506">
      <c r="A2506" s="23">
        <v>2505.0</v>
      </c>
      <c r="B2506" s="23" t="s">
        <v>2675</v>
      </c>
      <c r="C2506" s="23" t="s">
        <v>48</v>
      </c>
      <c r="D2506" s="23" t="s">
        <v>191</v>
      </c>
      <c r="E2506" s="23" t="s">
        <v>62</v>
      </c>
      <c r="F2506" s="23" t="s">
        <v>81</v>
      </c>
      <c r="G2506" s="23" t="s">
        <v>57</v>
      </c>
      <c r="H2506" s="23" t="s">
        <v>51</v>
      </c>
      <c r="I2506" s="23" t="s">
        <v>93</v>
      </c>
      <c r="J2506" s="23" t="s">
        <v>84</v>
      </c>
      <c r="K2506" s="23">
        <v>278.0</v>
      </c>
      <c r="L2506" s="23">
        <v>235.0</v>
      </c>
      <c r="M2506" s="23">
        <v>283.0</v>
      </c>
      <c r="N2506">
        <f t="shared" si="1"/>
        <v>136.5079365</v>
      </c>
      <c r="O2506">
        <f t="shared" si="2"/>
        <v>17.41358795</v>
      </c>
    </row>
    <row r="2507">
      <c r="A2507" s="23">
        <v>2506.0</v>
      </c>
      <c r="B2507" s="23" t="s">
        <v>2676</v>
      </c>
      <c r="C2507" s="23" t="s">
        <v>178</v>
      </c>
      <c r="D2507" s="23" t="s">
        <v>182</v>
      </c>
      <c r="E2507" s="23" t="s">
        <v>26</v>
      </c>
      <c r="F2507" s="23" t="s">
        <v>110</v>
      </c>
      <c r="G2507" s="23" t="s">
        <v>43</v>
      </c>
      <c r="H2507" s="23" t="s">
        <v>107</v>
      </c>
      <c r="I2507" s="23" t="s">
        <v>120</v>
      </c>
      <c r="J2507" s="23" t="s">
        <v>97</v>
      </c>
      <c r="K2507" s="23">
        <v>209.0</v>
      </c>
      <c r="L2507" s="23">
        <v>172.0</v>
      </c>
      <c r="M2507" s="23">
        <v>255.0</v>
      </c>
      <c r="N2507">
        <f t="shared" si="1"/>
        <v>205.1190476</v>
      </c>
      <c r="O2507">
        <f t="shared" si="2"/>
        <v>6.094233211</v>
      </c>
    </row>
    <row r="2508">
      <c r="A2508" s="23">
        <v>2507.0</v>
      </c>
      <c r="B2508" s="23" t="s">
        <v>2677</v>
      </c>
      <c r="C2508" s="23" t="s">
        <v>40</v>
      </c>
      <c r="D2508" s="23" t="s">
        <v>191</v>
      </c>
      <c r="E2508" s="23" t="s">
        <v>196</v>
      </c>
      <c r="F2508" s="23" t="s">
        <v>126</v>
      </c>
      <c r="G2508" s="23" t="s">
        <v>28</v>
      </c>
      <c r="H2508" s="23" t="s">
        <v>44</v>
      </c>
      <c r="I2508" s="23" t="s">
        <v>72</v>
      </c>
      <c r="J2508" s="23" t="s">
        <v>147</v>
      </c>
      <c r="K2508" s="23">
        <v>214.0</v>
      </c>
      <c r="L2508" s="23">
        <v>199.0</v>
      </c>
      <c r="M2508" s="23">
        <v>286.0</v>
      </c>
      <c r="N2508">
        <f t="shared" si="1"/>
        <v>176.468254</v>
      </c>
      <c r="O2508">
        <f t="shared" si="2"/>
        <v>13.44542937</v>
      </c>
    </row>
    <row r="2509">
      <c r="A2509" s="23">
        <v>2508.0</v>
      </c>
      <c r="B2509" s="23" t="s">
        <v>2678</v>
      </c>
      <c r="C2509" s="23" t="s">
        <v>33</v>
      </c>
      <c r="D2509" s="23" t="s">
        <v>87</v>
      </c>
      <c r="E2509" s="23" t="s">
        <v>55</v>
      </c>
      <c r="F2509" s="23" t="s">
        <v>42</v>
      </c>
      <c r="G2509" s="23" t="s">
        <v>183</v>
      </c>
      <c r="H2509" s="23" t="s">
        <v>71</v>
      </c>
      <c r="I2509" s="23" t="s">
        <v>93</v>
      </c>
      <c r="J2509" s="23" t="s">
        <v>73</v>
      </c>
      <c r="K2509" s="23">
        <v>242.0</v>
      </c>
      <c r="L2509" s="23">
        <v>160.0</v>
      </c>
      <c r="M2509" s="23">
        <v>291.0</v>
      </c>
      <c r="N2509">
        <f t="shared" si="1"/>
        <v>149.2857143</v>
      </c>
      <c r="O2509">
        <f t="shared" si="2"/>
        <v>20.594703</v>
      </c>
    </row>
    <row r="2510">
      <c r="A2510" s="23">
        <v>2509.0</v>
      </c>
      <c r="B2510" s="23" t="s">
        <v>2679</v>
      </c>
      <c r="C2510" s="23" t="s">
        <v>79</v>
      </c>
      <c r="D2510" s="23" t="s">
        <v>189</v>
      </c>
      <c r="E2510" s="23" t="s">
        <v>26</v>
      </c>
      <c r="F2510" s="23" t="s">
        <v>152</v>
      </c>
      <c r="G2510" s="23" t="s">
        <v>57</v>
      </c>
      <c r="H2510" s="23" t="s">
        <v>51</v>
      </c>
      <c r="I2510" s="23" t="s">
        <v>254</v>
      </c>
      <c r="J2510" s="23" t="s">
        <v>108</v>
      </c>
      <c r="K2510" s="23">
        <v>237.0</v>
      </c>
      <c r="L2510" s="23">
        <v>185.0</v>
      </c>
      <c r="M2510" s="23">
        <v>222.0</v>
      </c>
      <c r="N2510">
        <f t="shared" si="1"/>
        <v>145.1984127</v>
      </c>
      <c r="O2510">
        <f t="shared" si="2"/>
        <v>5.523399208</v>
      </c>
    </row>
    <row r="2511">
      <c r="A2511" s="23">
        <v>2510.0</v>
      </c>
      <c r="B2511" s="23" t="s">
        <v>2680</v>
      </c>
      <c r="C2511" s="23" t="s">
        <v>75</v>
      </c>
      <c r="D2511" s="23" t="s">
        <v>140</v>
      </c>
      <c r="E2511" s="23" t="s">
        <v>91</v>
      </c>
      <c r="F2511" s="23" t="s">
        <v>42</v>
      </c>
      <c r="G2511" s="23" t="s">
        <v>28</v>
      </c>
      <c r="H2511" s="23" t="s">
        <v>29</v>
      </c>
      <c r="I2511" s="23" t="s">
        <v>120</v>
      </c>
      <c r="J2511" s="23" t="s">
        <v>84</v>
      </c>
      <c r="K2511" s="23">
        <v>157.0</v>
      </c>
      <c r="L2511" s="23">
        <v>290.0</v>
      </c>
      <c r="M2511" s="23">
        <v>177.0</v>
      </c>
      <c r="N2511">
        <f t="shared" si="1"/>
        <v>109.5634921</v>
      </c>
      <c r="O2511">
        <f t="shared" si="2"/>
        <v>15.24882325</v>
      </c>
    </row>
    <row r="2512">
      <c r="A2512" s="23">
        <v>2511.0</v>
      </c>
      <c r="B2512" s="23" t="s">
        <v>2681</v>
      </c>
      <c r="C2512" s="23" t="s">
        <v>175</v>
      </c>
      <c r="D2512" s="23" t="s">
        <v>182</v>
      </c>
      <c r="E2512" s="23" t="s">
        <v>26</v>
      </c>
      <c r="F2512" s="23" t="s">
        <v>69</v>
      </c>
      <c r="G2512" s="23" t="s">
        <v>43</v>
      </c>
      <c r="H2512" s="23" t="s">
        <v>58</v>
      </c>
      <c r="I2512" s="23" t="s">
        <v>72</v>
      </c>
      <c r="J2512" s="23" t="s">
        <v>31</v>
      </c>
      <c r="K2512" s="23">
        <v>244.0</v>
      </c>
      <c r="L2512" s="23">
        <v>209.0</v>
      </c>
      <c r="M2512" s="23">
        <v>245.0</v>
      </c>
      <c r="N2512">
        <f t="shared" si="1"/>
        <v>98.80952381</v>
      </c>
      <c r="O2512">
        <f t="shared" si="2"/>
        <v>6.939932104</v>
      </c>
    </row>
    <row r="2513">
      <c r="A2513" s="23">
        <v>2512.0</v>
      </c>
      <c r="B2513" s="23" t="s">
        <v>2682</v>
      </c>
      <c r="C2513" s="23" t="s">
        <v>133</v>
      </c>
      <c r="D2513" s="23" t="s">
        <v>137</v>
      </c>
      <c r="E2513" s="23" t="s">
        <v>62</v>
      </c>
      <c r="F2513" s="23" t="s">
        <v>36</v>
      </c>
      <c r="G2513" s="23" t="s">
        <v>28</v>
      </c>
      <c r="H2513" s="23" t="s">
        <v>29</v>
      </c>
      <c r="I2513" s="23" t="s">
        <v>72</v>
      </c>
      <c r="J2513" s="23" t="s">
        <v>97</v>
      </c>
      <c r="K2513" s="23">
        <v>244.0</v>
      </c>
      <c r="L2513" s="23">
        <v>188.0</v>
      </c>
      <c r="M2513" s="23">
        <v>176.0</v>
      </c>
      <c r="N2513">
        <f t="shared" si="1"/>
        <v>96.82539683</v>
      </c>
      <c r="O2513">
        <f t="shared" si="2"/>
        <v>5.188728758</v>
      </c>
    </row>
    <row r="2514">
      <c r="A2514" s="23">
        <v>2513.0</v>
      </c>
      <c r="B2514" s="23" t="s">
        <v>2683</v>
      </c>
      <c r="C2514" s="23" t="s">
        <v>33</v>
      </c>
      <c r="D2514" s="23" t="s">
        <v>105</v>
      </c>
      <c r="E2514" s="23" t="s">
        <v>62</v>
      </c>
      <c r="F2514" s="23" t="s">
        <v>150</v>
      </c>
      <c r="G2514" s="23" t="s">
        <v>57</v>
      </c>
      <c r="H2514" s="23" t="s">
        <v>71</v>
      </c>
      <c r="I2514" s="23" t="s">
        <v>72</v>
      </c>
      <c r="J2514" s="23" t="s">
        <v>73</v>
      </c>
      <c r="K2514" s="23">
        <v>201.0</v>
      </c>
      <c r="L2514" s="23">
        <v>168.0</v>
      </c>
      <c r="M2514" s="23">
        <v>295.0</v>
      </c>
      <c r="N2514">
        <f t="shared" si="1"/>
        <v>95.75396825</v>
      </c>
      <c r="O2514">
        <f t="shared" si="2"/>
        <v>32.96857464</v>
      </c>
    </row>
    <row r="2515">
      <c r="A2515" s="23">
        <v>2514.0</v>
      </c>
      <c r="B2515" s="23" t="s">
        <v>2684</v>
      </c>
      <c r="C2515" s="23" t="s">
        <v>54</v>
      </c>
      <c r="D2515" s="23" t="s">
        <v>100</v>
      </c>
      <c r="E2515" s="23" t="s">
        <v>41</v>
      </c>
      <c r="F2515" s="23" t="s">
        <v>69</v>
      </c>
      <c r="G2515" s="23" t="s">
        <v>82</v>
      </c>
      <c r="H2515" s="23" t="s">
        <v>29</v>
      </c>
      <c r="I2515" s="23" t="s">
        <v>254</v>
      </c>
      <c r="J2515" s="23" t="s">
        <v>231</v>
      </c>
      <c r="K2515" s="23">
        <v>164.0</v>
      </c>
      <c r="L2515" s="23">
        <v>161.0</v>
      </c>
      <c r="M2515" s="23">
        <v>164.0</v>
      </c>
      <c r="N2515">
        <f t="shared" si="1"/>
        <v>157.6190476</v>
      </c>
      <c r="O2515">
        <f t="shared" si="2"/>
        <v>3.281918926</v>
      </c>
    </row>
    <row r="2516">
      <c r="A2516" s="23">
        <v>2515.0</v>
      </c>
      <c r="B2516" s="23" t="s">
        <v>2685</v>
      </c>
      <c r="C2516" s="23" t="s">
        <v>40</v>
      </c>
      <c r="D2516" s="23" t="s">
        <v>119</v>
      </c>
      <c r="E2516" s="23" t="s">
        <v>112</v>
      </c>
      <c r="F2516" s="23" t="s">
        <v>56</v>
      </c>
      <c r="G2516" s="23" t="s">
        <v>82</v>
      </c>
      <c r="H2516" s="23" t="s">
        <v>184</v>
      </c>
      <c r="I2516" s="23" t="s">
        <v>72</v>
      </c>
      <c r="J2516" s="23" t="s">
        <v>94</v>
      </c>
      <c r="K2516" s="23">
        <v>204.0</v>
      </c>
      <c r="L2516" s="23">
        <v>268.0</v>
      </c>
      <c r="M2516" s="23">
        <v>202.0</v>
      </c>
      <c r="N2516">
        <f t="shared" si="1"/>
        <v>186.547619</v>
      </c>
      <c r="O2516">
        <f t="shared" si="2"/>
        <v>7.503407089</v>
      </c>
    </row>
    <row r="2517">
      <c r="A2517" s="23">
        <v>2516.0</v>
      </c>
      <c r="B2517" s="23" t="s">
        <v>2686</v>
      </c>
      <c r="C2517" s="23" t="s">
        <v>104</v>
      </c>
      <c r="D2517" s="23" t="s">
        <v>105</v>
      </c>
      <c r="E2517" s="23" t="s">
        <v>62</v>
      </c>
      <c r="F2517" s="23" t="s">
        <v>150</v>
      </c>
      <c r="G2517" s="23" t="s">
        <v>82</v>
      </c>
      <c r="H2517" s="23" t="s">
        <v>29</v>
      </c>
      <c r="I2517" s="23" t="s">
        <v>72</v>
      </c>
      <c r="J2517" s="23" t="s">
        <v>147</v>
      </c>
      <c r="K2517" s="23">
        <v>153.0</v>
      </c>
      <c r="L2517" s="23">
        <v>265.0</v>
      </c>
      <c r="M2517" s="23">
        <v>177.0</v>
      </c>
      <c r="N2517">
        <f t="shared" si="1"/>
        <v>97.14285714</v>
      </c>
      <c r="O2517">
        <f t="shared" si="2"/>
        <v>6.281543221</v>
      </c>
    </row>
    <row r="2518">
      <c r="A2518" s="23">
        <v>2517.0</v>
      </c>
      <c r="B2518" s="23" t="s">
        <v>2687</v>
      </c>
      <c r="C2518" s="23" t="s">
        <v>135</v>
      </c>
      <c r="D2518" s="23" t="s">
        <v>105</v>
      </c>
      <c r="E2518" s="23" t="s">
        <v>26</v>
      </c>
      <c r="F2518" s="23" t="s">
        <v>193</v>
      </c>
      <c r="G2518" s="23" t="s">
        <v>50</v>
      </c>
      <c r="H2518" s="23" t="s">
        <v>64</v>
      </c>
      <c r="I2518" s="23" t="s">
        <v>72</v>
      </c>
      <c r="J2518" s="23" t="s">
        <v>94</v>
      </c>
      <c r="K2518" s="23">
        <v>246.0</v>
      </c>
      <c r="L2518" s="23">
        <v>237.0</v>
      </c>
      <c r="M2518" s="23">
        <v>243.0</v>
      </c>
      <c r="N2518">
        <f t="shared" si="1"/>
        <v>120.5952381</v>
      </c>
      <c r="O2518">
        <f t="shared" si="2"/>
        <v>7.599260776</v>
      </c>
    </row>
    <row r="2519">
      <c r="A2519" s="23">
        <v>2518.0</v>
      </c>
      <c r="B2519" s="23" t="s">
        <v>2688</v>
      </c>
      <c r="C2519" s="23" t="s">
        <v>54</v>
      </c>
      <c r="D2519" s="23" t="s">
        <v>34</v>
      </c>
      <c r="E2519" s="23" t="s">
        <v>101</v>
      </c>
      <c r="F2519" s="23" t="s">
        <v>81</v>
      </c>
      <c r="G2519" s="23" t="s">
        <v>153</v>
      </c>
      <c r="H2519" s="23" t="s">
        <v>29</v>
      </c>
      <c r="I2519" s="23" t="s">
        <v>120</v>
      </c>
      <c r="J2519" s="23" t="s">
        <v>31</v>
      </c>
      <c r="K2519" s="23">
        <v>204.0</v>
      </c>
      <c r="L2519" s="23">
        <v>237.0</v>
      </c>
      <c r="M2519" s="23">
        <v>211.0</v>
      </c>
      <c r="N2519">
        <f t="shared" si="1"/>
        <v>107.0634921</v>
      </c>
      <c r="O2519">
        <f t="shared" si="2"/>
        <v>5.504588517</v>
      </c>
    </row>
    <row r="2520">
      <c r="A2520" s="23">
        <v>2519.0</v>
      </c>
      <c r="B2520" s="23" t="s">
        <v>2689</v>
      </c>
      <c r="C2520" s="23" t="s">
        <v>75</v>
      </c>
      <c r="D2520" s="23" t="s">
        <v>332</v>
      </c>
      <c r="E2520" s="23" t="s">
        <v>141</v>
      </c>
      <c r="F2520" s="23" t="s">
        <v>287</v>
      </c>
      <c r="G2520" s="23" t="s">
        <v>28</v>
      </c>
      <c r="H2520" s="23" t="s">
        <v>64</v>
      </c>
      <c r="I2520" s="23" t="s">
        <v>65</v>
      </c>
      <c r="J2520" s="23" t="s">
        <v>66</v>
      </c>
      <c r="K2520" s="23">
        <v>220.0</v>
      </c>
      <c r="L2520" s="23">
        <v>167.0</v>
      </c>
      <c r="M2520" s="23">
        <v>225.0</v>
      </c>
      <c r="N2520">
        <f t="shared" si="1"/>
        <v>167.5793651</v>
      </c>
      <c r="O2520">
        <f t="shared" si="2"/>
        <v>4.927063401</v>
      </c>
    </row>
    <row r="2521">
      <c r="A2521" s="23">
        <v>2520.0</v>
      </c>
      <c r="B2521" s="23" t="s">
        <v>2690</v>
      </c>
      <c r="C2521" s="23" t="s">
        <v>162</v>
      </c>
      <c r="D2521" s="23" t="s">
        <v>182</v>
      </c>
      <c r="E2521" s="23" t="s">
        <v>26</v>
      </c>
      <c r="F2521" s="23" t="s">
        <v>42</v>
      </c>
      <c r="G2521" s="23" t="s">
        <v>50</v>
      </c>
      <c r="H2521" s="23" t="s">
        <v>64</v>
      </c>
      <c r="I2521" s="23" t="s">
        <v>59</v>
      </c>
      <c r="J2521" s="23" t="s">
        <v>52</v>
      </c>
      <c r="K2521" s="23">
        <v>242.0</v>
      </c>
      <c r="L2521" s="23">
        <v>250.0</v>
      </c>
      <c r="M2521" s="23">
        <v>238.0</v>
      </c>
      <c r="N2521">
        <f t="shared" si="1"/>
        <v>141.7857143</v>
      </c>
      <c r="O2521">
        <f t="shared" si="2"/>
        <v>7.718306907</v>
      </c>
    </row>
    <row r="2522">
      <c r="A2522" s="23">
        <v>2521.0</v>
      </c>
      <c r="B2522" s="23" t="s">
        <v>2691</v>
      </c>
      <c r="C2522" s="23" t="s">
        <v>33</v>
      </c>
      <c r="D2522" s="23" t="s">
        <v>61</v>
      </c>
      <c r="E2522" s="23" t="s">
        <v>62</v>
      </c>
      <c r="F2522" s="23" t="s">
        <v>110</v>
      </c>
      <c r="G2522" s="23" t="s">
        <v>226</v>
      </c>
      <c r="H2522" s="23" t="s">
        <v>29</v>
      </c>
      <c r="I2522" s="23" t="s">
        <v>773</v>
      </c>
      <c r="J2522" s="23" t="s">
        <v>38</v>
      </c>
      <c r="K2522" s="23">
        <v>188.0</v>
      </c>
      <c r="L2522" s="23">
        <v>199.0</v>
      </c>
      <c r="M2522" s="23">
        <v>186.0</v>
      </c>
      <c r="N2522">
        <f t="shared" si="1"/>
        <v>114.183599</v>
      </c>
      <c r="O2522">
        <f t="shared" si="2"/>
        <v>4.116998998</v>
      </c>
    </row>
    <row r="2523">
      <c r="A2523" s="23">
        <v>2522.0</v>
      </c>
      <c r="B2523" s="23" t="s">
        <v>2692</v>
      </c>
      <c r="C2523" s="23" t="s">
        <v>33</v>
      </c>
      <c r="D2523" s="23" t="s">
        <v>100</v>
      </c>
      <c r="E2523" s="23" t="s">
        <v>141</v>
      </c>
      <c r="F2523" s="23" t="s">
        <v>150</v>
      </c>
      <c r="G2523" s="23" t="s">
        <v>37</v>
      </c>
      <c r="H2523" s="23" t="s">
        <v>64</v>
      </c>
      <c r="I2523" s="23" t="s">
        <v>773</v>
      </c>
      <c r="J2523" s="23" t="s">
        <v>73</v>
      </c>
      <c r="K2523" s="23">
        <v>188.0</v>
      </c>
      <c r="L2523" s="23">
        <v>271.0</v>
      </c>
      <c r="M2523" s="23">
        <v>228.0</v>
      </c>
      <c r="N2523">
        <f t="shared" si="1"/>
        <v>116.8026467</v>
      </c>
      <c r="O2523">
        <f t="shared" si="2"/>
        <v>8.084872142</v>
      </c>
    </row>
    <row r="2524">
      <c r="A2524" s="23">
        <v>2523.0</v>
      </c>
      <c r="B2524" s="23" t="s">
        <v>2693</v>
      </c>
      <c r="C2524" s="23" t="s">
        <v>125</v>
      </c>
      <c r="D2524" s="23" t="s">
        <v>105</v>
      </c>
      <c r="E2524" s="23" t="s">
        <v>91</v>
      </c>
      <c r="F2524" s="23" t="s">
        <v>69</v>
      </c>
      <c r="G2524" s="23" t="s">
        <v>113</v>
      </c>
      <c r="H2524" s="23" t="s">
        <v>29</v>
      </c>
      <c r="I2524" s="23" t="s">
        <v>72</v>
      </c>
      <c r="J2524" s="23" t="s">
        <v>147</v>
      </c>
      <c r="K2524" s="23">
        <v>270.0</v>
      </c>
      <c r="L2524" s="23">
        <v>217.0</v>
      </c>
      <c r="M2524" s="23">
        <v>262.0</v>
      </c>
      <c r="N2524">
        <f t="shared" si="1"/>
        <v>155.4761905</v>
      </c>
      <c r="O2524">
        <f t="shared" si="2"/>
        <v>10.56016188</v>
      </c>
    </row>
    <row r="2525">
      <c r="A2525" s="23">
        <v>2524.0</v>
      </c>
      <c r="B2525" s="23" t="s">
        <v>2694</v>
      </c>
      <c r="C2525" s="23" t="s">
        <v>79</v>
      </c>
      <c r="D2525" s="23" t="s">
        <v>332</v>
      </c>
      <c r="E2525" s="23" t="s">
        <v>62</v>
      </c>
      <c r="F2525" s="23" t="s">
        <v>42</v>
      </c>
      <c r="G2525" s="23" t="s">
        <v>203</v>
      </c>
      <c r="H2525" s="23" t="s">
        <v>29</v>
      </c>
      <c r="I2525" s="23" t="s">
        <v>773</v>
      </c>
      <c r="J2525" s="23" t="s">
        <v>38</v>
      </c>
      <c r="K2525" s="23">
        <v>214.0</v>
      </c>
      <c r="L2525" s="23">
        <v>232.0</v>
      </c>
      <c r="M2525" s="23">
        <v>228.0</v>
      </c>
      <c r="N2525">
        <f t="shared" si="1"/>
        <v>107.8740752</v>
      </c>
      <c r="O2525">
        <f t="shared" si="2"/>
        <v>5.894011482</v>
      </c>
    </row>
    <row r="2526">
      <c r="A2526" s="23">
        <v>2525.0</v>
      </c>
      <c r="B2526" s="23" t="s">
        <v>2695</v>
      </c>
      <c r="C2526" s="23" t="s">
        <v>79</v>
      </c>
      <c r="D2526" s="23" t="s">
        <v>90</v>
      </c>
      <c r="E2526" s="23" t="s">
        <v>101</v>
      </c>
      <c r="F2526" s="23" t="s">
        <v>193</v>
      </c>
      <c r="G2526" s="23" t="s">
        <v>200</v>
      </c>
      <c r="H2526" s="23" t="s">
        <v>44</v>
      </c>
      <c r="I2526" s="23" t="s">
        <v>72</v>
      </c>
      <c r="J2526" s="23" t="s">
        <v>231</v>
      </c>
      <c r="K2526" s="23">
        <v>275.0</v>
      </c>
      <c r="L2526" s="23">
        <v>186.0</v>
      </c>
      <c r="M2526" s="23">
        <v>180.0</v>
      </c>
      <c r="N2526">
        <f t="shared" si="1"/>
        <v>155.8333333</v>
      </c>
      <c r="O2526">
        <f t="shared" si="2"/>
        <v>8.49771774</v>
      </c>
    </row>
    <row r="2527">
      <c r="A2527" s="23">
        <v>2526.0</v>
      </c>
      <c r="B2527" s="23" t="s">
        <v>2696</v>
      </c>
      <c r="C2527" s="23" t="s">
        <v>240</v>
      </c>
      <c r="D2527" s="23" t="s">
        <v>34</v>
      </c>
      <c r="E2527" s="23" t="s">
        <v>206</v>
      </c>
      <c r="F2527" s="23" t="s">
        <v>110</v>
      </c>
      <c r="G2527" s="23" t="s">
        <v>28</v>
      </c>
      <c r="H2527" s="23" t="s">
        <v>44</v>
      </c>
      <c r="I2527" s="23" t="s">
        <v>120</v>
      </c>
      <c r="J2527" s="23" t="s">
        <v>66</v>
      </c>
      <c r="K2527" s="23">
        <v>251.0</v>
      </c>
      <c r="L2527" s="23">
        <v>215.0</v>
      </c>
      <c r="M2527" s="23">
        <v>205.0</v>
      </c>
      <c r="N2527">
        <f t="shared" si="1"/>
        <v>217.0634921</v>
      </c>
      <c r="O2527">
        <f t="shared" si="2"/>
        <v>6.30487568</v>
      </c>
    </row>
    <row r="2528">
      <c r="A2528" s="23">
        <v>2527.0</v>
      </c>
      <c r="B2528" s="23" t="s">
        <v>2697</v>
      </c>
      <c r="C2528" s="23" t="s">
        <v>86</v>
      </c>
      <c r="D2528" s="23" t="s">
        <v>100</v>
      </c>
      <c r="E2528" s="23" t="s">
        <v>26</v>
      </c>
      <c r="F2528" s="23" t="s">
        <v>81</v>
      </c>
      <c r="G2528" s="23" t="s">
        <v>116</v>
      </c>
      <c r="H2528" s="23" t="s">
        <v>29</v>
      </c>
      <c r="I2528" s="23" t="s">
        <v>120</v>
      </c>
      <c r="J2528" s="23" t="s">
        <v>94</v>
      </c>
      <c r="K2528" s="23">
        <v>265.0</v>
      </c>
      <c r="L2528" s="23">
        <v>210.0</v>
      </c>
      <c r="M2528" s="23">
        <v>216.0</v>
      </c>
      <c r="N2528">
        <f t="shared" si="1"/>
        <v>128.452381</v>
      </c>
      <c r="O2528">
        <f t="shared" si="2"/>
        <v>7.55325226</v>
      </c>
    </row>
    <row r="2529">
      <c r="A2529" s="23">
        <v>2528.0</v>
      </c>
      <c r="B2529" s="23" t="s">
        <v>2698</v>
      </c>
      <c r="C2529" s="23" t="s">
        <v>79</v>
      </c>
      <c r="D2529" s="23" t="s">
        <v>158</v>
      </c>
      <c r="E2529" s="23" t="s">
        <v>26</v>
      </c>
      <c r="F2529" s="23" t="s">
        <v>77</v>
      </c>
      <c r="G2529" s="23" t="s">
        <v>50</v>
      </c>
      <c r="H2529" s="23" t="s">
        <v>29</v>
      </c>
      <c r="I2529" s="23" t="s">
        <v>72</v>
      </c>
      <c r="J2529" s="23" t="s">
        <v>66</v>
      </c>
      <c r="K2529" s="23">
        <v>156.0</v>
      </c>
      <c r="L2529" s="23">
        <v>247.0</v>
      </c>
      <c r="M2529" s="23">
        <v>295.0</v>
      </c>
      <c r="N2529">
        <f t="shared" si="1"/>
        <v>103.0952381</v>
      </c>
      <c r="O2529">
        <f t="shared" si="2"/>
        <v>34.03903082</v>
      </c>
    </row>
    <row r="2530">
      <c r="A2530" s="23">
        <v>2529.0</v>
      </c>
      <c r="B2530" s="23" t="s">
        <v>2699</v>
      </c>
      <c r="C2530" s="23" t="s">
        <v>133</v>
      </c>
      <c r="D2530" s="23" t="s">
        <v>34</v>
      </c>
      <c r="E2530" s="23" t="s">
        <v>115</v>
      </c>
      <c r="F2530" s="23" t="s">
        <v>63</v>
      </c>
      <c r="G2530" s="23" t="s">
        <v>183</v>
      </c>
      <c r="H2530" s="23" t="s">
        <v>44</v>
      </c>
      <c r="I2530" s="23" t="s">
        <v>65</v>
      </c>
      <c r="J2530" s="23" t="s">
        <v>46</v>
      </c>
      <c r="K2530" s="23">
        <v>269.0</v>
      </c>
      <c r="L2530" s="23">
        <v>291.0</v>
      </c>
      <c r="M2530" s="23">
        <v>162.0</v>
      </c>
      <c r="N2530">
        <f t="shared" si="1"/>
        <v>156.1111111</v>
      </c>
      <c r="O2530">
        <f t="shared" si="2"/>
        <v>20.77423442</v>
      </c>
    </row>
    <row r="2531">
      <c r="A2531" s="23">
        <v>2530.0</v>
      </c>
      <c r="B2531" s="23" t="s">
        <v>2700</v>
      </c>
      <c r="C2531" s="23" t="s">
        <v>24</v>
      </c>
      <c r="D2531" s="23" t="s">
        <v>25</v>
      </c>
      <c r="E2531" s="23" t="s">
        <v>55</v>
      </c>
      <c r="F2531" s="23" t="s">
        <v>42</v>
      </c>
      <c r="G2531" s="23" t="s">
        <v>57</v>
      </c>
      <c r="H2531" s="23" t="s">
        <v>71</v>
      </c>
      <c r="I2531" s="23" t="s">
        <v>72</v>
      </c>
      <c r="J2531" s="23" t="s">
        <v>31</v>
      </c>
      <c r="K2531" s="23">
        <v>214.0</v>
      </c>
      <c r="L2531" s="23">
        <v>193.0</v>
      </c>
      <c r="M2531" s="23">
        <v>227.0</v>
      </c>
      <c r="N2531">
        <f t="shared" si="1"/>
        <v>100.7539683</v>
      </c>
      <c r="O2531">
        <f t="shared" si="2"/>
        <v>5.133054484</v>
      </c>
    </row>
    <row r="2532">
      <c r="A2532" s="23">
        <v>2531.0</v>
      </c>
      <c r="B2532" s="23" t="s">
        <v>2701</v>
      </c>
      <c r="C2532" s="23" t="s">
        <v>54</v>
      </c>
      <c r="D2532" s="23" t="s">
        <v>140</v>
      </c>
      <c r="E2532" s="23" t="s">
        <v>91</v>
      </c>
      <c r="F2532" s="23" t="s">
        <v>56</v>
      </c>
      <c r="G2532" s="23" t="s">
        <v>50</v>
      </c>
      <c r="H2532" s="23" t="s">
        <v>29</v>
      </c>
      <c r="I2532" s="23" t="s">
        <v>120</v>
      </c>
      <c r="J2532" s="23" t="s">
        <v>94</v>
      </c>
      <c r="K2532" s="23">
        <v>266.0</v>
      </c>
      <c r="L2532" s="23">
        <v>252.0</v>
      </c>
      <c r="M2532" s="23">
        <v>236.0</v>
      </c>
      <c r="N2532">
        <f t="shared" si="1"/>
        <v>112.7380952</v>
      </c>
      <c r="O2532">
        <f t="shared" si="2"/>
        <v>9.481426766</v>
      </c>
    </row>
    <row r="2533">
      <c r="A2533" s="23">
        <v>2532.0</v>
      </c>
      <c r="B2533" s="23" t="s">
        <v>2702</v>
      </c>
      <c r="C2533" s="23" t="s">
        <v>86</v>
      </c>
      <c r="D2533" s="23" t="s">
        <v>176</v>
      </c>
      <c r="E2533" s="23" t="s">
        <v>62</v>
      </c>
      <c r="F2533" s="23" t="s">
        <v>36</v>
      </c>
      <c r="G2533" s="23" t="s">
        <v>82</v>
      </c>
      <c r="H2533" s="23" t="s">
        <v>44</v>
      </c>
      <c r="I2533" s="23" t="s">
        <v>65</v>
      </c>
      <c r="J2533" s="23" t="s">
        <v>84</v>
      </c>
      <c r="K2533" s="23">
        <v>297.0</v>
      </c>
      <c r="L2533" s="23">
        <v>226.0</v>
      </c>
      <c r="M2533" s="23">
        <v>194.0</v>
      </c>
      <c r="N2533">
        <f t="shared" si="1"/>
        <v>123.968254</v>
      </c>
      <c r="O2533">
        <f t="shared" si="2"/>
        <v>62.20625198</v>
      </c>
    </row>
    <row r="2534">
      <c r="A2534" s="23">
        <v>2533.0</v>
      </c>
      <c r="B2534" s="23" t="s">
        <v>2703</v>
      </c>
      <c r="C2534" s="23" t="s">
        <v>79</v>
      </c>
      <c r="D2534" s="23" t="s">
        <v>34</v>
      </c>
      <c r="E2534" s="23" t="s">
        <v>101</v>
      </c>
      <c r="F2534" s="23" t="s">
        <v>131</v>
      </c>
      <c r="G2534" s="23" t="s">
        <v>127</v>
      </c>
      <c r="H2534" s="23" t="s">
        <v>44</v>
      </c>
      <c r="I2534" s="23" t="s">
        <v>773</v>
      </c>
      <c r="J2534" s="23" t="s">
        <v>66</v>
      </c>
      <c r="K2534" s="23">
        <v>212.0</v>
      </c>
      <c r="L2534" s="23">
        <v>279.0</v>
      </c>
      <c r="M2534" s="23">
        <v>202.0</v>
      </c>
      <c r="N2534">
        <f t="shared" si="1"/>
        <v>154.183599</v>
      </c>
      <c r="O2534">
        <f t="shared" si="2"/>
        <v>9.917122571</v>
      </c>
    </row>
    <row r="2535">
      <c r="A2535" s="23">
        <v>2534.0</v>
      </c>
      <c r="B2535" s="23" t="s">
        <v>2704</v>
      </c>
      <c r="C2535" s="23" t="s">
        <v>33</v>
      </c>
      <c r="D2535" s="23" t="s">
        <v>158</v>
      </c>
      <c r="E2535" s="23" t="s">
        <v>115</v>
      </c>
      <c r="F2535" s="23" t="s">
        <v>41</v>
      </c>
      <c r="G2535" s="23" t="s">
        <v>92</v>
      </c>
      <c r="H2535" s="23" t="s">
        <v>107</v>
      </c>
      <c r="I2535" s="23" t="s">
        <v>72</v>
      </c>
      <c r="J2535" s="23" t="s">
        <v>84</v>
      </c>
      <c r="K2535" s="23">
        <v>260.0</v>
      </c>
      <c r="L2535" s="23">
        <v>254.0</v>
      </c>
      <c r="M2535" s="23">
        <v>250.0</v>
      </c>
      <c r="N2535">
        <f t="shared" si="1"/>
        <v>247.8571429</v>
      </c>
      <c r="O2535">
        <f t="shared" si="2"/>
        <v>9.659407146</v>
      </c>
    </row>
    <row r="2536">
      <c r="A2536" s="23">
        <v>2535.0</v>
      </c>
      <c r="B2536" s="23" t="s">
        <v>2705</v>
      </c>
      <c r="C2536" s="23" t="s">
        <v>75</v>
      </c>
      <c r="D2536" s="23" t="s">
        <v>90</v>
      </c>
      <c r="E2536" s="23" t="s">
        <v>55</v>
      </c>
      <c r="F2536" s="23" t="s">
        <v>81</v>
      </c>
      <c r="G2536" s="23" t="s">
        <v>92</v>
      </c>
      <c r="H2536" s="23" t="s">
        <v>96</v>
      </c>
      <c r="I2536" s="23" t="s">
        <v>72</v>
      </c>
      <c r="J2536" s="23" t="s">
        <v>108</v>
      </c>
      <c r="K2536" s="23">
        <v>234.0</v>
      </c>
      <c r="L2536" s="23">
        <v>154.0</v>
      </c>
      <c r="M2536" s="23">
        <v>228.0</v>
      </c>
      <c r="N2536">
        <f t="shared" si="1"/>
        <v>123.452381</v>
      </c>
      <c r="O2536">
        <f t="shared" si="2"/>
        <v>5.31417613</v>
      </c>
    </row>
    <row r="2537">
      <c r="A2537" s="23">
        <v>2536.0</v>
      </c>
      <c r="B2537" s="23" t="s">
        <v>2706</v>
      </c>
      <c r="C2537" s="23" t="s">
        <v>33</v>
      </c>
      <c r="D2537" s="23" t="s">
        <v>198</v>
      </c>
      <c r="E2537" s="23" t="s">
        <v>62</v>
      </c>
      <c r="F2537" s="23" t="s">
        <v>150</v>
      </c>
      <c r="G2537" s="23" t="s">
        <v>50</v>
      </c>
      <c r="H2537" s="23" t="s">
        <v>71</v>
      </c>
      <c r="I2537" s="23" t="s">
        <v>72</v>
      </c>
      <c r="J2537" s="23" t="s">
        <v>147</v>
      </c>
      <c r="K2537" s="23">
        <v>285.0</v>
      </c>
      <c r="L2537" s="23">
        <v>264.0</v>
      </c>
      <c r="M2537" s="23">
        <v>291.0</v>
      </c>
      <c r="N2537">
        <f t="shared" si="1"/>
        <v>178.9285714</v>
      </c>
      <c r="O2537">
        <f t="shared" si="2"/>
        <v>30.67464274</v>
      </c>
    </row>
    <row r="2538">
      <c r="A2538" s="23">
        <v>2537.0</v>
      </c>
      <c r="B2538" s="23" t="s">
        <v>2707</v>
      </c>
      <c r="C2538" s="23" t="s">
        <v>79</v>
      </c>
      <c r="D2538" s="23" t="s">
        <v>158</v>
      </c>
      <c r="E2538" s="23" t="s">
        <v>35</v>
      </c>
      <c r="F2538" s="23" t="s">
        <v>131</v>
      </c>
      <c r="G2538" s="23" t="s">
        <v>92</v>
      </c>
      <c r="H2538" s="23" t="s">
        <v>64</v>
      </c>
      <c r="I2538" s="23" t="s">
        <v>773</v>
      </c>
      <c r="J2538" s="23" t="s">
        <v>46</v>
      </c>
      <c r="K2538" s="23">
        <v>287.0</v>
      </c>
      <c r="L2538" s="23">
        <v>265.0</v>
      </c>
      <c r="M2538" s="23">
        <v>282.0</v>
      </c>
      <c r="N2538">
        <f t="shared" si="1"/>
        <v>163.3502657</v>
      </c>
      <c r="O2538">
        <f t="shared" si="2"/>
        <v>23.3487273</v>
      </c>
    </row>
    <row r="2539">
      <c r="A2539" s="23">
        <v>2538.0</v>
      </c>
      <c r="B2539" s="23" t="s">
        <v>2708</v>
      </c>
      <c r="C2539" s="23" t="s">
        <v>79</v>
      </c>
      <c r="D2539" s="23" t="s">
        <v>34</v>
      </c>
      <c r="E2539" s="23" t="s">
        <v>68</v>
      </c>
      <c r="F2539" s="23" t="s">
        <v>152</v>
      </c>
      <c r="G2539" s="23" t="s">
        <v>70</v>
      </c>
      <c r="H2539" s="23" t="s">
        <v>58</v>
      </c>
      <c r="I2539" s="23" t="s">
        <v>93</v>
      </c>
      <c r="J2539" s="23" t="s">
        <v>66</v>
      </c>
      <c r="K2539" s="23">
        <v>232.0</v>
      </c>
      <c r="L2539" s="23">
        <v>225.0</v>
      </c>
      <c r="M2539" s="23">
        <v>208.0</v>
      </c>
      <c r="N2539">
        <f t="shared" si="1"/>
        <v>139.4047619</v>
      </c>
      <c r="O2539">
        <f t="shared" si="2"/>
        <v>5.767546338</v>
      </c>
    </row>
    <row r="2540">
      <c r="A2540" s="23">
        <v>2539.0</v>
      </c>
      <c r="B2540" s="23" t="s">
        <v>2709</v>
      </c>
      <c r="C2540" s="23" t="s">
        <v>86</v>
      </c>
      <c r="D2540" s="23" t="s">
        <v>149</v>
      </c>
      <c r="E2540" s="23" t="s">
        <v>26</v>
      </c>
      <c r="F2540" s="23" t="s">
        <v>193</v>
      </c>
      <c r="G2540" s="23" t="s">
        <v>28</v>
      </c>
      <c r="H2540" s="23" t="s">
        <v>44</v>
      </c>
      <c r="I2540" s="23" t="s">
        <v>155</v>
      </c>
      <c r="J2540" s="23" t="s">
        <v>66</v>
      </c>
      <c r="K2540" s="23">
        <v>212.0</v>
      </c>
      <c r="L2540" s="23">
        <v>219.0</v>
      </c>
      <c r="M2540" s="23">
        <v>172.0</v>
      </c>
      <c r="N2540">
        <f t="shared" si="1"/>
        <v>149.5634921</v>
      </c>
      <c r="O2540">
        <f t="shared" si="2"/>
        <v>4.724187463</v>
      </c>
    </row>
    <row r="2541">
      <c r="A2541" s="23">
        <v>2540.0</v>
      </c>
      <c r="B2541" s="23" t="s">
        <v>2710</v>
      </c>
      <c r="C2541" s="23" t="s">
        <v>99</v>
      </c>
      <c r="D2541" s="23" t="s">
        <v>191</v>
      </c>
      <c r="E2541" s="23" t="s">
        <v>62</v>
      </c>
      <c r="F2541" s="23" t="s">
        <v>27</v>
      </c>
      <c r="G2541" s="23" t="s">
        <v>226</v>
      </c>
      <c r="H2541" s="23" t="s">
        <v>29</v>
      </c>
      <c r="I2541" s="23" t="s">
        <v>72</v>
      </c>
      <c r="J2541" s="23" t="s">
        <v>31</v>
      </c>
      <c r="K2541" s="23">
        <v>189.0</v>
      </c>
      <c r="L2541" s="23">
        <v>220.0</v>
      </c>
      <c r="M2541" s="23">
        <v>193.0</v>
      </c>
      <c r="N2541">
        <f t="shared" si="1"/>
        <v>122.9761905</v>
      </c>
      <c r="O2541">
        <f t="shared" si="2"/>
        <v>4.584584602</v>
      </c>
    </row>
    <row r="2542">
      <c r="A2542" s="23">
        <v>2541.0</v>
      </c>
      <c r="B2542" s="23" t="s">
        <v>2711</v>
      </c>
      <c r="C2542" s="23" t="s">
        <v>162</v>
      </c>
      <c r="D2542" s="23" t="s">
        <v>87</v>
      </c>
      <c r="E2542" s="23" t="s">
        <v>35</v>
      </c>
      <c r="F2542" s="23" t="s">
        <v>163</v>
      </c>
      <c r="G2542" s="23" t="s">
        <v>37</v>
      </c>
      <c r="H2542" s="23" t="s">
        <v>58</v>
      </c>
      <c r="I2542" s="23" t="s">
        <v>45</v>
      </c>
      <c r="J2542" s="23" t="s">
        <v>97</v>
      </c>
      <c r="K2542" s="23">
        <v>238.0</v>
      </c>
      <c r="L2542" s="23">
        <v>268.0</v>
      </c>
      <c r="M2542" s="23">
        <v>157.0</v>
      </c>
      <c r="N2542">
        <f t="shared" si="1"/>
        <v>125.2380952</v>
      </c>
      <c r="O2542">
        <f t="shared" si="2"/>
        <v>7.883308447</v>
      </c>
    </row>
    <row r="2543">
      <c r="A2543" s="23">
        <v>2542.0</v>
      </c>
      <c r="B2543" s="23" t="s">
        <v>2712</v>
      </c>
      <c r="C2543" s="23" t="s">
        <v>75</v>
      </c>
      <c r="D2543" s="23" t="s">
        <v>189</v>
      </c>
      <c r="E2543" s="23" t="s">
        <v>112</v>
      </c>
      <c r="F2543" s="23" t="s">
        <v>163</v>
      </c>
      <c r="G2543" s="23" t="s">
        <v>113</v>
      </c>
      <c r="H2543" s="23" t="s">
        <v>29</v>
      </c>
      <c r="I2543" s="23" t="s">
        <v>773</v>
      </c>
      <c r="J2543" s="23" t="s">
        <v>97</v>
      </c>
      <c r="K2543" s="23">
        <v>285.0</v>
      </c>
      <c r="L2543" s="23">
        <v>259.0</v>
      </c>
      <c r="M2543" s="23">
        <v>222.0</v>
      </c>
      <c r="N2543">
        <f t="shared" si="1"/>
        <v>145.3740752</v>
      </c>
      <c r="O2543">
        <f t="shared" si="2"/>
        <v>15.12986275</v>
      </c>
    </row>
    <row r="2544">
      <c r="A2544" s="23">
        <v>2543.0</v>
      </c>
      <c r="B2544" s="23" t="s">
        <v>2713</v>
      </c>
      <c r="C2544" s="23" t="s">
        <v>48</v>
      </c>
      <c r="D2544" s="23" t="s">
        <v>250</v>
      </c>
      <c r="E2544" s="23" t="s">
        <v>141</v>
      </c>
      <c r="F2544" s="23" t="s">
        <v>27</v>
      </c>
      <c r="G2544" s="23" t="s">
        <v>28</v>
      </c>
      <c r="H2544" s="23" t="s">
        <v>96</v>
      </c>
      <c r="I2544" s="23" t="s">
        <v>72</v>
      </c>
      <c r="J2544" s="23" t="s">
        <v>73</v>
      </c>
      <c r="K2544" s="23">
        <v>222.0</v>
      </c>
      <c r="L2544" s="23">
        <v>199.0</v>
      </c>
      <c r="M2544" s="23">
        <v>180.0</v>
      </c>
      <c r="N2544">
        <f t="shared" si="1"/>
        <v>205.7539683</v>
      </c>
      <c r="O2544">
        <f t="shared" si="2"/>
        <v>4.6499728</v>
      </c>
    </row>
    <row r="2545">
      <c r="A2545" s="23">
        <v>2544.0</v>
      </c>
      <c r="B2545" s="23" t="s">
        <v>2714</v>
      </c>
      <c r="C2545" s="23" t="s">
        <v>33</v>
      </c>
      <c r="D2545" s="23" t="s">
        <v>25</v>
      </c>
      <c r="E2545" s="23" t="s">
        <v>35</v>
      </c>
      <c r="F2545" s="23" t="s">
        <v>56</v>
      </c>
      <c r="G2545" s="23" t="s">
        <v>203</v>
      </c>
      <c r="H2545" s="23" t="s">
        <v>29</v>
      </c>
      <c r="I2545" s="23" t="s">
        <v>72</v>
      </c>
      <c r="J2545" s="23" t="s">
        <v>52</v>
      </c>
      <c r="K2545" s="23">
        <v>175.0</v>
      </c>
      <c r="L2545" s="23">
        <v>296.0</v>
      </c>
      <c r="M2545" s="23">
        <v>228.0</v>
      </c>
      <c r="N2545">
        <f t="shared" si="1"/>
        <v>85.5952381</v>
      </c>
      <c r="O2545">
        <f t="shared" si="2"/>
        <v>35.45455269</v>
      </c>
    </row>
    <row r="2546">
      <c r="A2546" s="23">
        <v>2545.0</v>
      </c>
      <c r="B2546" s="23" t="s">
        <v>2715</v>
      </c>
      <c r="C2546" s="23" t="s">
        <v>79</v>
      </c>
      <c r="D2546" s="23" t="s">
        <v>285</v>
      </c>
      <c r="E2546" s="23" t="s">
        <v>68</v>
      </c>
      <c r="F2546" s="23" t="s">
        <v>42</v>
      </c>
      <c r="G2546" s="23" t="s">
        <v>82</v>
      </c>
      <c r="H2546" s="23" t="s">
        <v>44</v>
      </c>
      <c r="I2546" s="23" t="s">
        <v>72</v>
      </c>
      <c r="J2546" s="23" t="s">
        <v>38</v>
      </c>
      <c r="K2546" s="23">
        <v>261.0</v>
      </c>
      <c r="L2546" s="23">
        <v>191.0</v>
      </c>
      <c r="M2546" s="23">
        <v>161.0</v>
      </c>
      <c r="N2546">
        <f t="shared" si="1"/>
        <v>127.9761905</v>
      </c>
      <c r="O2546">
        <f t="shared" si="2"/>
        <v>6.203191143</v>
      </c>
    </row>
    <row r="2547">
      <c r="A2547" s="23">
        <v>2546.0</v>
      </c>
      <c r="B2547" s="23" t="s">
        <v>2716</v>
      </c>
      <c r="C2547" s="23" t="s">
        <v>104</v>
      </c>
      <c r="D2547" s="23" t="s">
        <v>76</v>
      </c>
      <c r="E2547" s="23" t="s">
        <v>206</v>
      </c>
      <c r="F2547" s="23" t="s">
        <v>36</v>
      </c>
      <c r="G2547" s="23" t="s">
        <v>82</v>
      </c>
      <c r="H2547" s="23" t="s">
        <v>51</v>
      </c>
      <c r="I2547" s="23" t="s">
        <v>65</v>
      </c>
      <c r="J2547" s="23" t="s">
        <v>84</v>
      </c>
      <c r="K2547" s="23">
        <v>160.0</v>
      </c>
      <c r="L2547" s="23">
        <v>230.0</v>
      </c>
      <c r="M2547" s="23">
        <v>201.0</v>
      </c>
      <c r="N2547">
        <f t="shared" si="1"/>
        <v>134.8412698</v>
      </c>
      <c r="O2547">
        <f t="shared" si="2"/>
        <v>4.64005869</v>
      </c>
    </row>
    <row r="2548">
      <c r="A2548" s="23">
        <v>2547.0</v>
      </c>
      <c r="B2548" s="23" t="s">
        <v>2717</v>
      </c>
      <c r="C2548" s="23" t="s">
        <v>178</v>
      </c>
      <c r="D2548" s="23" t="s">
        <v>100</v>
      </c>
      <c r="E2548" s="23" t="s">
        <v>101</v>
      </c>
      <c r="F2548" s="23" t="s">
        <v>63</v>
      </c>
      <c r="G2548" s="23" t="s">
        <v>127</v>
      </c>
      <c r="H2548" s="23" t="s">
        <v>44</v>
      </c>
      <c r="I2548" s="23" t="s">
        <v>102</v>
      </c>
      <c r="J2548" s="23" t="s">
        <v>108</v>
      </c>
      <c r="K2548" s="23">
        <v>285.0</v>
      </c>
      <c r="L2548" s="23">
        <v>234.0</v>
      </c>
      <c r="M2548" s="23">
        <v>219.0</v>
      </c>
      <c r="N2548">
        <f t="shared" si="1"/>
        <v>175</v>
      </c>
      <c r="O2548">
        <f t="shared" si="2"/>
        <v>13.76674338</v>
      </c>
    </row>
    <row r="2549">
      <c r="A2549" s="23">
        <v>2548.0</v>
      </c>
      <c r="B2549" s="23" t="s">
        <v>2718</v>
      </c>
      <c r="C2549" s="23" t="s">
        <v>162</v>
      </c>
      <c r="D2549" s="23" t="s">
        <v>122</v>
      </c>
      <c r="E2549" s="23" t="s">
        <v>55</v>
      </c>
      <c r="F2549" s="23" t="s">
        <v>27</v>
      </c>
      <c r="G2549" s="23" t="s">
        <v>153</v>
      </c>
      <c r="H2549" s="23" t="s">
        <v>215</v>
      </c>
      <c r="I2549" s="23" t="s">
        <v>72</v>
      </c>
      <c r="J2549" s="23" t="s">
        <v>31</v>
      </c>
      <c r="K2549" s="23">
        <v>220.0</v>
      </c>
      <c r="L2549" s="23">
        <v>209.0</v>
      </c>
      <c r="M2549" s="23">
        <v>217.0</v>
      </c>
      <c r="N2549">
        <f t="shared" si="1"/>
        <v>150.8730159</v>
      </c>
      <c r="O2549">
        <f t="shared" si="2"/>
        <v>5.256305409</v>
      </c>
    </row>
    <row r="2550">
      <c r="A2550" s="23">
        <v>2549.0</v>
      </c>
      <c r="B2550" s="23" t="s">
        <v>2719</v>
      </c>
      <c r="C2550" s="23" t="s">
        <v>86</v>
      </c>
      <c r="D2550" s="23" t="s">
        <v>90</v>
      </c>
      <c r="E2550" s="23" t="s">
        <v>101</v>
      </c>
      <c r="F2550" s="23" t="s">
        <v>36</v>
      </c>
      <c r="G2550" s="23" t="s">
        <v>28</v>
      </c>
      <c r="H2550" s="23" t="s">
        <v>51</v>
      </c>
      <c r="I2550" s="23" t="s">
        <v>72</v>
      </c>
      <c r="J2550" s="23" t="s">
        <v>66</v>
      </c>
      <c r="K2550" s="23">
        <v>173.0</v>
      </c>
      <c r="L2550" s="23">
        <v>196.0</v>
      </c>
      <c r="M2550" s="23">
        <v>298.0</v>
      </c>
      <c r="N2550">
        <f t="shared" si="1"/>
        <v>109.6031746</v>
      </c>
      <c r="O2550">
        <f t="shared" si="2"/>
        <v>74.02503168</v>
      </c>
    </row>
    <row r="2551">
      <c r="A2551" s="23">
        <v>2550.0</v>
      </c>
      <c r="B2551" s="23" t="s">
        <v>2720</v>
      </c>
      <c r="C2551" s="23" t="s">
        <v>86</v>
      </c>
      <c r="D2551" s="23" t="s">
        <v>158</v>
      </c>
      <c r="E2551" s="23" t="s">
        <v>26</v>
      </c>
      <c r="F2551" s="23" t="s">
        <v>163</v>
      </c>
      <c r="G2551" s="23" t="s">
        <v>153</v>
      </c>
      <c r="H2551" s="23" t="s">
        <v>128</v>
      </c>
      <c r="I2551" s="23" t="s">
        <v>72</v>
      </c>
      <c r="J2551" s="23" t="s">
        <v>84</v>
      </c>
      <c r="K2551" s="23">
        <v>296.0</v>
      </c>
      <c r="L2551" s="23">
        <v>227.0</v>
      </c>
      <c r="M2551" s="23">
        <v>265.0</v>
      </c>
      <c r="N2551">
        <f t="shared" si="1"/>
        <v>114.0873016</v>
      </c>
      <c r="O2551">
        <f t="shared" si="2"/>
        <v>46.2097128</v>
      </c>
    </row>
    <row r="2552">
      <c r="A2552" s="23">
        <v>2551.0</v>
      </c>
      <c r="B2552" s="23" t="s">
        <v>2721</v>
      </c>
      <c r="C2552" s="23" t="s">
        <v>33</v>
      </c>
      <c r="D2552" s="23" t="s">
        <v>182</v>
      </c>
      <c r="E2552" s="23" t="s">
        <v>206</v>
      </c>
      <c r="F2552" s="23" t="s">
        <v>110</v>
      </c>
      <c r="G2552" s="23" t="s">
        <v>28</v>
      </c>
      <c r="H2552" s="23" t="s">
        <v>29</v>
      </c>
      <c r="I2552" s="23" t="s">
        <v>120</v>
      </c>
      <c r="J2552" s="23" t="s">
        <v>97</v>
      </c>
      <c r="K2552" s="23">
        <v>153.0</v>
      </c>
      <c r="L2552" s="23">
        <v>253.0</v>
      </c>
      <c r="M2552" s="23">
        <v>287.0</v>
      </c>
      <c r="N2552">
        <f t="shared" si="1"/>
        <v>111.2301587</v>
      </c>
      <c r="O2552">
        <f t="shared" si="2"/>
        <v>15.16999278</v>
      </c>
    </row>
    <row r="2553">
      <c r="A2553" s="23">
        <v>2552.0</v>
      </c>
      <c r="B2553" s="23" t="s">
        <v>2722</v>
      </c>
      <c r="C2553" s="23" t="s">
        <v>178</v>
      </c>
      <c r="D2553" s="23" t="s">
        <v>87</v>
      </c>
      <c r="E2553" s="23" t="s">
        <v>35</v>
      </c>
      <c r="F2553" s="23" t="s">
        <v>193</v>
      </c>
      <c r="G2553" s="23" t="s">
        <v>146</v>
      </c>
      <c r="H2553" s="23" t="s">
        <v>29</v>
      </c>
      <c r="I2553" s="23" t="s">
        <v>773</v>
      </c>
      <c r="J2553" s="23" t="s">
        <v>66</v>
      </c>
      <c r="K2553" s="23">
        <v>210.0</v>
      </c>
      <c r="L2553" s="23">
        <v>214.0</v>
      </c>
      <c r="M2553" s="23">
        <v>250.0</v>
      </c>
      <c r="N2553">
        <f t="shared" si="1"/>
        <v>145.8502657</v>
      </c>
      <c r="O2553">
        <f t="shared" si="2"/>
        <v>6.334345226</v>
      </c>
    </row>
    <row r="2554">
      <c r="A2554" s="23">
        <v>2553.0</v>
      </c>
      <c r="B2554" s="23" t="s">
        <v>2723</v>
      </c>
      <c r="C2554" s="23" t="s">
        <v>86</v>
      </c>
      <c r="D2554" s="23" t="s">
        <v>137</v>
      </c>
      <c r="E2554" s="23" t="s">
        <v>41</v>
      </c>
      <c r="F2554" s="23" t="s">
        <v>56</v>
      </c>
      <c r="G2554" s="23" t="s">
        <v>203</v>
      </c>
      <c r="H2554" s="23" t="s">
        <v>58</v>
      </c>
      <c r="I2554" s="23" t="s">
        <v>72</v>
      </c>
      <c r="J2554" s="23" t="s">
        <v>231</v>
      </c>
      <c r="K2554" s="23">
        <v>234.0</v>
      </c>
      <c r="L2554" s="23">
        <v>245.0</v>
      </c>
      <c r="M2554" s="23">
        <v>211.0</v>
      </c>
      <c r="N2554">
        <f t="shared" si="1"/>
        <v>134.1666667</v>
      </c>
      <c r="O2554">
        <f t="shared" si="2"/>
        <v>6.539780773</v>
      </c>
    </row>
    <row r="2555">
      <c r="A2555" s="23">
        <v>2554.0</v>
      </c>
      <c r="B2555" s="23" t="s">
        <v>2724</v>
      </c>
      <c r="C2555" s="23" t="s">
        <v>104</v>
      </c>
      <c r="D2555" s="23" t="s">
        <v>158</v>
      </c>
      <c r="E2555" s="23" t="s">
        <v>141</v>
      </c>
      <c r="F2555" s="23" t="s">
        <v>42</v>
      </c>
      <c r="G2555" s="23" t="s">
        <v>153</v>
      </c>
      <c r="H2555" s="23" t="s">
        <v>29</v>
      </c>
      <c r="I2555" s="23" t="s">
        <v>72</v>
      </c>
      <c r="J2555" s="23" t="s">
        <v>46</v>
      </c>
      <c r="K2555" s="23">
        <v>194.0</v>
      </c>
      <c r="L2555" s="23">
        <v>234.0</v>
      </c>
      <c r="M2555" s="23">
        <v>228.0</v>
      </c>
      <c r="N2555">
        <f t="shared" si="1"/>
        <v>111.468254</v>
      </c>
      <c r="O2555">
        <f t="shared" si="2"/>
        <v>5.610843218</v>
      </c>
    </row>
    <row r="2556">
      <c r="A2556" s="23">
        <v>2555.0</v>
      </c>
      <c r="B2556" s="23" t="s">
        <v>2725</v>
      </c>
      <c r="C2556" s="23" t="s">
        <v>86</v>
      </c>
      <c r="D2556" s="23" t="s">
        <v>119</v>
      </c>
      <c r="E2556" s="23" t="s">
        <v>55</v>
      </c>
      <c r="F2556" s="23" t="s">
        <v>152</v>
      </c>
      <c r="G2556" s="23" t="s">
        <v>153</v>
      </c>
      <c r="H2556" s="23" t="s">
        <v>29</v>
      </c>
      <c r="I2556" s="23" t="s">
        <v>120</v>
      </c>
      <c r="J2556" s="23" t="s">
        <v>31</v>
      </c>
      <c r="K2556" s="23">
        <v>167.0</v>
      </c>
      <c r="L2556" s="23">
        <v>249.0</v>
      </c>
      <c r="M2556" s="23">
        <v>248.0</v>
      </c>
      <c r="N2556">
        <f t="shared" si="1"/>
        <v>112.4206349</v>
      </c>
      <c r="O2556">
        <f t="shared" si="2"/>
        <v>6.728290932</v>
      </c>
    </row>
    <row r="2557">
      <c r="A2557" s="23">
        <v>2556.0</v>
      </c>
      <c r="B2557" s="23" t="s">
        <v>2726</v>
      </c>
      <c r="C2557" s="23" t="s">
        <v>48</v>
      </c>
      <c r="D2557" s="23" t="s">
        <v>80</v>
      </c>
      <c r="E2557" s="23" t="s">
        <v>26</v>
      </c>
      <c r="F2557" s="23" t="s">
        <v>69</v>
      </c>
      <c r="G2557" s="23" t="s">
        <v>172</v>
      </c>
      <c r="H2557" s="23" t="s">
        <v>29</v>
      </c>
      <c r="I2557" s="23" t="s">
        <v>72</v>
      </c>
      <c r="J2557" s="23" t="s">
        <v>73</v>
      </c>
      <c r="K2557" s="23">
        <v>278.0</v>
      </c>
      <c r="L2557" s="23">
        <v>154.0</v>
      </c>
      <c r="M2557" s="23">
        <v>296.0</v>
      </c>
      <c r="N2557">
        <f t="shared" si="1"/>
        <v>260.4761905</v>
      </c>
      <c r="O2557">
        <f t="shared" si="2"/>
        <v>44.86434829</v>
      </c>
    </row>
    <row r="2558">
      <c r="A2558" s="23">
        <v>2557.0</v>
      </c>
      <c r="B2558" s="23" t="s">
        <v>2727</v>
      </c>
      <c r="C2558" s="23" t="s">
        <v>40</v>
      </c>
      <c r="D2558" s="23" t="s">
        <v>105</v>
      </c>
      <c r="E2558" s="23" t="s">
        <v>62</v>
      </c>
      <c r="F2558" s="23" t="s">
        <v>152</v>
      </c>
      <c r="G2558" s="23" t="s">
        <v>226</v>
      </c>
      <c r="H2558" s="23" t="s">
        <v>29</v>
      </c>
      <c r="I2558" s="23" t="s">
        <v>773</v>
      </c>
      <c r="J2558" s="23" t="s">
        <v>31</v>
      </c>
      <c r="K2558" s="23">
        <v>159.0</v>
      </c>
      <c r="L2558" s="23">
        <v>194.0</v>
      </c>
      <c r="M2558" s="23">
        <v>189.0</v>
      </c>
      <c r="N2558">
        <f t="shared" si="1"/>
        <v>113.3502657</v>
      </c>
      <c r="O2558">
        <f t="shared" si="2"/>
        <v>3.791885366</v>
      </c>
    </row>
    <row r="2559">
      <c r="A2559" s="23">
        <v>2558.0</v>
      </c>
      <c r="B2559" s="23" t="s">
        <v>2728</v>
      </c>
      <c r="C2559" s="23" t="s">
        <v>178</v>
      </c>
      <c r="D2559" s="23" t="s">
        <v>300</v>
      </c>
      <c r="E2559" s="23" t="s">
        <v>26</v>
      </c>
      <c r="F2559" s="23" t="s">
        <v>77</v>
      </c>
      <c r="G2559" s="23" t="s">
        <v>50</v>
      </c>
      <c r="H2559" s="23" t="s">
        <v>64</v>
      </c>
      <c r="I2559" s="23" t="s">
        <v>72</v>
      </c>
      <c r="J2559" s="23" t="s">
        <v>108</v>
      </c>
      <c r="K2559" s="23">
        <v>185.0</v>
      </c>
      <c r="L2559" s="23">
        <v>269.0</v>
      </c>
      <c r="M2559" s="23">
        <v>179.0</v>
      </c>
      <c r="N2559">
        <f t="shared" si="1"/>
        <v>206.3095238</v>
      </c>
      <c r="O2559">
        <f t="shared" si="2"/>
        <v>7.05085142</v>
      </c>
    </row>
    <row r="2560">
      <c r="A2560" s="23">
        <v>2559.0</v>
      </c>
      <c r="B2560" s="23" t="s">
        <v>2729</v>
      </c>
      <c r="C2560" s="23" t="s">
        <v>125</v>
      </c>
      <c r="D2560" s="23" t="s">
        <v>182</v>
      </c>
      <c r="E2560" s="23" t="s">
        <v>101</v>
      </c>
      <c r="F2560" s="23" t="s">
        <v>110</v>
      </c>
      <c r="G2560" s="23" t="s">
        <v>127</v>
      </c>
      <c r="H2560" s="23" t="s">
        <v>29</v>
      </c>
      <c r="I2560" s="23" t="s">
        <v>72</v>
      </c>
      <c r="J2560" s="23" t="s">
        <v>97</v>
      </c>
      <c r="K2560" s="23">
        <v>225.0</v>
      </c>
      <c r="L2560" s="23">
        <v>228.0</v>
      </c>
      <c r="M2560" s="23">
        <v>253.0</v>
      </c>
      <c r="N2560">
        <f t="shared" si="1"/>
        <v>132.1428571</v>
      </c>
      <c r="O2560">
        <f t="shared" si="2"/>
        <v>7.166507953</v>
      </c>
    </row>
    <row r="2561">
      <c r="A2561" s="23">
        <v>2560.0</v>
      </c>
      <c r="B2561" s="23" t="s">
        <v>2730</v>
      </c>
      <c r="C2561" s="23" t="s">
        <v>104</v>
      </c>
      <c r="D2561" s="23" t="s">
        <v>76</v>
      </c>
      <c r="E2561" s="23" t="s">
        <v>62</v>
      </c>
      <c r="F2561" s="23" t="s">
        <v>131</v>
      </c>
      <c r="G2561" s="23" t="s">
        <v>28</v>
      </c>
      <c r="H2561" s="23" t="s">
        <v>71</v>
      </c>
      <c r="I2561" s="23" t="s">
        <v>45</v>
      </c>
      <c r="J2561" s="23" t="s">
        <v>94</v>
      </c>
      <c r="K2561" s="23">
        <v>266.0</v>
      </c>
      <c r="L2561" s="23">
        <v>254.0</v>
      </c>
      <c r="M2561" s="23">
        <v>157.0</v>
      </c>
      <c r="N2561">
        <f t="shared" si="1"/>
        <v>153.6111111</v>
      </c>
      <c r="O2561">
        <f t="shared" si="2"/>
        <v>8.404262236</v>
      </c>
    </row>
    <row r="2562">
      <c r="A2562" s="23">
        <v>2561.0</v>
      </c>
      <c r="B2562" s="23" t="s">
        <v>2731</v>
      </c>
      <c r="C2562" s="23" t="s">
        <v>135</v>
      </c>
      <c r="D2562" s="23" t="s">
        <v>140</v>
      </c>
      <c r="E2562" s="23" t="s">
        <v>55</v>
      </c>
      <c r="F2562" s="23" t="s">
        <v>81</v>
      </c>
      <c r="G2562" s="23" t="s">
        <v>28</v>
      </c>
      <c r="H2562" s="23" t="s">
        <v>71</v>
      </c>
      <c r="I2562" s="23" t="s">
        <v>773</v>
      </c>
      <c r="J2562" s="23" t="s">
        <v>94</v>
      </c>
      <c r="K2562" s="23">
        <v>289.0</v>
      </c>
      <c r="L2562" s="23">
        <v>263.0</v>
      </c>
      <c r="M2562" s="23">
        <v>208.0</v>
      </c>
      <c r="N2562">
        <f t="shared" si="1"/>
        <v>122.0804244</v>
      </c>
      <c r="O2562">
        <f t="shared" si="2"/>
        <v>19.33217123</v>
      </c>
    </row>
    <row r="2563">
      <c r="A2563" s="23">
        <v>2562.0</v>
      </c>
      <c r="B2563" s="23" t="s">
        <v>2732</v>
      </c>
      <c r="C2563" s="23" t="s">
        <v>133</v>
      </c>
      <c r="D2563" s="23" t="s">
        <v>76</v>
      </c>
      <c r="E2563" s="23" t="s">
        <v>206</v>
      </c>
      <c r="F2563" s="23" t="s">
        <v>63</v>
      </c>
      <c r="G2563" s="23" t="s">
        <v>70</v>
      </c>
      <c r="H2563" s="23" t="s">
        <v>29</v>
      </c>
      <c r="I2563" s="23" t="s">
        <v>120</v>
      </c>
      <c r="J2563" s="23" t="s">
        <v>88</v>
      </c>
      <c r="K2563" s="23">
        <v>213.0</v>
      </c>
      <c r="L2563" s="23">
        <v>204.0</v>
      </c>
      <c r="M2563" s="23">
        <v>274.0</v>
      </c>
      <c r="N2563">
        <f t="shared" si="1"/>
        <v>126.6666667</v>
      </c>
      <c r="O2563">
        <f t="shared" si="2"/>
        <v>8.983213611</v>
      </c>
    </row>
    <row r="2564">
      <c r="A2564" s="23">
        <v>2563.0</v>
      </c>
      <c r="B2564" s="23" t="s">
        <v>2733</v>
      </c>
      <c r="C2564" s="23" t="s">
        <v>99</v>
      </c>
      <c r="D2564" s="23" t="s">
        <v>248</v>
      </c>
      <c r="E2564" s="23" t="s">
        <v>35</v>
      </c>
      <c r="F2564" s="23" t="s">
        <v>56</v>
      </c>
      <c r="G2564" s="23" t="s">
        <v>43</v>
      </c>
      <c r="H2564" s="23" t="s">
        <v>29</v>
      </c>
      <c r="I2564" s="23" t="s">
        <v>72</v>
      </c>
      <c r="J2564" s="23" t="s">
        <v>31</v>
      </c>
      <c r="K2564" s="23">
        <v>253.0</v>
      </c>
      <c r="L2564" s="23">
        <v>175.0</v>
      </c>
      <c r="M2564" s="23">
        <v>252.0</v>
      </c>
      <c r="N2564">
        <f t="shared" si="1"/>
        <v>117.1428571</v>
      </c>
      <c r="O2564">
        <f t="shared" si="2"/>
        <v>7.417541273</v>
      </c>
    </row>
    <row r="2565">
      <c r="A2565" s="23">
        <v>2564.0</v>
      </c>
      <c r="B2565" s="23" t="s">
        <v>2734</v>
      </c>
      <c r="C2565" s="23" t="s">
        <v>24</v>
      </c>
      <c r="D2565" s="23" t="s">
        <v>34</v>
      </c>
      <c r="E2565" s="23" t="s">
        <v>26</v>
      </c>
      <c r="F2565" s="23" t="s">
        <v>56</v>
      </c>
      <c r="G2565" s="23" t="s">
        <v>153</v>
      </c>
      <c r="H2565" s="23" t="s">
        <v>123</v>
      </c>
      <c r="I2565" s="23" t="s">
        <v>72</v>
      </c>
      <c r="J2565" s="23" t="s">
        <v>147</v>
      </c>
      <c r="K2565" s="23">
        <v>250.0</v>
      </c>
      <c r="L2565" s="23">
        <v>209.0</v>
      </c>
      <c r="M2565" s="23">
        <v>158.0</v>
      </c>
      <c r="N2565">
        <f t="shared" si="1"/>
        <v>135.7539683</v>
      </c>
      <c r="O2565">
        <f t="shared" si="2"/>
        <v>5.631957004</v>
      </c>
    </row>
    <row r="2566">
      <c r="A2566" s="23">
        <v>2565.0</v>
      </c>
      <c r="B2566" s="23" t="s">
        <v>2735</v>
      </c>
      <c r="C2566" s="23" t="s">
        <v>24</v>
      </c>
      <c r="D2566" s="23" t="s">
        <v>149</v>
      </c>
      <c r="E2566" s="23" t="s">
        <v>26</v>
      </c>
      <c r="F2566" s="23" t="s">
        <v>42</v>
      </c>
      <c r="G2566" s="23" t="s">
        <v>57</v>
      </c>
      <c r="H2566" s="23" t="s">
        <v>138</v>
      </c>
      <c r="I2566" s="23" t="s">
        <v>164</v>
      </c>
      <c r="J2566" s="23" t="s">
        <v>88</v>
      </c>
      <c r="K2566" s="23">
        <v>288.0</v>
      </c>
      <c r="L2566" s="23">
        <v>239.0</v>
      </c>
      <c r="M2566" s="23">
        <v>216.0</v>
      </c>
      <c r="N2566">
        <f t="shared" si="1"/>
        <v>193.6111111</v>
      </c>
      <c r="O2566">
        <f t="shared" si="2"/>
        <v>16.56903609</v>
      </c>
    </row>
    <row r="2567">
      <c r="A2567" s="23">
        <v>2566.0</v>
      </c>
      <c r="B2567" s="23" t="s">
        <v>2736</v>
      </c>
      <c r="C2567" s="23" t="s">
        <v>48</v>
      </c>
      <c r="D2567" s="23" t="s">
        <v>300</v>
      </c>
      <c r="E2567" s="23" t="s">
        <v>115</v>
      </c>
      <c r="F2567" s="23" t="s">
        <v>42</v>
      </c>
      <c r="G2567" s="23" t="s">
        <v>127</v>
      </c>
      <c r="H2567" s="23" t="s">
        <v>29</v>
      </c>
      <c r="I2567" s="23" t="s">
        <v>773</v>
      </c>
      <c r="J2567" s="23" t="s">
        <v>52</v>
      </c>
      <c r="K2567" s="23">
        <v>293.0</v>
      </c>
      <c r="L2567" s="23">
        <v>233.0</v>
      </c>
      <c r="M2567" s="23">
        <v>293.0</v>
      </c>
      <c r="N2567">
        <f t="shared" si="1"/>
        <v>208.2312181</v>
      </c>
      <c r="O2567">
        <f t="shared" si="2"/>
        <v>47.09082257</v>
      </c>
    </row>
    <row r="2568">
      <c r="A2568" s="23">
        <v>2567.0</v>
      </c>
      <c r="B2568" s="23" t="s">
        <v>2737</v>
      </c>
      <c r="C2568" s="23" t="s">
        <v>162</v>
      </c>
      <c r="D2568" s="23" t="s">
        <v>76</v>
      </c>
      <c r="E2568" s="23" t="s">
        <v>41</v>
      </c>
      <c r="F2568" s="23" t="s">
        <v>131</v>
      </c>
      <c r="G2568" s="23" t="s">
        <v>168</v>
      </c>
      <c r="H2568" s="23" t="s">
        <v>29</v>
      </c>
      <c r="I2568" s="23" t="s">
        <v>773</v>
      </c>
      <c r="J2568" s="23" t="s">
        <v>84</v>
      </c>
      <c r="K2568" s="23">
        <v>179.0</v>
      </c>
      <c r="L2568" s="23">
        <v>291.0</v>
      </c>
      <c r="M2568" s="23">
        <v>227.0</v>
      </c>
      <c r="N2568">
        <f t="shared" si="1"/>
        <v>166.5645514</v>
      </c>
      <c r="O2568">
        <f t="shared" si="2"/>
        <v>18.14389374</v>
      </c>
    </row>
    <row r="2569">
      <c r="A2569" s="23">
        <v>2568.0</v>
      </c>
      <c r="B2569" s="23" t="s">
        <v>2738</v>
      </c>
      <c r="C2569" s="23" t="s">
        <v>54</v>
      </c>
      <c r="D2569" s="23" t="s">
        <v>87</v>
      </c>
      <c r="E2569" s="23" t="s">
        <v>112</v>
      </c>
      <c r="F2569" s="23" t="s">
        <v>193</v>
      </c>
      <c r="G2569" s="23" t="s">
        <v>57</v>
      </c>
      <c r="H2569" s="23" t="s">
        <v>29</v>
      </c>
      <c r="I2569" s="23" t="s">
        <v>120</v>
      </c>
      <c r="J2569" s="23" t="s">
        <v>108</v>
      </c>
      <c r="K2569" s="23">
        <v>178.0</v>
      </c>
      <c r="L2569" s="23">
        <v>232.0</v>
      </c>
      <c r="M2569" s="23">
        <v>256.0</v>
      </c>
      <c r="N2569">
        <f t="shared" si="1"/>
        <v>119.5634921</v>
      </c>
      <c r="O2569">
        <f t="shared" si="2"/>
        <v>6.673948827</v>
      </c>
    </row>
    <row r="2570">
      <c r="A2570" s="23">
        <v>2569.0</v>
      </c>
      <c r="B2570" s="23" t="s">
        <v>2739</v>
      </c>
      <c r="C2570" s="23" t="s">
        <v>99</v>
      </c>
      <c r="D2570" s="23" t="s">
        <v>119</v>
      </c>
      <c r="E2570" s="23" t="s">
        <v>68</v>
      </c>
      <c r="F2570" s="23" t="s">
        <v>131</v>
      </c>
      <c r="G2570" s="23" t="s">
        <v>92</v>
      </c>
      <c r="H2570" s="23" t="s">
        <v>51</v>
      </c>
      <c r="I2570" s="23" t="s">
        <v>72</v>
      </c>
      <c r="J2570" s="23" t="s">
        <v>231</v>
      </c>
      <c r="K2570" s="23">
        <v>158.0</v>
      </c>
      <c r="L2570" s="23">
        <v>221.0</v>
      </c>
      <c r="M2570" s="23">
        <v>292.0</v>
      </c>
      <c r="N2570">
        <f t="shared" si="1"/>
        <v>179.2063492</v>
      </c>
      <c r="O2570">
        <f t="shared" si="2"/>
        <v>21.09987628</v>
      </c>
    </row>
    <row r="2571">
      <c r="A2571" s="23">
        <v>2570.0</v>
      </c>
      <c r="B2571" s="23" t="s">
        <v>2740</v>
      </c>
      <c r="C2571" s="23" t="s">
        <v>118</v>
      </c>
      <c r="D2571" s="23" t="s">
        <v>100</v>
      </c>
      <c r="E2571" s="23" t="s">
        <v>35</v>
      </c>
      <c r="F2571" s="23" t="s">
        <v>81</v>
      </c>
      <c r="G2571" s="23" t="s">
        <v>37</v>
      </c>
      <c r="H2571" s="23" t="s">
        <v>29</v>
      </c>
      <c r="I2571" s="23" t="s">
        <v>72</v>
      </c>
      <c r="J2571" s="23" t="s">
        <v>46</v>
      </c>
      <c r="K2571" s="23">
        <v>268.0</v>
      </c>
      <c r="L2571" s="23">
        <v>178.0</v>
      </c>
      <c r="M2571" s="23">
        <v>156.0</v>
      </c>
      <c r="N2571">
        <f t="shared" si="1"/>
        <v>106.4285714</v>
      </c>
      <c r="O2571">
        <f t="shared" si="2"/>
        <v>6.820099456</v>
      </c>
    </row>
    <row r="2572">
      <c r="A2572" s="23">
        <v>2571.0</v>
      </c>
      <c r="B2572" s="23" t="s">
        <v>2741</v>
      </c>
      <c r="C2572" s="23" t="s">
        <v>24</v>
      </c>
      <c r="D2572" s="23" t="s">
        <v>87</v>
      </c>
      <c r="E2572" s="23" t="s">
        <v>26</v>
      </c>
      <c r="F2572" s="23" t="s">
        <v>209</v>
      </c>
      <c r="G2572" s="23" t="s">
        <v>57</v>
      </c>
      <c r="H2572" s="23" t="s">
        <v>128</v>
      </c>
      <c r="I2572" s="23" t="s">
        <v>120</v>
      </c>
      <c r="J2572" s="23" t="s">
        <v>66</v>
      </c>
      <c r="K2572" s="23">
        <v>248.0</v>
      </c>
      <c r="L2572" s="23">
        <v>274.0</v>
      </c>
      <c r="M2572" s="23">
        <v>190.0</v>
      </c>
      <c r="N2572">
        <f t="shared" si="1"/>
        <v>142.7777778</v>
      </c>
      <c r="O2572">
        <f t="shared" si="2"/>
        <v>9.547947783</v>
      </c>
    </row>
    <row r="2573">
      <c r="A2573" s="23">
        <v>2572.0</v>
      </c>
      <c r="B2573" s="23" t="s">
        <v>2742</v>
      </c>
      <c r="C2573" s="23" t="s">
        <v>99</v>
      </c>
      <c r="D2573" s="23" t="s">
        <v>49</v>
      </c>
      <c r="E2573" s="23" t="s">
        <v>206</v>
      </c>
      <c r="F2573" s="23" t="s">
        <v>186</v>
      </c>
      <c r="G2573" s="23" t="s">
        <v>82</v>
      </c>
      <c r="H2573" s="23" t="s">
        <v>51</v>
      </c>
      <c r="I2573" s="23" t="s">
        <v>143</v>
      </c>
      <c r="J2573" s="23" t="s">
        <v>52</v>
      </c>
      <c r="K2573" s="23">
        <v>290.0</v>
      </c>
      <c r="L2573" s="23">
        <v>209.0</v>
      </c>
      <c r="M2573" s="23">
        <v>150.0</v>
      </c>
      <c r="N2573">
        <f t="shared" si="1"/>
        <v>210.2777778</v>
      </c>
      <c r="O2573">
        <f t="shared" si="2"/>
        <v>18.24574554</v>
      </c>
    </row>
    <row r="2574">
      <c r="A2574" s="23">
        <v>2573.0</v>
      </c>
      <c r="B2574" s="23" t="s">
        <v>2743</v>
      </c>
      <c r="C2574" s="23" t="s">
        <v>24</v>
      </c>
      <c r="D2574" s="23" t="s">
        <v>119</v>
      </c>
      <c r="E2574" s="23" t="s">
        <v>206</v>
      </c>
      <c r="F2574" s="23" t="s">
        <v>163</v>
      </c>
      <c r="G2574" s="23" t="s">
        <v>226</v>
      </c>
      <c r="H2574" s="23" t="s">
        <v>51</v>
      </c>
      <c r="I2574" s="23" t="s">
        <v>65</v>
      </c>
      <c r="J2574" s="23" t="s">
        <v>97</v>
      </c>
      <c r="K2574" s="23">
        <v>181.0</v>
      </c>
      <c r="L2574" s="23">
        <v>288.0</v>
      </c>
      <c r="M2574" s="23">
        <v>154.0</v>
      </c>
      <c r="N2574">
        <f t="shared" si="1"/>
        <v>147.5793651</v>
      </c>
      <c r="O2574">
        <f t="shared" si="2"/>
        <v>13.64872323</v>
      </c>
    </row>
    <row r="2575">
      <c r="A2575" s="23">
        <v>2574.0</v>
      </c>
      <c r="B2575" s="23" t="s">
        <v>2744</v>
      </c>
      <c r="C2575" s="23" t="s">
        <v>133</v>
      </c>
      <c r="D2575" s="23" t="s">
        <v>49</v>
      </c>
      <c r="E2575" s="23" t="s">
        <v>41</v>
      </c>
      <c r="F2575" s="23" t="s">
        <v>81</v>
      </c>
      <c r="G2575" s="23" t="s">
        <v>50</v>
      </c>
      <c r="H2575" s="23" t="s">
        <v>96</v>
      </c>
      <c r="I2575" s="23" t="s">
        <v>93</v>
      </c>
      <c r="J2575" s="23" t="s">
        <v>231</v>
      </c>
      <c r="K2575" s="23">
        <v>292.0</v>
      </c>
      <c r="L2575" s="23">
        <v>239.0</v>
      </c>
      <c r="M2575" s="23">
        <v>231.0</v>
      </c>
      <c r="N2575">
        <f t="shared" si="1"/>
        <v>148.5714286</v>
      </c>
      <c r="O2575">
        <f t="shared" si="2"/>
        <v>24.03744618</v>
      </c>
    </row>
    <row r="2576">
      <c r="A2576" s="23">
        <v>2575.0</v>
      </c>
      <c r="B2576" s="23" t="s">
        <v>2745</v>
      </c>
      <c r="C2576" s="23" t="s">
        <v>79</v>
      </c>
      <c r="D2576" s="23" t="s">
        <v>332</v>
      </c>
      <c r="E2576" s="23" t="s">
        <v>101</v>
      </c>
      <c r="F2576" s="23" t="s">
        <v>126</v>
      </c>
      <c r="G2576" s="23" t="s">
        <v>92</v>
      </c>
      <c r="H2576" s="23" t="s">
        <v>29</v>
      </c>
      <c r="I2576" s="23" t="s">
        <v>65</v>
      </c>
      <c r="J2576" s="23" t="s">
        <v>38</v>
      </c>
      <c r="K2576" s="23">
        <v>288.0</v>
      </c>
      <c r="L2576" s="23">
        <v>218.0</v>
      </c>
      <c r="M2576" s="23">
        <v>275.0</v>
      </c>
      <c r="N2576">
        <f t="shared" si="1"/>
        <v>148.1349206</v>
      </c>
      <c r="O2576">
        <f t="shared" si="2"/>
        <v>20.28013865</v>
      </c>
    </row>
    <row r="2577">
      <c r="A2577" s="23">
        <v>2576.0</v>
      </c>
      <c r="B2577" s="23" t="s">
        <v>2746</v>
      </c>
      <c r="C2577" s="23" t="s">
        <v>79</v>
      </c>
      <c r="D2577" s="23" t="s">
        <v>87</v>
      </c>
      <c r="E2577" s="23" t="s">
        <v>91</v>
      </c>
      <c r="F2577" s="23" t="s">
        <v>131</v>
      </c>
      <c r="G2577" s="23" t="s">
        <v>50</v>
      </c>
      <c r="H2577" s="23" t="s">
        <v>215</v>
      </c>
      <c r="I2577" s="23" t="s">
        <v>72</v>
      </c>
      <c r="J2577" s="23" t="s">
        <v>97</v>
      </c>
      <c r="K2577" s="23">
        <v>239.0</v>
      </c>
      <c r="L2577" s="23">
        <v>202.0</v>
      </c>
      <c r="M2577" s="23">
        <v>297.0</v>
      </c>
      <c r="N2577">
        <f t="shared" si="1"/>
        <v>180.5952381</v>
      </c>
      <c r="O2577">
        <f t="shared" si="2"/>
        <v>51.60646129</v>
      </c>
    </row>
    <row r="2578">
      <c r="A2578" s="23">
        <v>2577.0</v>
      </c>
      <c r="B2578" s="23" t="s">
        <v>2747</v>
      </c>
      <c r="C2578" s="23" t="s">
        <v>54</v>
      </c>
      <c r="D2578" s="23" t="s">
        <v>25</v>
      </c>
      <c r="E2578" s="23" t="s">
        <v>55</v>
      </c>
      <c r="F2578" s="23" t="s">
        <v>152</v>
      </c>
      <c r="G2578" s="23" t="s">
        <v>50</v>
      </c>
      <c r="H2578" s="23" t="s">
        <v>29</v>
      </c>
      <c r="I2578" s="23" t="s">
        <v>45</v>
      </c>
      <c r="J2578" s="23" t="s">
        <v>31</v>
      </c>
      <c r="K2578" s="23">
        <v>191.0</v>
      </c>
      <c r="L2578" s="23">
        <v>158.0</v>
      </c>
      <c r="M2578" s="23">
        <v>265.0</v>
      </c>
      <c r="N2578">
        <f t="shared" si="1"/>
        <v>116.1904762</v>
      </c>
      <c r="O2578">
        <f t="shared" si="2"/>
        <v>6.6485001</v>
      </c>
    </row>
    <row r="2579">
      <c r="A2579" s="23">
        <v>2578.0</v>
      </c>
      <c r="B2579" s="23" t="s">
        <v>2748</v>
      </c>
      <c r="C2579" s="23" t="s">
        <v>104</v>
      </c>
      <c r="D2579" s="23" t="s">
        <v>140</v>
      </c>
      <c r="E2579" s="23" t="s">
        <v>115</v>
      </c>
      <c r="F2579" s="23" t="s">
        <v>77</v>
      </c>
      <c r="G2579" s="23" t="s">
        <v>28</v>
      </c>
      <c r="H2579" s="23" t="s">
        <v>29</v>
      </c>
      <c r="I2579" s="23" t="s">
        <v>72</v>
      </c>
      <c r="J2579" s="23" t="s">
        <v>108</v>
      </c>
      <c r="K2579" s="23">
        <v>243.0</v>
      </c>
      <c r="L2579" s="23">
        <v>171.0</v>
      </c>
      <c r="M2579" s="23">
        <v>170.0</v>
      </c>
      <c r="N2579">
        <f t="shared" si="1"/>
        <v>101.468254</v>
      </c>
      <c r="O2579">
        <f t="shared" si="2"/>
        <v>4.930456857</v>
      </c>
    </row>
    <row r="2580">
      <c r="A2580" s="23">
        <v>2579.0</v>
      </c>
      <c r="B2580" s="23" t="s">
        <v>2749</v>
      </c>
      <c r="C2580" s="23" t="s">
        <v>162</v>
      </c>
      <c r="D2580" s="23" t="s">
        <v>140</v>
      </c>
      <c r="E2580" s="23" t="s">
        <v>41</v>
      </c>
      <c r="F2580" s="23" t="s">
        <v>150</v>
      </c>
      <c r="G2580" s="23" t="s">
        <v>153</v>
      </c>
      <c r="H2580" s="23" t="s">
        <v>29</v>
      </c>
      <c r="I2580" s="23" t="s">
        <v>72</v>
      </c>
      <c r="J2580" s="23" t="s">
        <v>31</v>
      </c>
      <c r="K2580" s="23">
        <v>288.0</v>
      </c>
      <c r="L2580" s="23">
        <v>223.0</v>
      </c>
      <c r="M2580" s="23">
        <v>162.0</v>
      </c>
      <c r="N2580">
        <f t="shared" si="1"/>
        <v>88.25396825</v>
      </c>
      <c r="O2580">
        <f t="shared" si="2"/>
        <v>15.48448973</v>
      </c>
    </row>
    <row r="2581">
      <c r="A2581" s="23">
        <v>2580.0</v>
      </c>
      <c r="B2581" s="23" t="s">
        <v>2750</v>
      </c>
      <c r="C2581" s="23" t="s">
        <v>133</v>
      </c>
      <c r="D2581" s="23" t="s">
        <v>158</v>
      </c>
      <c r="E2581" s="23" t="s">
        <v>35</v>
      </c>
      <c r="F2581" s="23" t="s">
        <v>56</v>
      </c>
      <c r="G2581" s="23" t="s">
        <v>57</v>
      </c>
      <c r="H2581" s="23" t="s">
        <v>71</v>
      </c>
      <c r="I2581" s="23" t="s">
        <v>143</v>
      </c>
      <c r="J2581" s="23" t="s">
        <v>231</v>
      </c>
      <c r="K2581" s="23">
        <v>167.0</v>
      </c>
      <c r="L2581" s="23">
        <v>229.0</v>
      </c>
      <c r="M2581" s="23">
        <v>240.0</v>
      </c>
      <c r="N2581">
        <f t="shared" si="1"/>
        <v>141.2301587</v>
      </c>
      <c r="O2581">
        <f t="shared" si="2"/>
        <v>5.616950024</v>
      </c>
    </row>
    <row r="2582">
      <c r="A2582" s="23">
        <v>2581.0</v>
      </c>
      <c r="B2582" s="23" t="s">
        <v>2751</v>
      </c>
      <c r="C2582" s="23" t="s">
        <v>86</v>
      </c>
      <c r="D2582" s="23" t="s">
        <v>248</v>
      </c>
      <c r="E2582" s="23" t="s">
        <v>62</v>
      </c>
      <c r="F2582" s="23" t="s">
        <v>56</v>
      </c>
      <c r="G2582" s="23" t="s">
        <v>37</v>
      </c>
      <c r="H2582" s="23" t="s">
        <v>44</v>
      </c>
      <c r="I2582" s="23" t="s">
        <v>155</v>
      </c>
      <c r="J2582" s="23" t="s">
        <v>94</v>
      </c>
      <c r="K2582" s="23">
        <v>287.0</v>
      </c>
      <c r="L2582" s="23">
        <v>281.0</v>
      </c>
      <c r="M2582" s="23">
        <v>162.0</v>
      </c>
      <c r="N2582">
        <f t="shared" si="1"/>
        <v>161.9047619</v>
      </c>
      <c r="O2582">
        <f t="shared" si="2"/>
        <v>19.96938988</v>
      </c>
    </row>
    <row r="2583">
      <c r="A2583" s="23">
        <v>2582.0</v>
      </c>
      <c r="B2583" s="23" t="s">
        <v>2752</v>
      </c>
      <c r="C2583" s="23" t="s">
        <v>104</v>
      </c>
      <c r="D2583" s="23" t="s">
        <v>248</v>
      </c>
      <c r="E2583" s="23" t="s">
        <v>115</v>
      </c>
      <c r="F2583" s="23" t="s">
        <v>27</v>
      </c>
      <c r="G2583" s="23" t="s">
        <v>43</v>
      </c>
      <c r="H2583" s="23" t="s">
        <v>29</v>
      </c>
      <c r="I2583" s="23" t="s">
        <v>72</v>
      </c>
      <c r="J2583" s="23" t="s">
        <v>147</v>
      </c>
      <c r="K2583" s="23">
        <v>273.0</v>
      </c>
      <c r="L2583" s="23">
        <v>276.0</v>
      </c>
      <c r="M2583" s="23">
        <v>299.0</v>
      </c>
      <c r="N2583">
        <f t="shared" si="1"/>
        <v>114.6428571</v>
      </c>
      <c r="O2583">
        <f t="shared" si="2"/>
        <v>154.1019706</v>
      </c>
    </row>
    <row r="2584">
      <c r="A2584" s="23">
        <v>2583.0</v>
      </c>
      <c r="B2584" s="23" t="s">
        <v>2753</v>
      </c>
      <c r="C2584" s="23" t="s">
        <v>133</v>
      </c>
      <c r="D2584" s="23" t="s">
        <v>25</v>
      </c>
      <c r="E2584" s="23" t="s">
        <v>68</v>
      </c>
      <c r="F2584" s="23" t="s">
        <v>110</v>
      </c>
      <c r="G2584" s="23" t="s">
        <v>113</v>
      </c>
      <c r="H2584" s="23" t="s">
        <v>29</v>
      </c>
      <c r="I2584" s="23" t="s">
        <v>65</v>
      </c>
      <c r="J2584" s="23" t="s">
        <v>84</v>
      </c>
      <c r="K2584" s="23">
        <v>220.0</v>
      </c>
      <c r="L2584" s="23">
        <v>203.0</v>
      </c>
      <c r="M2584" s="23">
        <v>247.0</v>
      </c>
      <c r="N2584">
        <f t="shared" si="1"/>
        <v>122.8968254</v>
      </c>
      <c r="O2584">
        <f t="shared" si="2"/>
        <v>6.159681931</v>
      </c>
    </row>
    <row r="2585">
      <c r="A2585" s="23">
        <v>2584.0</v>
      </c>
      <c r="B2585" s="23" t="s">
        <v>2754</v>
      </c>
      <c r="C2585" s="23" t="s">
        <v>24</v>
      </c>
      <c r="D2585" s="23" t="s">
        <v>105</v>
      </c>
      <c r="E2585" s="23" t="s">
        <v>101</v>
      </c>
      <c r="F2585" s="23" t="s">
        <v>63</v>
      </c>
      <c r="G2585" s="23" t="s">
        <v>37</v>
      </c>
      <c r="H2585" s="23" t="s">
        <v>123</v>
      </c>
      <c r="I2585" s="23" t="s">
        <v>93</v>
      </c>
      <c r="J2585" s="23" t="s">
        <v>38</v>
      </c>
      <c r="K2585" s="23">
        <v>227.0</v>
      </c>
      <c r="L2585" s="23">
        <v>171.0</v>
      </c>
      <c r="M2585" s="23">
        <v>182.0</v>
      </c>
      <c r="N2585">
        <f t="shared" si="1"/>
        <v>159.2857143</v>
      </c>
      <c r="O2585">
        <f t="shared" si="2"/>
        <v>4.472124074</v>
      </c>
    </row>
    <row r="2586">
      <c r="A2586" s="23">
        <v>2585.0</v>
      </c>
      <c r="B2586" s="23" t="s">
        <v>2755</v>
      </c>
      <c r="C2586" s="23" t="s">
        <v>75</v>
      </c>
      <c r="D2586" s="23" t="s">
        <v>105</v>
      </c>
      <c r="E2586" s="23" t="s">
        <v>206</v>
      </c>
      <c r="F2586" s="23" t="s">
        <v>126</v>
      </c>
      <c r="G2586" s="23" t="s">
        <v>113</v>
      </c>
      <c r="H2586" s="23" t="s">
        <v>44</v>
      </c>
      <c r="I2586" s="23" t="s">
        <v>93</v>
      </c>
      <c r="J2586" s="23" t="s">
        <v>52</v>
      </c>
      <c r="K2586" s="23">
        <v>248.0</v>
      </c>
      <c r="L2586" s="23">
        <v>224.0</v>
      </c>
      <c r="M2586" s="23">
        <v>241.0</v>
      </c>
      <c r="N2586">
        <f t="shared" si="1"/>
        <v>188.452381</v>
      </c>
      <c r="O2586">
        <f t="shared" si="2"/>
        <v>7.244920925</v>
      </c>
    </row>
    <row r="2587">
      <c r="A2587" s="23">
        <v>2586.0</v>
      </c>
      <c r="B2587" s="23" t="s">
        <v>2756</v>
      </c>
      <c r="C2587" s="23" t="s">
        <v>135</v>
      </c>
      <c r="D2587" s="23" t="s">
        <v>119</v>
      </c>
      <c r="E2587" s="23" t="s">
        <v>141</v>
      </c>
      <c r="F2587" s="23" t="s">
        <v>56</v>
      </c>
      <c r="G2587" s="23" t="s">
        <v>50</v>
      </c>
      <c r="H2587" s="23" t="s">
        <v>29</v>
      </c>
      <c r="I2587" s="23" t="s">
        <v>773</v>
      </c>
      <c r="J2587" s="23" t="s">
        <v>52</v>
      </c>
      <c r="K2587" s="23">
        <v>157.0</v>
      </c>
      <c r="L2587" s="23">
        <v>292.0</v>
      </c>
      <c r="M2587" s="23">
        <v>242.0</v>
      </c>
      <c r="N2587">
        <f t="shared" si="1"/>
        <v>132.0407419</v>
      </c>
      <c r="O2587">
        <f t="shared" si="2"/>
        <v>20.80848903</v>
      </c>
    </row>
    <row r="2588">
      <c r="A2588" s="23">
        <v>2587.0</v>
      </c>
      <c r="B2588" s="23" t="s">
        <v>2757</v>
      </c>
      <c r="C2588" s="23" t="s">
        <v>104</v>
      </c>
      <c r="D2588" s="23" t="s">
        <v>34</v>
      </c>
      <c r="E2588" s="23" t="s">
        <v>35</v>
      </c>
      <c r="F2588" s="23" t="s">
        <v>41</v>
      </c>
      <c r="G2588" s="23" t="s">
        <v>113</v>
      </c>
      <c r="H2588" s="23" t="s">
        <v>51</v>
      </c>
      <c r="I2588" s="23" t="s">
        <v>72</v>
      </c>
      <c r="J2588" s="23" t="s">
        <v>38</v>
      </c>
      <c r="K2588" s="23">
        <v>191.0</v>
      </c>
      <c r="L2588" s="23">
        <v>244.0</v>
      </c>
      <c r="M2588" s="23">
        <v>259.0</v>
      </c>
      <c r="N2588">
        <f t="shared" si="1"/>
        <v>157.3015873</v>
      </c>
      <c r="O2588">
        <f t="shared" si="2"/>
        <v>7.501849522</v>
      </c>
    </row>
    <row r="2589">
      <c r="A2589" s="23">
        <v>2588.0</v>
      </c>
      <c r="B2589" s="23" t="s">
        <v>2758</v>
      </c>
      <c r="C2589" s="23" t="s">
        <v>33</v>
      </c>
      <c r="D2589" s="23" t="s">
        <v>122</v>
      </c>
      <c r="E2589" s="23" t="s">
        <v>141</v>
      </c>
      <c r="F2589" s="23" t="s">
        <v>193</v>
      </c>
      <c r="G2589" s="23" t="s">
        <v>226</v>
      </c>
      <c r="H2589" s="23" t="s">
        <v>58</v>
      </c>
      <c r="I2589" s="23" t="s">
        <v>773</v>
      </c>
      <c r="J2589" s="23" t="s">
        <v>97</v>
      </c>
      <c r="K2589" s="23">
        <v>216.0</v>
      </c>
      <c r="L2589" s="23">
        <v>224.0</v>
      </c>
      <c r="M2589" s="23">
        <v>151.0</v>
      </c>
      <c r="N2589">
        <f t="shared" si="1"/>
        <v>139.183599</v>
      </c>
      <c r="O2589">
        <f t="shared" si="2"/>
        <v>4.760972056</v>
      </c>
    </row>
    <row r="2590">
      <c r="A2590" s="23">
        <v>2589.0</v>
      </c>
      <c r="B2590" s="23" t="s">
        <v>2759</v>
      </c>
      <c r="C2590" s="23" t="s">
        <v>118</v>
      </c>
      <c r="D2590" s="23" t="s">
        <v>90</v>
      </c>
      <c r="E2590" s="23" t="s">
        <v>26</v>
      </c>
      <c r="F2590" s="23" t="s">
        <v>163</v>
      </c>
      <c r="G2590" s="23" t="s">
        <v>37</v>
      </c>
      <c r="H2590" s="23" t="s">
        <v>58</v>
      </c>
      <c r="I2590" s="23" t="s">
        <v>102</v>
      </c>
      <c r="J2590" s="23" t="s">
        <v>38</v>
      </c>
      <c r="K2590" s="23">
        <v>220.0</v>
      </c>
      <c r="L2590" s="23">
        <v>225.0</v>
      </c>
      <c r="M2590" s="23">
        <v>270.0</v>
      </c>
      <c r="N2590">
        <f t="shared" si="1"/>
        <v>176.3095238</v>
      </c>
      <c r="O2590">
        <f t="shared" si="2"/>
        <v>8.6978531</v>
      </c>
    </row>
    <row r="2591">
      <c r="A2591" s="23">
        <v>2590.0</v>
      </c>
      <c r="B2591" s="23" t="s">
        <v>2760</v>
      </c>
      <c r="C2591" s="23" t="s">
        <v>104</v>
      </c>
      <c r="D2591" s="23" t="s">
        <v>182</v>
      </c>
      <c r="E2591" s="23" t="s">
        <v>101</v>
      </c>
      <c r="F2591" s="23" t="s">
        <v>42</v>
      </c>
      <c r="G2591" s="23" t="s">
        <v>106</v>
      </c>
      <c r="H2591" s="23" t="s">
        <v>184</v>
      </c>
      <c r="I2591" s="23" t="s">
        <v>72</v>
      </c>
      <c r="J2591" s="23" t="s">
        <v>147</v>
      </c>
      <c r="K2591" s="23">
        <v>223.0</v>
      </c>
      <c r="L2591" s="23">
        <v>204.0</v>
      </c>
      <c r="M2591" s="23">
        <v>268.0</v>
      </c>
      <c r="N2591">
        <f t="shared" si="1"/>
        <v>169.5238095</v>
      </c>
      <c r="O2591">
        <f t="shared" si="2"/>
        <v>8.09649195</v>
      </c>
    </row>
    <row r="2592">
      <c r="A2592" s="23">
        <v>2591.0</v>
      </c>
      <c r="B2592" s="23" t="s">
        <v>2761</v>
      </c>
      <c r="C2592" s="23" t="s">
        <v>178</v>
      </c>
      <c r="D2592" s="23" t="s">
        <v>49</v>
      </c>
      <c r="E2592" s="23" t="s">
        <v>35</v>
      </c>
      <c r="F2592" s="23" t="s">
        <v>63</v>
      </c>
      <c r="G2592" s="23" t="s">
        <v>82</v>
      </c>
      <c r="H2592" s="23" t="s">
        <v>29</v>
      </c>
      <c r="I2592" s="23" t="s">
        <v>773</v>
      </c>
      <c r="J2592" s="23" t="s">
        <v>97</v>
      </c>
      <c r="K2592" s="23">
        <v>277.0</v>
      </c>
      <c r="L2592" s="23">
        <v>288.0</v>
      </c>
      <c r="M2592" s="23">
        <v>286.0</v>
      </c>
      <c r="N2592">
        <f t="shared" si="1"/>
        <v>134.8978848</v>
      </c>
      <c r="O2592">
        <f t="shared" si="2"/>
        <v>27.93714475</v>
      </c>
    </row>
    <row r="2593">
      <c r="A2593" s="23">
        <v>2592.0</v>
      </c>
      <c r="B2593" s="23" t="s">
        <v>2762</v>
      </c>
      <c r="C2593" s="23" t="s">
        <v>48</v>
      </c>
      <c r="D2593" s="23" t="s">
        <v>137</v>
      </c>
      <c r="E2593" s="23" t="s">
        <v>26</v>
      </c>
      <c r="F2593" s="23" t="s">
        <v>56</v>
      </c>
      <c r="G2593" s="23" t="s">
        <v>153</v>
      </c>
      <c r="H2593" s="23" t="s">
        <v>96</v>
      </c>
      <c r="I2593" s="23" t="s">
        <v>211</v>
      </c>
      <c r="J2593" s="23" t="s">
        <v>94</v>
      </c>
      <c r="K2593" s="23">
        <v>194.0</v>
      </c>
      <c r="L2593" s="23">
        <v>266.0</v>
      </c>
      <c r="M2593" s="23">
        <v>179.0</v>
      </c>
      <c r="N2593">
        <f t="shared" si="1"/>
        <v>164.8015873</v>
      </c>
      <c r="O2593">
        <f t="shared" si="2"/>
        <v>6.84674623</v>
      </c>
    </row>
    <row r="2594">
      <c r="A2594" s="23">
        <v>2593.0</v>
      </c>
      <c r="B2594" s="23" t="s">
        <v>2763</v>
      </c>
      <c r="C2594" s="23" t="s">
        <v>79</v>
      </c>
      <c r="D2594" s="23" t="s">
        <v>191</v>
      </c>
      <c r="E2594" s="23" t="s">
        <v>41</v>
      </c>
      <c r="F2594" s="23" t="s">
        <v>150</v>
      </c>
      <c r="G2594" s="23" t="s">
        <v>57</v>
      </c>
      <c r="H2594" s="23" t="s">
        <v>29</v>
      </c>
      <c r="I2594" s="23" t="s">
        <v>59</v>
      </c>
      <c r="J2594" s="23" t="s">
        <v>66</v>
      </c>
      <c r="K2594" s="23">
        <v>293.0</v>
      </c>
      <c r="L2594" s="23">
        <v>223.0</v>
      </c>
      <c r="M2594" s="23">
        <v>165.0</v>
      </c>
      <c r="N2594">
        <f t="shared" si="1"/>
        <v>150.515873</v>
      </c>
      <c r="O2594">
        <f t="shared" si="2"/>
        <v>25.73715299</v>
      </c>
    </row>
    <row r="2595">
      <c r="A2595" s="23">
        <v>2594.0</v>
      </c>
      <c r="B2595" s="23" t="s">
        <v>2764</v>
      </c>
      <c r="C2595" s="23" t="s">
        <v>79</v>
      </c>
      <c r="D2595" s="23" t="s">
        <v>34</v>
      </c>
      <c r="E2595" s="23" t="s">
        <v>26</v>
      </c>
      <c r="F2595" s="23" t="s">
        <v>77</v>
      </c>
      <c r="G2595" s="23" t="s">
        <v>153</v>
      </c>
      <c r="H2595" s="23" t="s">
        <v>29</v>
      </c>
      <c r="I2595" s="23" t="s">
        <v>773</v>
      </c>
      <c r="J2595" s="23" t="s">
        <v>94</v>
      </c>
      <c r="K2595" s="23">
        <v>267.0</v>
      </c>
      <c r="L2595" s="23">
        <v>182.0</v>
      </c>
      <c r="M2595" s="23">
        <v>154.0</v>
      </c>
      <c r="N2595">
        <f t="shared" si="1"/>
        <v>95.29471015</v>
      </c>
      <c r="O2595">
        <f t="shared" si="2"/>
        <v>6.743059572</v>
      </c>
    </row>
    <row r="2596">
      <c r="A2596" s="23">
        <v>2595.0</v>
      </c>
      <c r="B2596" s="23" t="s">
        <v>2765</v>
      </c>
      <c r="C2596" s="23" t="s">
        <v>320</v>
      </c>
      <c r="D2596" s="23" t="s">
        <v>285</v>
      </c>
      <c r="E2596" s="23" t="s">
        <v>141</v>
      </c>
      <c r="F2596" s="23" t="s">
        <v>163</v>
      </c>
      <c r="G2596" s="23" t="s">
        <v>153</v>
      </c>
      <c r="H2596" s="23" t="s">
        <v>71</v>
      </c>
      <c r="I2596" s="23" t="s">
        <v>65</v>
      </c>
      <c r="J2596" s="23" t="s">
        <v>97</v>
      </c>
      <c r="K2596" s="23">
        <v>264.0</v>
      </c>
      <c r="L2596" s="23">
        <v>238.0</v>
      </c>
      <c r="M2596" s="23">
        <v>171.0</v>
      </c>
      <c r="N2596">
        <f t="shared" si="1"/>
        <v>162.3412698</v>
      </c>
      <c r="O2596">
        <f t="shared" si="2"/>
        <v>7.566652475</v>
      </c>
    </row>
    <row r="2597">
      <c r="A2597" s="23">
        <v>2596.0</v>
      </c>
      <c r="B2597" s="23" t="s">
        <v>2766</v>
      </c>
      <c r="C2597" s="23" t="s">
        <v>79</v>
      </c>
      <c r="D2597" s="23" t="s">
        <v>158</v>
      </c>
      <c r="E2597" s="23" t="s">
        <v>101</v>
      </c>
      <c r="F2597" s="23" t="s">
        <v>152</v>
      </c>
      <c r="G2597" s="23" t="s">
        <v>82</v>
      </c>
      <c r="H2597" s="23" t="s">
        <v>29</v>
      </c>
      <c r="I2597" s="23" t="s">
        <v>72</v>
      </c>
      <c r="J2597" s="23" t="s">
        <v>108</v>
      </c>
      <c r="K2597" s="23">
        <v>159.0</v>
      </c>
      <c r="L2597" s="23">
        <v>156.0</v>
      </c>
      <c r="M2597" s="23">
        <v>297.0</v>
      </c>
      <c r="N2597">
        <f t="shared" si="1"/>
        <v>112.2619048</v>
      </c>
      <c r="O2597">
        <f t="shared" si="2"/>
        <v>49.7224901</v>
      </c>
    </row>
    <row r="2598">
      <c r="A2598" s="23">
        <v>2597.0</v>
      </c>
      <c r="B2598" s="23" t="s">
        <v>2767</v>
      </c>
      <c r="C2598" s="23" t="s">
        <v>75</v>
      </c>
      <c r="D2598" s="23" t="s">
        <v>248</v>
      </c>
      <c r="E2598" s="23" t="s">
        <v>35</v>
      </c>
      <c r="F2598" s="23" t="s">
        <v>27</v>
      </c>
      <c r="G2598" s="23" t="s">
        <v>70</v>
      </c>
      <c r="H2598" s="23" t="s">
        <v>128</v>
      </c>
      <c r="I2598" s="23" t="s">
        <v>45</v>
      </c>
      <c r="J2598" s="23" t="s">
        <v>108</v>
      </c>
      <c r="K2598" s="23">
        <v>261.0</v>
      </c>
      <c r="L2598" s="23">
        <v>200.0</v>
      </c>
      <c r="M2598" s="23">
        <v>264.0</v>
      </c>
      <c r="N2598">
        <f t="shared" si="1"/>
        <v>146.0714286</v>
      </c>
      <c r="O2598">
        <f t="shared" si="2"/>
        <v>9.342533797</v>
      </c>
    </row>
    <row r="2599">
      <c r="A2599" s="23">
        <v>2598.0</v>
      </c>
      <c r="B2599" s="23" t="s">
        <v>2768</v>
      </c>
      <c r="C2599" s="23" t="s">
        <v>175</v>
      </c>
      <c r="D2599" s="23" t="s">
        <v>87</v>
      </c>
      <c r="E2599" s="23" t="s">
        <v>26</v>
      </c>
      <c r="F2599" s="23" t="s">
        <v>42</v>
      </c>
      <c r="G2599" s="23" t="s">
        <v>226</v>
      </c>
      <c r="H2599" s="23" t="s">
        <v>44</v>
      </c>
      <c r="I2599" s="23" t="s">
        <v>773</v>
      </c>
      <c r="J2599" s="23" t="s">
        <v>52</v>
      </c>
      <c r="K2599" s="23">
        <v>156.0</v>
      </c>
      <c r="L2599" s="23">
        <v>154.0</v>
      </c>
      <c r="M2599" s="23">
        <v>156.0</v>
      </c>
      <c r="N2599">
        <f t="shared" si="1"/>
        <v>100.7312181</v>
      </c>
      <c r="O2599">
        <f t="shared" si="2"/>
        <v>3.102517289</v>
      </c>
    </row>
    <row r="2600">
      <c r="A2600" s="23">
        <v>2599.0</v>
      </c>
      <c r="B2600" s="23" t="s">
        <v>2769</v>
      </c>
      <c r="C2600" s="23" t="s">
        <v>86</v>
      </c>
      <c r="D2600" s="23" t="s">
        <v>100</v>
      </c>
      <c r="E2600" s="23" t="s">
        <v>35</v>
      </c>
      <c r="F2600" s="23" t="s">
        <v>27</v>
      </c>
      <c r="G2600" s="23" t="s">
        <v>127</v>
      </c>
      <c r="H2600" s="23" t="s">
        <v>107</v>
      </c>
      <c r="I2600" s="23" t="s">
        <v>773</v>
      </c>
      <c r="J2600" s="23" t="s">
        <v>66</v>
      </c>
      <c r="K2600" s="23">
        <v>233.0</v>
      </c>
      <c r="L2600" s="23">
        <v>161.0</v>
      </c>
      <c r="M2600" s="23">
        <v>158.0</v>
      </c>
      <c r="N2600">
        <f t="shared" si="1"/>
        <v>201.683599</v>
      </c>
      <c r="O2600">
        <f t="shared" si="2"/>
        <v>4.379486639</v>
      </c>
    </row>
    <row r="2601">
      <c r="A2601" s="23">
        <v>2600.0</v>
      </c>
      <c r="B2601" s="23" t="s">
        <v>2770</v>
      </c>
      <c r="C2601" s="23" t="s">
        <v>75</v>
      </c>
      <c r="D2601" s="23" t="s">
        <v>140</v>
      </c>
      <c r="E2601" s="23" t="s">
        <v>55</v>
      </c>
      <c r="F2601" s="23" t="s">
        <v>110</v>
      </c>
      <c r="G2601" s="23" t="s">
        <v>106</v>
      </c>
      <c r="H2601" s="23" t="s">
        <v>29</v>
      </c>
      <c r="I2601" s="23" t="s">
        <v>83</v>
      </c>
      <c r="J2601" s="23" t="s">
        <v>84</v>
      </c>
      <c r="K2601" s="23">
        <v>277.0</v>
      </c>
      <c r="L2601" s="23">
        <v>196.0</v>
      </c>
      <c r="M2601" s="23">
        <v>270.0</v>
      </c>
      <c r="N2601">
        <f t="shared" si="1"/>
        <v>177.8571429</v>
      </c>
      <c r="O2601">
        <f t="shared" si="2"/>
        <v>12.63822284</v>
      </c>
    </row>
    <row r="2602">
      <c r="A2602" s="23">
        <v>2601.0</v>
      </c>
      <c r="B2602" s="23" t="s">
        <v>2771</v>
      </c>
      <c r="C2602" s="23" t="s">
        <v>162</v>
      </c>
      <c r="D2602" s="23" t="s">
        <v>34</v>
      </c>
      <c r="E2602" s="23" t="s">
        <v>101</v>
      </c>
      <c r="F2602" s="23" t="s">
        <v>81</v>
      </c>
      <c r="G2602" s="23" t="s">
        <v>226</v>
      </c>
      <c r="H2602" s="23" t="s">
        <v>29</v>
      </c>
      <c r="I2602" s="23" t="s">
        <v>72</v>
      </c>
      <c r="J2602" s="23" t="s">
        <v>31</v>
      </c>
      <c r="K2602" s="23">
        <v>275.0</v>
      </c>
      <c r="L2602" s="23">
        <v>266.0</v>
      </c>
      <c r="M2602" s="23">
        <v>282.0</v>
      </c>
      <c r="N2602">
        <f t="shared" si="1"/>
        <v>102.1428571</v>
      </c>
      <c r="O2602">
        <f t="shared" si="2"/>
        <v>18.05555556</v>
      </c>
    </row>
    <row r="2603">
      <c r="A2603" s="23">
        <v>2602.0</v>
      </c>
      <c r="B2603" s="23" t="s">
        <v>2772</v>
      </c>
      <c r="C2603" s="23" t="s">
        <v>75</v>
      </c>
      <c r="D2603" s="23" t="s">
        <v>25</v>
      </c>
      <c r="E2603" s="23" t="s">
        <v>26</v>
      </c>
      <c r="F2603" s="23" t="s">
        <v>287</v>
      </c>
      <c r="G2603" s="23" t="s">
        <v>116</v>
      </c>
      <c r="H2603" s="23" t="s">
        <v>123</v>
      </c>
      <c r="I2603" s="23" t="s">
        <v>72</v>
      </c>
      <c r="J2603" s="23" t="s">
        <v>31</v>
      </c>
      <c r="K2603" s="23">
        <v>283.0</v>
      </c>
      <c r="L2603" s="23">
        <v>157.0</v>
      </c>
      <c r="M2603" s="23">
        <v>169.0</v>
      </c>
      <c r="N2603">
        <f t="shared" si="1"/>
        <v>199.6428571</v>
      </c>
      <c r="O2603">
        <f t="shared" si="2"/>
        <v>11.1120113</v>
      </c>
    </row>
    <row r="2604">
      <c r="A2604" s="23">
        <v>2603.0</v>
      </c>
      <c r="B2604" s="23" t="s">
        <v>2773</v>
      </c>
      <c r="C2604" s="23" t="s">
        <v>133</v>
      </c>
      <c r="D2604" s="23" t="s">
        <v>176</v>
      </c>
      <c r="E2604" s="23" t="s">
        <v>55</v>
      </c>
      <c r="F2604" s="23" t="s">
        <v>163</v>
      </c>
      <c r="G2604" s="23" t="s">
        <v>37</v>
      </c>
      <c r="H2604" s="23" t="s">
        <v>29</v>
      </c>
      <c r="I2604" s="23" t="s">
        <v>102</v>
      </c>
      <c r="J2604" s="23" t="s">
        <v>52</v>
      </c>
      <c r="K2604" s="23">
        <v>265.0</v>
      </c>
      <c r="L2604" s="23">
        <v>217.0</v>
      </c>
      <c r="M2604" s="23">
        <v>267.0</v>
      </c>
      <c r="N2604">
        <f t="shared" si="1"/>
        <v>148.9285714</v>
      </c>
      <c r="O2604">
        <f t="shared" si="2"/>
        <v>10.40159451</v>
      </c>
    </row>
    <row r="2605">
      <c r="A2605" s="23">
        <v>2604.0</v>
      </c>
      <c r="B2605" s="23" t="s">
        <v>2774</v>
      </c>
      <c r="C2605" s="23" t="s">
        <v>320</v>
      </c>
      <c r="D2605" s="23" t="s">
        <v>171</v>
      </c>
      <c r="E2605" s="23" t="s">
        <v>26</v>
      </c>
      <c r="F2605" s="23" t="s">
        <v>69</v>
      </c>
      <c r="G2605" s="23" t="s">
        <v>113</v>
      </c>
      <c r="H2605" s="23" t="s">
        <v>29</v>
      </c>
      <c r="I2605" s="23" t="s">
        <v>72</v>
      </c>
      <c r="J2605" s="23" t="s">
        <v>97</v>
      </c>
      <c r="K2605" s="23">
        <v>212.0</v>
      </c>
      <c r="L2605" s="23">
        <v>262.0</v>
      </c>
      <c r="M2605" s="23">
        <v>155.0</v>
      </c>
      <c r="N2605">
        <f t="shared" si="1"/>
        <v>218.8095238</v>
      </c>
      <c r="O2605">
        <f t="shared" si="2"/>
        <v>6.534616626</v>
      </c>
    </row>
    <row r="2606">
      <c r="A2606" s="23">
        <v>2605.0</v>
      </c>
      <c r="B2606" s="23" t="s">
        <v>2775</v>
      </c>
      <c r="C2606" s="23" t="s">
        <v>48</v>
      </c>
      <c r="D2606" s="23" t="s">
        <v>191</v>
      </c>
      <c r="E2606" s="23" t="s">
        <v>196</v>
      </c>
      <c r="F2606" s="23" t="s">
        <v>152</v>
      </c>
      <c r="G2606" s="23" t="s">
        <v>153</v>
      </c>
      <c r="H2606" s="23" t="s">
        <v>44</v>
      </c>
      <c r="I2606" s="23" t="s">
        <v>72</v>
      </c>
      <c r="J2606" s="23" t="s">
        <v>94</v>
      </c>
      <c r="K2606" s="23">
        <v>203.0</v>
      </c>
      <c r="L2606" s="23">
        <v>192.0</v>
      </c>
      <c r="M2606" s="23">
        <v>282.0</v>
      </c>
      <c r="N2606">
        <f t="shared" si="1"/>
        <v>140.7539683</v>
      </c>
      <c r="O2606">
        <f t="shared" si="2"/>
        <v>10.8749552</v>
      </c>
    </row>
    <row r="2607">
      <c r="A2607" s="23">
        <v>2606.0</v>
      </c>
      <c r="B2607" s="23" t="s">
        <v>2776</v>
      </c>
      <c r="C2607" s="23" t="s">
        <v>104</v>
      </c>
      <c r="D2607" s="23" t="s">
        <v>76</v>
      </c>
      <c r="E2607" s="23" t="s">
        <v>196</v>
      </c>
      <c r="F2607" s="23" t="s">
        <v>77</v>
      </c>
      <c r="G2607" s="23" t="s">
        <v>283</v>
      </c>
      <c r="H2607" s="23" t="s">
        <v>51</v>
      </c>
      <c r="I2607" s="23" t="s">
        <v>773</v>
      </c>
      <c r="J2607" s="23" t="s">
        <v>108</v>
      </c>
      <c r="K2607" s="23">
        <v>151.0</v>
      </c>
      <c r="L2607" s="23">
        <v>165.0</v>
      </c>
      <c r="M2607" s="23">
        <v>183.0</v>
      </c>
      <c r="N2607">
        <f t="shared" si="1"/>
        <v>166.0089959</v>
      </c>
      <c r="O2607">
        <f t="shared" si="2"/>
        <v>3.384082254</v>
      </c>
    </row>
    <row r="2608">
      <c r="A2608" s="23">
        <v>2607.0</v>
      </c>
      <c r="B2608" s="23" t="s">
        <v>2777</v>
      </c>
      <c r="C2608" s="23" t="s">
        <v>118</v>
      </c>
      <c r="D2608" s="23" t="s">
        <v>119</v>
      </c>
      <c r="E2608" s="23" t="s">
        <v>101</v>
      </c>
      <c r="F2608" s="23" t="s">
        <v>163</v>
      </c>
      <c r="G2608" s="23" t="s">
        <v>37</v>
      </c>
      <c r="H2608" s="23" t="s">
        <v>96</v>
      </c>
      <c r="I2608" s="23" t="s">
        <v>773</v>
      </c>
      <c r="J2608" s="23" t="s">
        <v>84</v>
      </c>
      <c r="K2608" s="23">
        <v>197.0</v>
      </c>
      <c r="L2608" s="23">
        <v>247.0</v>
      </c>
      <c r="M2608" s="23">
        <v>193.0</v>
      </c>
      <c r="N2608">
        <f t="shared" si="1"/>
        <v>142.0407419</v>
      </c>
      <c r="O2608">
        <f t="shared" si="2"/>
        <v>5.561670283</v>
      </c>
    </row>
    <row r="2609">
      <c r="A2609" s="23">
        <v>2608.0</v>
      </c>
      <c r="B2609" s="23" t="s">
        <v>2778</v>
      </c>
      <c r="C2609" s="23" t="s">
        <v>79</v>
      </c>
      <c r="D2609" s="23" t="s">
        <v>176</v>
      </c>
      <c r="E2609" s="23" t="s">
        <v>26</v>
      </c>
      <c r="F2609" s="23" t="s">
        <v>152</v>
      </c>
      <c r="G2609" s="23" t="s">
        <v>153</v>
      </c>
      <c r="H2609" s="23" t="s">
        <v>29</v>
      </c>
      <c r="I2609" s="23" t="s">
        <v>72</v>
      </c>
      <c r="J2609" s="23" t="s">
        <v>66</v>
      </c>
      <c r="K2609" s="23">
        <v>263.0</v>
      </c>
      <c r="L2609" s="23">
        <v>206.0</v>
      </c>
      <c r="M2609" s="23">
        <v>171.0</v>
      </c>
      <c r="N2609">
        <f t="shared" si="1"/>
        <v>89.44444444</v>
      </c>
      <c r="O2609">
        <f t="shared" si="2"/>
        <v>6.720535143</v>
      </c>
    </row>
    <row r="2610">
      <c r="A2610" s="23">
        <v>2609.0</v>
      </c>
      <c r="B2610" s="23" t="s">
        <v>2779</v>
      </c>
      <c r="C2610" s="23" t="s">
        <v>40</v>
      </c>
      <c r="D2610" s="23" t="s">
        <v>182</v>
      </c>
      <c r="E2610" s="23" t="s">
        <v>68</v>
      </c>
      <c r="F2610" s="23" t="s">
        <v>126</v>
      </c>
      <c r="G2610" s="23" t="s">
        <v>203</v>
      </c>
      <c r="H2610" s="23" t="s">
        <v>215</v>
      </c>
      <c r="I2610" s="23" t="s">
        <v>773</v>
      </c>
      <c r="J2610" s="23" t="s">
        <v>38</v>
      </c>
      <c r="K2610" s="23">
        <v>248.0</v>
      </c>
      <c r="L2610" s="23">
        <v>185.0</v>
      </c>
      <c r="M2610" s="23">
        <v>201.0</v>
      </c>
      <c r="N2610">
        <f t="shared" si="1"/>
        <v>190.8502657</v>
      </c>
      <c r="O2610">
        <f t="shared" si="2"/>
        <v>5.620795135</v>
      </c>
    </row>
    <row r="2611">
      <c r="A2611" s="23">
        <v>2610.0</v>
      </c>
      <c r="B2611" s="23" t="s">
        <v>2780</v>
      </c>
      <c r="C2611" s="23" t="s">
        <v>104</v>
      </c>
      <c r="D2611" s="23" t="s">
        <v>119</v>
      </c>
      <c r="E2611" s="23" t="s">
        <v>101</v>
      </c>
      <c r="F2611" s="23" t="s">
        <v>42</v>
      </c>
      <c r="G2611" s="23" t="s">
        <v>50</v>
      </c>
      <c r="H2611" s="23" t="s">
        <v>128</v>
      </c>
      <c r="I2611" s="23" t="s">
        <v>72</v>
      </c>
      <c r="J2611" s="23" t="s">
        <v>66</v>
      </c>
      <c r="K2611" s="23">
        <v>273.0</v>
      </c>
      <c r="L2611" s="23">
        <v>286.0</v>
      </c>
      <c r="M2611" s="23">
        <v>242.0</v>
      </c>
      <c r="N2611">
        <f t="shared" si="1"/>
        <v>119.8809524</v>
      </c>
      <c r="O2611">
        <f t="shared" si="2"/>
        <v>18.08438266</v>
      </c>
    </row>
    <row r="2612">
      <c r="A2612" s="23">
        <v>2611.0</v>
      </c>
      <c r="B2612" s="23" t="s">
        <v>2781</v>
      </c>
      <c r="C2612" s="23" t="s">
        <v>162</v>
      </c>
      <c r="D2612" s="23" t="s">
        <v>158</v>
      </c>
      <c r="E2612" s="23" t="s">
        <v>26</v>
      </c>
      <c r="F2612" s="23" t="s">
        <v>110</v>
      </c>
      <c r="G2612" s="23" t="s">
        <v>153</v>
      </c>
      <c r="H2612" s="23" t="s">
        <v>44</v>
      </c>
      <c r="I2612" s="23" t="s">
        <v>72</v>
      </c>
      <c r="J2612" s="23" t="s">
        <v>88</v>
      </c>
      <c r="K2612" s="23">
        <v>288.0</v>
      </c>
      <c r="L2612" s="23">
        <v>182.0</v>
      </c>
      <c r="M2612" s="23">
        <v>245.0</v>
      </c>
      <c r="N2612">
        <f t="shared" si="1"/>
        <v>98.25396825</v>
      </c>
      <c r="O2612">
        <f t="shared" si="2"/>
        <v>16.40565273</v>
      </c>
    </row>
    <row r="2613">
      <c r="A2613" s="23">
        <v>2612.0</v>
      </c>
      <c r="B2613" s="23" t="s">
        <v>2782</v>
      </c>
      <c r="C2613" s="23" t="s">
        <v>320</v>
      </c>
      <c r="D2613" s="23" t="s">
        <v>248</v>
      </c>
      <c r="E2613" s="23" t="s">
        <v>55</v>
      </c>
      <c r="F2613" s="23" t="s">
        <v>209</v>
      </c>
      <c r="G2613" s="23" t="s">
        <v>92</v>
      </c>
      <c r="H2613" s="23" t="s">
        <v>71</v>
      </c>
      <c r="I2613" s="23" t="s">
        <v>65</v>
      </c>
      <c r="J2613" s="23" t="s">
        <v>108</v>
      </c>
      <c r="K2613" s="23">
        <v>240.0</v>
      </c>
      <c r="L2613" s="23">
        <v>184.0</v>
      </c>
      <c r="M2613" s="23">
        <v>185.0</v>
      </c>
      <c r="N2613">
        <f t="shared" si="1"/>
        <v>197.8968254</v>
      </c>
      <c r="O2613">
        <f t="shared" si="2"/>
        <v>5.088241017</v>
      </c>
    </row>
    <row r="2614">
      <c r="A2614" s="23">
        <v>2613.0</v>
      </c>
      <c r="B2614" s="23" t="s">
        <v>2783</v>
      </c>
      <c r="C2614" s="23" t="s">
        <v>48</v>
      </c>
      <c r="D2614" s="23" t="s">
        <v>145</v>
      </c>
      <c r="E2614" s="23" t="s">
        <v>62</v>
      </c>
      <c r="F2614" s="23" t="s">
        <v>63</v>
      </c>
      <c r="G2614" s="23" t="s">
        <v>116</v>
      </c>
      <c r="H2614" s="23" t="s">
        <v>71</v>
      </c>
      <c r="I2614" s="23" t="s">
        <v>102</v>
      </c>
      <c r="J2614" s="23" t="s">
        <v>52</v>
      </c>
      <c r="K2614" s="23">
        <v>190.0</v>
      </c>
      <c r="L2614" s="23">
        <v>233.0</v>
      </c>
      <c r="M2614" s="23">
        <v>239.0</v>
      </c>
      <c r="N2614">
        <f t="shared" si="1"/>
        <v>276.6666667</v>
      </c>
      <c r="O2614">
        <f t="shared" si="2"/>
        <v>5.892356369</v>
      </c>
    </row>
    <row r="2615">
      <c r="A2615" s="23">
        <v>2614.0</v>
      </c>
      <c r="B2615" s="23" t="s">
        <v>2784</v>
      </c>
      <c r="C2615" s="23" t="s">
        <v>133</v>
      </c>
      <c r="D2615" s="23" t="s">
        <v>100</v>
      </c>
      <c r="E2615" s="23" t="s">
        <v>26</v>
      </c>
      <c r="F2615" s="23" t="s">
        <v>81</v>
      </c>
      <c r="G2615" s="23" t="s">
        <v>82</v>
      </c>
      <c r="H2615" s="23" t="s">
        <v>44</v>
      </c>
      <c r="I2615" s="23" t="s">
        <v>93</v>
      </c>
      <c r="J2615" s="23" t="s">
        <v>38</v>
      </c>
      <c r="K2615" s="23">
        <v>265.0</v>
      </c>
      <c r="L2615" s="23">
        <v>161.0</v>
      </c>
      <c r="M2615" s="23">
        <v>151.0</v>
      </c>
      <c r="N2615">
        <f t="shared" si="1"/>
        <v>104.2857143</v>
      </c>
      <c r="O2615">
        <f t="shared" si="2"/>
        <v>6.259655352</v>
      </c>
    </row>
    <row r="2616">
      <c r="A2616" s="23">
        <v>2615.0</v>
      </c>
      <c r="B2616" s="23" t="s">
        <v>2785</v>
      </c>
      <c r="C2616" s="23" t="s">
        <v>320</v>
      </c>
      <c r="D2616" s="23" t="s">
        <v>76</v>
      </c>
      <c r="E2616" s="23" t="s">
        <v>26</v>
      </c>
      <c r="F2616" s="23" t="s">
        <v>42</v>
      </c>
      <c r="G2616" s="23" t="s">
        <v>153</v>
      </c>
      <c r="H2616" s="23" t="s">
        <v>29</v>
      </c>
      <c r="I2616" s="23" t="s">
        <v>72</v>
      </c>
      <c r="J2616" s="23" t="s">
        <v>108</v>
      </c>
      <c r="K2616" s="23">
        <v>280.0</v>
      </c>
      <c r="L2616" s="23">
        <v>268.0</v>
      </c>
      <c r="M2616" s="23">
        <v>249.0</v>
      </c>
      <c r="N2616">
        <f t="shared" si="1"/>
        <v>118.968254</v>
      </c>
      <c r="O2616">
        <f t="shared" si="2"/>
        <v>14.71697576</v>
      </c>
    </row>
    <row r="2617">
      <c r="A2617" s="23">
        <v>2616.0</v>
      </c>
      <c r="B2617" s="23" t="s">
        <v>2786</v>
      </c>
      <c r="C2617" s="23" t="s">
        <v>48</v>
      </c>
      <c r="D2617" s="23" t="s">
        <v>182</v>
      </c>
      <c r="E2617" s="23" t="s">
        <v>26</v>
      </c>
      <c r="F2617" s="23" t="s">
        <v>110</v>
      </c>
      <c r="G2617" s="23" t="s">
        <v>57</v>
      </c>
      <c r="H2617" s="23" t="s">
        <v>29</v>
      </c>
      <c r="I2617" s="23" t="s">
        <v>59</v>
      </c>
      <c r="J2617" s="23" t="s">
        <v>231</v>
      </c>
      <c r="K2617" s="23">
        <v>176.0</v>
      </c>
      <c r="L2617" s="23">
        <v>224.0</v>
      </c>
      <c r="M2617" s="23">
        <v>176.0</v>
      </c>
      <c r="N2617">
        <f t="shared" si="1"/>
        <v>143.7301587</v>
      </c>
      <c r="O2617">
        <f t="shared" si="2"/>
        <v>4.343708644</v>
      </c>
    </row>
    <row r="2618">
      <c r="A2618" s="23">
        <v>2617.0</v>
      </c>
      <c r="B2618" s="23" t="s">
        <v>2787</v>
      </c>
      <c r="C2618" s="23" t="s">
        <v>162</v>
      </c>
      <c r="D2618" s="23" t="s">
        <v>90</v>
      </c>
      <c r="E2618" s="23" t="s">
        <v>101</v>
      </c>
      <c r="F2618" s="23" t="s">
        <v>150</v>
      </c>
      <c r="G2618" s="23" t="s">
        <v>28</v>
      </c>
      <c r="H2618" s="23" t="s">
        <v>71</v>
      </c>
      <c r="I2618" s="23" t="s">
        <v>72</v>
      </c>
      <c r="J2618" s="23" t="s">
        <v>97</v>
      </c>
      <c r="K2618" s="23">
        <v>203.0</v>
      </c>
      <c r="L2618" s="23">
        <v>273.0</v>
      </c>
      <c r="M2618" s="23">
        <v>299.0</v>
      </c>
      <c r="N2618">
        <f t="shared" si="1"/>
        <v>104.3253968</v>
      </c>
      <c r="O2618">
        <f t="shared" si="2"/>
        <v>149.6108171</v>
      </c>
    </row>
    <row r="2619">
      <c r="A2619" s="23">
        <v>2618.0</v>
      </c>
      <c r="B2619" s="23" t="s">
        <v>2788</v>
      </c>
      <c r="C2619" s="23" t="s">
        <v>75</v>
      </c>
      <c r="D2619" s="23" t="s">
        <v>332</v>
      </c>
      <c r="E2619" s="23" t="s">
        <v>41</v>
      </c>
      <c r="F2619" s="23" t="s">
        <v>42</v>
      </c>
      <c r="G2619" s="23" t="s">
        <v>92</v>
      </c>
      <c r="H2619" s="23" t="s">
        <v>96</v>
      </c>
      <c r="I2619" s="23" t="s">
        <v>72</v>
      </c>
      <c r="J2619" s="23" t="s">
        <v>94</v>
      </c>
      <c r="K2619" s="23">
        <v>278.0</v>
      </c>
      <c r="L2619" s="23">
        <v>195.0</v>
      </c>
      <c r="M2619" s="23">
        <v>261.0</v>
      </c>
      <c r="N2619">
        <f t="shared" si="1"/>
        <v>124.047619</v>
      </c>
      <c r="O2619">
        <f t="shared" si="2"/>
        <v>11.93658892</v>
      </c>
    </row>
    <row r="2620">
      <c r="A2620" s="23">
        <v>2619.0</v>
      </c>
      <c r="B2620" s="23" t="s">
        <v>2789</v>
      </c>
      <c r="C2620" s="23" t="s">
        <v>175</v>
      </c>
      <c r="D2620" s="23" t="s">
        <v>25</v>
      </c>
      <c r="E2620" s="23" t="s">
        <v>26</v>
      </c>
      <c r="F2620" s="23" t="s">
        <v>163</v>
      </c>
      <c r="G2620" s="23" t="s">
        <v>43</v>
      </c>
      <c r="H2620" s="23" t="s">
        <v>29</v>
      </c>
      <c r="I2620" s="23" t="s">
        <v>93</v>
      </c>
      <c r="J2620" s="23" t="s">
        <v>97</v>
      </c>
      <c r="K2620" s="23">
        <v>202.0</v>
      </c>
      <c r="L2620" s="23">
        <v>257.0</v>
      </c>
      <c r="M2620" s="23">
        <v>162.0</v>
      </c>
      <c r="N2620">
        <f t="shared" si="1"/>
        <v>99.28571429</v>
      </c>
      <c r="O2620">
        <f t="shared" si="2"/>
        <v>5.958277202</v>
      </c>
    </row>
    <row r="2621">
      <c r="A2621" s="23">
        <v>2620.0</v>
      </c>
      <c r="B2621" s="23" t="s">
        <v>2790</v>
      </c>
      <c r="C2621" s="23" t="s">
        <v>178</v>
      </c>
      <c r="D2621" s="23" t="s">
        <v>149</v>
      </c>
      <c r="E2621" s="23" t="s">
        <v>35</v>
      </c>
      <c r="F2621" s="23" t="s">
        <v>81</v>
      </c>
      <c r="G2621" s="23" t="s">
        <v>226</v>
      </c>
      <c r="H2621" s="23" t="s">
        <v>64</v>
      </c>
      <c r="I2621" s="23" t="s">
        <v>72</v>
      </c>
      <c r="J2621" s="23" t="s">
        <v>94</v>
      </c>
      <c r="K2621" s="23">
        <v>173.0</v>
      </c>
      <c r="L2621" s="23">
        <v>232.0</v>
      </c>
      <c r="M2621" s="23">
        <v>162.0</v>
      </c>
      <c r="N2621">
        <f t="shared" si="1"/>
        <v>146.3095238</v>
      </c>
      <c r="O2621">
        <f t="shared" si="2"/>
        <v>4.387633686</v>
      </c>
    </row>
    <row r="2622">
      <c r="A2622" s="23">
        <v>2621.0</v>
      </c>
      <c r="B2622" s="23" t="s">
        <v>2791</v>
      </c>
      <c r="C2622" s="23" t="s">
        <v>40</v>
      </c>
      <c r="D2622" s="23" t="s">
        <v>137</v>
      </c>
      <c r="E2622" s="23" t="s">
        <v>196</v>
      </c>
      <c r="F2622" s="23" t="s">
        <v>42</v>
      </c>
      <c r="G2622" s="23" t="s">
        <v>116</v>
      </c>
      <c r="H2622" s="23" t="s">
        <v>29</v>
      </c>
      <c r="I2622" s="23" t="s">
        <v>155</v>
      </c>
      <c r="J2622" s="23" t="s">
        <v>108</v>
      </c>
      <c r="K2622" s="23">
        <v>240.0</v>
      </c>
      <c r="L2622" s="23">
        <v>298.0</v>
      </c>
      <c r="M2622" s="23">
        <v>292.0</v>
      </c>
      <c r="N2622">
        <f t="shared" si="1"/>
        <v>218.5714286</v>
      </c>
      <c r="O2622">
        <f t="shared" si="2"/>
        <v>92.1292813</v>
      </c>
    </row>
    <row r="2623">
      <c r="A2623" s="23">
        <v>2622.0</v>
      </c>
      <c r="B2623" s="23" t="s">
        <v>2792</v>
      </c>
      <c r="C2623" s="23" t="s">
        <v>33</v>
      </c>
      <c r="D2623" s="23" t="s">
        <v>61</v>
      </c>
      <c r="E2623" s="23" t="s">
        <v>35</v>
      </c>
      <c r="F2623" s="23" t="s">
        <v>69</v>
      </c>
      <c r="G2623" s="23" t="s">
        <v>37</v>
      </c>
      <c r="H2623" s="23" t="s">
        <v>29</v>
      </c>
      <c r="I2623" s="23" t="s">
        <v>211</v>
      </c>
      <c r="J2623" s="23" t="s">
        <v>52</v>
      </c>
      <c r="K2623" s="23">
        <v>298.0</v>
      </c>
      <c r="L2623" s="23">
        <v>203.0</v>
      </c>
      <c r="M2623" s="23">
        <v>185.0</v>
      </c>
      <c r="N2623">
        <f t="shared" si="1"/>
        <v>149.4047619</v>
      </c>
      <c r="O2623">
        <f t="shared" si="2"/>
        <v>93.72986222</v>
      </c>
    </row>
    <row r="2624">
      <c r="A2624" s="23">
        <v>2623.0</v>
      </c>
      <c r="B2624" s="23" t="s">
        <v>2793</v>
      </c>
      <c r="C2624" s="23" t="s">
        <v>162</v>
      </c>
      <c r="D2624" s="23" t="s">
        <v>176</v>
      </c>
      <c r="E2624" s="23" t="s">
        <v>62</v>
      </c>
      <c r="F2624" s="23" t="s">
        <v>36</v>
      </c>
      <c r="G2624" s="23" t="s">
        <v>283</v>
      </c>
      <c r="H2624" s="23" t="s">
        <v>29</v>
      </c>
      <c r="I2624" s="23" t="s">
        <v>773</v>
      </c>
      <c r="J2624" s="23" t="s">
        <v>147</v>
      </c>
      <c r="K2624" s="23">
        <v>218.0</v>
      </c>
      <c r="L2624" s="23">
        <v>280.0</v>
      </c>
      <c r="M2624" s="23">
        <v>196.0</v>
      </c>
      <c r="N2624">
        <f t="shared" si="1"/>
        <v>139.4216943</v>
      </c>
      <c r="O2624">
        <f t="shared" si="2"/>
        <v>10.37198758</v>
      </c>
    </row>
    <row r="2625">
      <c r="A2625" s="23">
        <v>2624.0</v>
      </c>
      <c r="B2625" s="23" t="s">
        <v>2794</v>
      </c>
      <c r="C2625" s="23" t="s">
        <v>24</v>
      </c>
      <c r="D2625" s="23" t="s">
        <v>189</v>
      </c>
      <c r="E2625" s="23" t="s">
        <v>26</v>
      </c>
      <c r="F2625" s="23" t="s">
        <v>110</v>
      </c>
      <c r="G2625" s="23" t="s">
        <v>153</v>
      </c>
      <c r="H2625" s="23" t="s">
        <v>51</v>
      </c>
      <c r="I2625" s="23" t="s">
        <v>773</v>
      </c>
      <c r="J2625" s="23" t="s">
        <v>38</v>
      </c>
      <c r="K2625" s="23">
        <v>239.0</v>
      </c>
      <c r="L2625" s="23">
        <v>187.0</v>
      </c>
      <c r="M2625" s="23">
        <v>288.0</v>
      </c>
      <c r="N2625">
        <f t="shared" si="1"/>
        <v>104.1439165</v>
      </c>
      <c r="O2625">
        <f t="shared" si="2"/>
        <v>16.28687261</v>
      </c>
    </row>
    <row r="2626">
      <c r="A2626" s="23">
        <v>2625.0</v>
      </c>
      <c r="B2626" s="23" t="s">
        <v>2795</v>
      </c>
      <c r="C2626" s="23" t="s">
        <v>40</v>
      </c>
      <c r="D2626" s="23" t="s">
        <v>285</v>
      </c>
      <c r="E2626" s="23" t="s">
        <v>26</v>
      </c>
      <c r="F2626" s="23" t="s">
        <v>63</v>
      </c>
      <c r="G2626" s="23" t="s">
        <v>70</v>
      </c>
      <c r="H2626" s="23" t="s">
        <v>29</v>
      </c>
      <c r="I2626" s="23" t="s">
        <v>211</v>
      </c>
      <c r="J2626" s="23" t="s">
        <v>84</v>
      </c>
      <c r="K2626" s="23">
        <v>201.0</v>
      </c>
      <c r="L2626" s="23">
        <v>242.0</v>
      </c>
      <c r="M2626" s="23">
        <v>204.0</v>
      </c>
      <c r="N2626">
        <f t="shared" si="1"/>
        <v>160</v>
      </c>
      <c r="O2626">
        <f t="shared" si="2"/>
        <v>5.531605902</v>
      </c>
    </row>
    <row r="2627">
      <c r="A2627" s="23">
        <v>2626.0</v>
      </c>
      <c r="B2627" s="23" t="s">
        <v>2796</v>
      </c>
      <c r="C2627" s="23" t="s">
        <v>33</v>
      </c>
      <c r="D2627" s="23" t="s">
        <v>191</v>
      </c>
      <c r="E2627" s="23" t="s">
        <v>26</v>
      </c>
      <c r="F2627" s="23" t="s">
        <v>69</v>
      </c>
      <c r="G2627" s="23" t="s">
        <v>153</v>
      </c>
      <c r="H2627" s="23" t="s">
        <v>64</v>
      </c>
      <c r="I2627" s="23" t="s">
        <v>120</v>
      </c>
      <c r="J2627" s="23" t="s">
        <v>84</v>
      </c>
      <c r="K2627" s="23">
        <v>278.0</v>
      </c>
      <c r="L2627" s="23">
        <v>299.0</v>
      </c>
      <c r="M2627" s="23">
        <v>196.0</v>
      </c>
      <c r="N2627">
        <f t="shared" si="1"/>
        <v>119.5634921</v>
      </c>
      <c r="O2627">
        <f t="shared" si="2"/>
        <v>151.0843654</v>
      </c>
    </row>
    <row r="2628">
      <c r="A2628" s="23">
        <v>2627.0</v>
      </c>
      <c r="B2628" s="23" t="s">
        <v>2797</v>
      </c>
      <c r="C2628" s="23" t="s">
        <v>104</v>
      </c>
      <c r="D2628" s="23" t="s">
        <v>90</v>
      </c>
      <c r="E2628" s="23" t="s">
        <v>26</v>
      </c>
      <c r="F2628" s="23" t="s">
        <v>163</v>
      </c>
      <c r="G2628" s="23" t="s">
        <v>28</v>
      </c>
      <c r="H2628" s="23" t="s">
        <v>29</v>
      </c>
      <c r="I2628" s="23" t="s">
        <v>72</v>
      </c>
      <c r="J2628" s="23" t="s">
        <v>66</v>
      </c>
      <c r="K2628" s="23">
        <v>234.0</v>
      </c>
      <c r="L2628" s="23">
        <v>185.0</v>
      </c>
      <c r="M2628" s="23">
        <v>253.0</v>
      </c>
      <c r="N2628">
        <f t="shared" si="1"/>
        <v>87.65873016</v>
      </c>
      <c r="O2628">
        <f t="shared" si="2"/>
        <v>6.682865091</v>
      </c>
    </row>
    <row r="2629">
      <c r="A2629" s="23">
        <v>2628.0</v>
      </c>
      <c r="B2629" s="23" t="s">
        <v>2798</v>
      </c>
      <c r="C2629" s="23" t="s">
        <v>99</v>
      </c>
      <c r="D2629" s="23" t="s">
        <v>140</v>
      </c>
      <c r="E2629" s="23" t="s">
        <v>68</v>
      </c>
      <c r="F2629" s="23" t="s">
        <v>163</v>
      </c>
      <c r="G2629" s="23" t="s">
        <v>153</v>
      </c>
      <c r="H2629" s="23" t="s">
        <v>44</v>
      </c>
      <c r="I2629" s="23" t="s">
        <v>773</v>
      </c>
      <c r="J2629" s="23" t="s">
        <v>46</v>
      </c>
      <c r="K2629" s="23">
        <v>200.0</v>
      </c>
      <c r="L2629" s="23">
        <v>225.0</v>
      </c>
      <c r="M2629" s="23">
        <v>249.0</v>
      </c>
      <c r="N2629">
        <f t="shared" si="1"/>
        <v>117.7947102</v>
      </c>
      <c r="O2629">
        <f t="shared" si="2"/>
        <v>6.324197864</v>
      </c>
    </row>
    <row r="2630">
      <c r="A2630" s="23">
        <v>2629.0</v>
      </c>
      <c r="B2630" s="23" t="s">
        <v>2799</v>
      </c>
      <c r="C2630" s="23" t="s">
        <v>33</v>
      </c>
      <c r="D2630" s="23" t="s">
        <v>87</v>
      </c>
      <c r="E2630" s="23" t="s">
        <v>101</v>
      </c>
      <c r="F2630" s="23" t="s">
        <v>193</v>
      </c>
      <c r="G2630" s="23" t="s">
        <v>153</v>
      </c>
      <c r="H2630" s="23" t="s">
        <v>71</v>
      </c>
      <c r="I2630" s="23" t="s">
        <v>72</v>
      </c>
      <c r="J2630" s="23" t="s">
        <v>97</v>
      </c>
      <c r="K2630" s="23">
        <v>252.0</v>
      </c>
      <c r="L2630" s="23">
        <v>226.0</v>
      </c>
      <c r="M2630" s="23">
        <v>283.0</v>
      </c>
      <c r="N2630">
        <f t="shared" si="1"/>
        <v>92.42063492</v>
      </c>
      <c r="O2630">
        <f t="shared" si="2"/>
        <v>13.4795346</v>
      </c>
    </row>
    <row r="2631">
      <c r="A2631" s="23">
        <v>2630.0</v>
      </c>
      <c r="B2631" s="23" t="s">
        <v>2800</v>
      </c>
      <c r="C2631" s="23" t="s">
        <v>75</v>
      </c>
      <c r="D2631" s="23" t="s">
        <v>105</v>
      </c>
      <c r="E2631" s="23" t="s">
        <v>62</v>
      </c>
      <c r="F2631" s="23" t="s">
        <v>36</v>
      </c>
      <c r="G2631" s="23" t="s">
        <v>203</v>
      </c>
      <c r="H2631" s="23" t="s">
        <v>71</v>
      </c>
      <c r="I2631" s="23" t="s">
        <v>773</v>
      </c>
      <c r="J2631" s="23" t="s">
        <v>46</v>
      </c>
      <c r="K2631" s="23">
        <v>160.0</v>
      </c>
      <c r="L2631" s="23">
        <v>242.0</v>
      </c>
      <c r="M2631" s="23">
        <v>212.0</v>
      </c>
      <c r="N2631">
        <f t="shared" si="1"/>
        <v>104.4216943</v>
      </c>
      <c r="O2631">
        <f t="shared" si="2"/>
        <v>5.188338623</v>
      </c>
    </row>
    <row r="2632">
      <c r="A2632" s="23">
        <v>2631.0</v>
      </c>
      <c r="B2632" s="23" t="s">
        <v>2801</v>
      </c>
      <c r="C2632" s="23" t="s">
        <v>79</v>
      </c>
      <c r="D2632" s="23" t="s">
        <v>182</v>
      </c>
      <c r="E2632" s="23" t="s">
        <v>68</v>
      </c>
      <c r="F2632" s="23" t="s">
        <v>152</v>
      </c>
      <c r="G2632" s="23" t="s">
        <v>57</v>
      </c>
      <c r="H2632" s="23" t="s">
        <v>184</v>
      </c>
      <c r="I2632" s="23" t="s">
        <v>45</v>
      </c>
      <c r="J2632" s="23" t="s">
        <v>147</v>
      </c>
      <c r="K2632" s="23">
        <v>221.0</v>
      </c>
      <c r="L2632" s="23">
        <v>276.0</v>
      </c>
      <c r="M2632" s="23">
        <v>207.0</v>
      </c>
      <c r="N2632">
        <f t="shared" si="1"/>
        <v>159.6825397</v>
      </c>
      <c r="O2632">
        <f t="shared" si="2"/>
        <v>9.267130736</v>
      </c>
    </row>
    <row r="2633">
      <c r="A2633" s="23">
        <v>2632.0</v>
      </c>
      <c r="B2633" s="23" t="s">
        <v>2802</v>
      </c>
      <c r="C2633" s="23" t="s">
        <v>75</v>
      </c>
      <c r="D2633" s="23" t="s">
        <v>25</v>
      </c>
      <c r="E2633" s="23" t="s">
        <v>68</v>
      </c>
      <c r="F2633" s="23" t="s">
        <v>152</v>
      </c>
      <c r="G2633" s="23" t="s">
        <v>57</v>
      </c>
      <c r="H2633" s="23" t="s">
        <v>29</v>
      </c>
      <c r="I2633" s="23" t="s">
        <v>120</v>
      </c>
      <c r="J2633" s="23" t="s">
        <v>73</v>
      </c>
      <c r="K2633" s="23">
        <v>151.0</v>
      </c>
      <c r="L2633" s="23">
        <v>214.0</v>
      </c>
      <c r="M2633" s="23">
        <v>286.0</v>
      </c>
      <c r="N2633">
        <f t="shared" si="1"/>
        <v>103.8492063</v>
      </c>
      <c r="O2633">
        <f t="shared" si="2"/>
        <v>12.92833091</v>
      </c>
    </row>
    <row r="2634">
      <c r="A2634" s="23">
        <v>2633.0</v>
      </c>
      <c r="B2634" s="23" t="s">
        <v>2803</v>
      </c>
      <c r="C2634" s="23" t="s">
        <v>75</v>
      </c>
      <c r="D2634" s="23" t="s">
        <v>122</v>
      </c>
      <c r="E2634" s="23" t="s">
        <v>115</v>
      </c>
      <c r="F2634" s="23" t="s">
        <v>42</v>
      </c>
      <c r="G2634" s="23" t="s">
        <v>172</v>
      </c>
      <c r="H2634" s="23" t="s">
        <v>64</v>
      </c>
      <c r="I2634" s="23" t="s">
        <v>72</v>
      </c>
      <c r="J2634" s="23" t="s">
        <v>46</v>
      </c>
      <c r="K2634" s="23">
        <v>251.0</v>
      </c>
      <c r="L2634" s="23">
        <v>286.0</v>
      </c>
      <c r="M2634" s="23">
        <v>156.0</v>
      </c>
      <c r="N2634">
        <f t="shared" si="1"/>
        <v>219.6428571</v>
      </c>
      <c r="O2634">
        <f t="shared" si="2"/>
        <v>14.16865753</v>
      </c>
    </row>
    <row r="2635">
      <c r="A2635" s="23">
        <v>2634.0</v>
      </c>
      <c r="B2635" s="23" t="s">
        <v>2804</v>
      </c>
      <c r="C2635" s="23" t="s">
        <v>33</v>
      </c>
      <c r="D2635" s="23" t="s">
        <v>49</v>
      </c>
      <c r="E2635" s="23" t="s">
        <v>55</v>
      </c>
      <c r="F2635" s="23" t="s">
        <v>69</v>
      </c>
      <c r="G2635" s="23" t="s">
        <v>28</v>
      </c>
      <c r="H2635" s="23" t="s">
        <v>123</v>
      </c>
      <c r="I2635" s="23" t="s">
        <v>773</v>
      </c>
      <c r="J2635" s="23" t="s">
        <v>97</v>
      </c>
      <c r="K2635" s="23">
        <v>167.0</v>
      </c>
      <c r="L2635" s="23">
        <v>252.0</v>
      </c>
      <c r="M2635" s="23">
        <v>273.0</v>
      </c>
      <c r="N2635">
        <f t="shared" si="1"/>
        <v>154.5804244</v>
      </c>
      <c r="O2635">
        <f t="shared" si="2"/>
        <v>9.535928507</v>
      </c>
    </row>
    <row r="2636">
      <c r="A2636" s="23">
        <v>2635.0</v>
      </c>
      <c r="B2636" s="23" t="s">
        <v>2805</v>
      </c>
      <c r="C2636" s="23" t="s">
        <v>133</v>
      </c>
      <c r="D2636" s="23" t="s">
        <v>119</v>
      </c>
      <c r="E2636" s="23" t="s">
        <v>112</v>
      </c>
      <c r="F2636" s="23" t="s">
        <v>163</v>
      </c>
      <c r="G2636" s="23" t="s">
        <v>50</v>
      </c>
      <c r="H2636" s="23" t="s">
        <v>128</v>
      </c>
      <c r="I2636" s="23" t="s">
        <v>72</v>
      </c>
      <c r="J2636" s="23" t="s">
        <v>108</v>
      </c>
      <c r="K2636" s="23">
        <v>281.0</v>
      </c>
      <c r="L2636" s="23">
        <v>180.0</v>
      </c>
      <c r="M2636" s="23">
        <v>196.0</v>
      </c>
      <c r="N2636">
        <f t="shared" si="1"/>
        <v>138.3333333</v>
      </c>
      <c r="O2636">
        <f t="shared" si="2"/>
        <v>10.47156933</v>
      </c>
    </row>
    <row r="2637">
      <c r="A2637" s="23">
        <v>2636.0</v>
      </c>
      <c r="B2637" s="23" t="s">
        <v>2806</v>
      </c>
      <c r="C2637" s="23" t="s">
        <v>175</v>
      </c>
      <c r="D2637" s="23" t="s">
        <v>105</v>
      </c>
      <c r="E2637" s="23" t="s">
        <v>196</v>
      </c>
      <c r="F2637" s="23" t="s">
        <v>150</v>
      </c>
      <c r="G2637" s="23" t="s">
        <v>153</v>
      </c>
      <c r="H2637" s="23" t="s">
        <v>123</v>
      </c>
      <c r="I2637" s="23" t="s">
        <v>72</v>
      </c>
      <c r="J2637" s="23" t="s">
        <v>73</v>
      </c>
      <c r="K2637" s="23">
        <v>285.0</v>
      </c>
      <c r="L2637" s="23">
        <v>283.0</v>
      </c>
      <c r="M2637" s="23">
        <v>262.0</v>
      </c>
      <c r="N2637">
        <f t="shared" si="1"/>
        <v>160.7539683</v>
      </c>
      <c r="O2637">
        <f t="shared" si="2"/>
        <v>21.92938824</v>
      </c>
    </row>
    <row r="2638">
      <c r="A2638" s="23">
        <v>2637.0</v>
      </c>
      <c r="B2638" s="23" t="s">
        <v>2807</v>
      </c>
      <c r="C2638" s="23" t="s">
        <v>75</v>
      </c>
      <c r="D2638" s="23" t="s">
        <v>248</v>
      </c>
      <c r="E2638" s="23" t="s">
        <v>26</v>
      </c>
      <c r="F2638" s="23" t="s">
        <v>152</v>
      </c>
      <c r="G2638" s="23" t="s">
        <v>168</v>
      </c>
      <c r="H2638" s="23" t="s">
        <v>71</v>
      </c>
      <c r="I2638" s="23" t="s">
        <v>254</v>
      </c>
      <c r="J2638" s="23" t="s">
        <v>38</v>
      </c>
      <c r="K2638" s="23">
        <v>200.0</v>
      </c>
      <c r="L2638" s="23">
        <v>203.0</v>
      </c>
      <c r="M2638" s="23">
        <v>239.0</v>
      </c>
      <c r="N2638">
        <f t="shared" si="1"/>
        <v>187.7380952</v>
      </c>
      <c r="O2638">
        <f t="shared" si="2"/>
        <v>5.408206224</v>
      </c>
    </row>
    <row r="2639">
      <c r="A2639" s="23">
        <v>2638.0</v>
      </c>
      <c r="B2639" s="23" t="s">
        <v>2808</v>
      </c>
      <c r="C2639" s="23" t="s">
        <v>79</v>
      </c>
      <c r="D2639" s="23" t="s">
        <v>87</v>
      </c>
      <c r="E2639" s="23" t="s">
        <v>68</v>
      </c>
      <c r="F2639" s="23" t="s">
        <v>126</v>
      </c>
      <c r="G2639" s="23" t="s">
        <v>57</v>
      </c>
      <c r="H2639" s="23" t="s">
        <v>71</v>
      </c>
      <c r="I2639" s="23" t="s">
        <v>773</v>
      </c>
      <c r="J2639" s="23" t="s">
        <v>97</v>
      </c>
      <c r="K2639" s="23">
        <v>277.0</v>
      </c>
      <c r="L2639" s="23">
        <v>257.0</v>
      </c>
      <c r="M2639" s="23">
        <v>272.0</v>
      </c>
      <c r="N2639">
        <f t="shared" si="1"/>
        <v>141.1280435</v>
      </c>
      <c r="O2639">
        <f t="shared" si="2"/>
        <v>14.94384292</v>
      </c>
    </row>
    <row r="2640">
      <c r="A2640" s="23">
        <v>2639.0</v>
      </c>
      <c r="B2640" s="23" t="s">
        <v>2809</v>
      </c>
      <c r="C2640" s="23" t="s">
        <v>54</v>
      </c>
      <c r="D2640" s="23" t="s">
        <v>332</v>
      </c>
      <c r="E2640" s="23" t="s">
        <v>26</v>
      </c>
      <c r="F2640" s="23" t="s">
        <v>27</v>
      </c>
      <c r="G2640" s="23" t="s">
        <v>57</v>
      </c>
      <c r="H2640" s="23" t="s">
        <v>128</v>
      </c>
      <c r="I2640" s="23" t="s">
        <v>254</v>
      </c>
      <c r="J2640" s="23" t="s">
        <v>108</v>
      </c>
      <c r="K2640" s="23">
        <v>242.0</v>
      </c>
      <c r="L2640" s="23">
        <v>199.0</v>
      </c>
      <c r="M2640" s="23">
        <v>243.0</v>
      </c>
      <c r="N2640">
        <f t="shared" si="1"/>
        <v>156.468254</v>
      </c>
      <c r="O2640">
        <f t="shared" si="2"/>
        <v>6.610070196</v>
      </c>
    </row>
    <row r="2641">
      <c r="A2641" s="23">
        <v>2640.0</v>
      </c>
      <c r="B2641" s="23" t="s">
        <v>2810</v>
      </c>
      <c r="C2641" s="23" t="s">
        <v>75</v>
      </c>
      <c r="D2641" s="23" t="s">
        <v>76</v>
      </c>
      <c r="E2641" s="23" t="s">
        <v>91</v>
      </c>
      <c r="F2641" s="23" t="s">
        <v>110</v>
      </c>
      <c r="G2641" s="23" t="s">
        <v>203</v>
      </c>
      <c r="H2641" s="23" t="s">
        <v>29</v>
      </c>
      <c r="I2641" s="23" t="s">
        <v>72</v>
      </c>
      <c r="J2641" s="23" t="s">
        <v>231</v>
      </c>
      <c r="K2641" s="23">
        <v>153.0</v>
      </c>
      <c r="L2641" s="23">
        <v>251.0</v>
      </c>
      <c r="M2641" s="23">
        <v>183.0</v>
      </c>
      <c r="N2641">
        <f t="shared" si="1"/>
        <v>113.2142857</v>
      </c>
      <c r="O2641">
        <f t="shared" si="2"/>
        <v>5.193428921</v>
      </c>
    </row>
    <row r="2642">
      <c r="A2642" s="23">
        <v>2641.0</v>
      </c>
      <c r="B2642" s="23" t="s">
        <v>2811</v>
      </c>
      <c r="C2642" s="23" t="s">
        <v>104</v>
      </c>
      <c r="D2642" s="23" t="s">
        <v>140</v>
      </c>
      <c r="E2642" s="23" t="s">
        <v>68</v>
      </c>
      <c r="F2642" s="23" t="s">
        <v>163</v>
      </c>
      <c r="G2642" s="23" t="s">
        <v>70</v>
      </c>
      <c r="H2642" s="23" t="s">
        <v>29</v>
      </c>
      <c r="I2642" s="23" t="s">
        <v>83</v>
      </c>
      <c r="J2642" s="23" t="s">
        <v>147</v>
      </c>
      <c r="K2642" s="23">
        <v>232.0</v>
      </c>
      <c r="L2642" s="23">
        <v>280.0</v>
      </c>
      <c r="M2642" s="23">
        <v>168.0</v>
      </c>
      <c r="N2642">
        <f t="shared" si="1"/>
        <v>148.452381</v>
      </c>
      <c r="O2642">
        <f t="shared" si="2"/>
        <v>10.45556316</v>
      </c>
    </row>
    <row r="2643">
      <c r="A2643" s="23">
        <v>2642.0</v>
      </c>
      <c r="B2643" s="23" t="s">
        <v>2812</v>
      </c>
      <c r="C2643" s="23" t="s">
        <v>75</v>
      </c>
      <c r="D2643" s="23" t="s">
        <v>87</v>
      </c>
      <c r="E2643" s="23" t="s">
        <v>141</v>
      </c>
      <c r="F2643" s="23" t="s">
        <v>193</v>
      </c>
      <c r="G2643" s="23" t="s">
        <v>203</v>
      </c>
      <c r="H2643" s="23" t="s">
        <v>29</v>
      </c>
      <c r="I2643" s="23" t="s">
        <v>254</v>
      </c>
      <c r="J2643" s="23" t="s">
        <v>108</v>
      </c>
      <c r="K2643" s="23">
        <v>238.0</v>
      </c>
      <c r="L2643" s="23">
        <v>239.0</v>
      </c>
      <c r="M2643" s="23">
        <v>275.0</v>
      </c>
      <c r="N2643">
        <f t="shared" si="1"/>
        <v>144.5238095</v>
      </c>
      <c r="O2643">
        <f t="shared" si="2"/>
        <v>10.76303435</v>
      </c>
    </row>
    <row r="2644">
      <c r="A2644" s="23">
        <v>2643.0</v>
      </c>
      <c r="B2644" s="23" t="s">
        <v>2813</v>
      </c>
      <c r="C2644" s="23" t="s">
        <v>242</v>
      </c>
      <c r="D2644" s="23" t="s">
        <v>140</v>
      </c>
      <c r="E2644" s="23" t="s">
        <v>26</v>
      </c>
      <c r="F2644" s="23" t="s">
        <v>36</v>
      </c>
      <c r="G2644" s="23" t="s">
        <v>146</v>
      </c>
      <c r="H2644" s="23" t="s">
        <v>29</v>
      </c>
      <c r="I2644" s="23" t="s">
        <v>45</v>
      </c>
      <c r="J2644" s="23" t="s">
        <v>147</v>
      </c>
      <c r="K2644" s="23">
        <v>243.0</v>
      </c>
      <c r="L2644" s="23">
        <v>190.0</v>
      </c>
      <c r="M2644" s="23">
        <v>299.0</v>
      </c>
      <c r="N2644">
        <f t="shared" si="1"/>
        <v>160.952381</v>
      </c>
      <c r="O2644">
        <f t="shared" si="2"/>
        <v>146.8256202</v>
      </c>
    </row>
    <row r="2645">
      <c r="A2645" s="23">
        <v>2644.0</v>
      </c>
      <c r="B2645" s="23" t="s">
        <v>2814</v>
      </c>
      <c r="C2645" s="23" t="s">
        <v>118</v>
      </c>
      <c r="D2645" s="23" t="s">
        <v>182</v>
      </c>
      <c r="E2645" s="23" t="s">
        <v>41</v>
      </c>
      <c r="F2645" s="23" t="s">
        <v>36</v>
      </c>
      <c r="G2645" s="23" t="s">
        <v>283</v>
      </c>
      <c r="H2645" s="23" t="s">
        <v>29</v>
      </c>
      <c r="I2645" s="23" t="s">
        <v>72</v>
      </c>
      <c r="J2645" s="23" t="s">
        <v>38</v>
      </c>
      <c r="K2645" s="23">
        <v>223.0</v>
      </c>
      <c r="L2645" s="23">
        <v>180.0</v>
      </c>
      <c r="M2645" s="23">
        <v>190.0</v>
      </c>
      <c r="N2645">
        <f t="shared" si="1"/>
        <v>140.4761905</v>
      </c>
      <c r="O2645">
        <f t="shared" si="2"/>
        <v>4.55442319</v>
      </c>
    </row>
    <row r="2646">
      <c r="A2646" s="23">
        <v>2645.0</v>
      </c>
      <c r="B2646" s="23" t="s">
        <v>2815</v>
      </c>
      <c r="C2646" s="23" t="s">
        <v>86</v>
      </c>
      <c r="D2646" s="23" t="s">
        <v>61</v>
      </c>
      <c r="E2646" s="23" t="s">
        <v>206</v>
      </c>
      <c r="F2646" s="23" t="s">
        <v>81</v>
      </c>
      <c r="G2646" s="23" t="s">
        <v>70</v>
      </c>
      <c r="H2646" s="23" t="s">
        <v>29</v>
      </c>
      <c r="I2646" s="23" t="s">
        <v>773</v>
      </c>
      <c r="J2646" s="23" t="s">
        <v>46</v>
      </c>
      <c r="K2646" s="23">
        <v>169.0</v>
      </c>
      <c r="L2646" s="23">
        <v>205.0</v>
      </c>
      <c r="M2646" s="23">
        <v>203.0</v>
      </c>
      <c r="N2646">
        <f t="shared" si="1"/>
        <v>135.8502657</v>
      </c>
      <c r="O2646">
        <f t="shared" si="2"/>
        <v>4.2304504</v>
      </c>
    </row>
    <row r="2647">
      <c r="A2647" s="23">
        <v>2646.0</v>
      </c>
      <c r="B2647" s="23" t="s">
        <v>2816</v>
      </c>
      <c r="C2647" s="23" t="s">
        <v>24</v>
      </c>
      <c r="D2647" s="23" t="s">
        <v>25</v>
      </c>
      <c r="E2647" s="23" t="s">
        <v>141</v>
      </c>
      <c r="F2647" s="23" t="s">
        <v>163</v>
      </c>
      <c r="G2647" s="23" t="s">
        <v>200</v>
      </c>
      <c r="H2647" s="23" t="s">
        <v>29</v>
      </c>
      <c r="I2647" s="23" t="s">
        <v>65</v>
      </c>
      <c r="J2647" s="23" t="s">
        <v>88</v>
      </c>
      <c r="K2647" s="23">
        <v>150.0</v>
      </c>
      <c r="L2647" s="23">
        <v>250.0</v>
      </c>
      <c r="M2647" s="23">
        <v>181.0</v>
      </c>
      <c r="N2647">
        <f t="shared" si="1"/>
        <v>143.7301587</v>
      </c>
      <c r="O2647">
        <f t="shared" si="2"/>
        <v>5.084304601</v>
      </c>
    </row>
    <row r="2648">
      <c r="A2648" s="23">
        <v>2647.0</v>
      </c>
      <c r="B2648" s="23" t="s">
        <v>2817</v>
      </c>
      <c r="C2648" s="23" t="s">
        <v>175</v>
      </c>
      <c r="D2648" s="23" t="s">
        <v>100</v>
      </c>
      <c r="E2648" s="23" t="s">
        <v>26</v>
      </c>
      <c r="F2648" s="23" t="s">
        <v>36</v>
      </c>
      <c r="G2648" s="23" t="s">
        <v>28</v>
      </c>
      <c r="H2648" s="23" t="s">
        <v>96</v>
      </c>
      <c r="I2648" s="23" t="s">
        <v>45</v>
      </c>
      <c r="J2648" s="23" t="s">
        <v>97</v>
      </c>
      <c r="K2648" s="23">
        <v>254.0</v>
      </c>
      <c r="L2648" s="23">
        <v>182.0</v>
      </c>
      <c r="M2648" s="23">
        <v>225.0</v>
      </c>
      <c r="N2648">
        <f t="shared" si="1"/>
        <v>119.5634921</v>
      </c>
      <c r="O2648">
        <f t="shared" si="2"/>
        <v>6.429847619</v>
      </c>
    </row>
    <row r="2649">
      <c r="A2649" s="23">
        <v>2648.0</v>
      </c>
      <c r="B2649" s="23" t="s">
        <v>2818</v>
      </c>
      <c r="C2649" s="23" t="s">
        <v>175</v>
      </c>
      <c r="D2649" s="23" t="s">
        <v>76</v>
      </c>
      <c r="E2649" s="23" t="s">
        <v>35</v>
      </c>
      <c r="F2649" s="23" t="s">
        <v>81</v>
      </c>
      <c r="G2649" s="23" t="s">
        <v>43</v>
      </c>
      <c r="H2649" s="23" t="s">
        <v>44</v>
      </c>
      <c r="I2649" s="23" t="s">
        <v>72</v>
      </c>
      <c r="J2649" s="23" t="s">
        <v>46</v>
      </c>
      <c r="K2649" s="23">
        <v>234.0</v>
      </c>
      <c r="L2649" s="23">
        <v>256.0</v>
      </c>
      <c r="M2649" s="23">
        <v>249.0</v>
      </c>
      <c r="N2649">
        <f t="shared" si="1"/>
        <v>101.3095238</v>
      </c>
      <c r="O2649">
        <f t="shared" si="2"/>
        <v>8.368387282</v>
      </c>
    </row>
    <row r="2650">
      <c r="A2650" s="23">
        <v>2649.0</v>
      </c>
      <c r="B2650" s="23" t="s">
        <v>2819</v>
      </c>
      <c r="C2650" s="23" t="s">
        <v>40</v>
      </c>
      <c r="D2650" s="23" t="s">
        <v>105</v>
      </c>
      <c r="E2650" s="23" t="s">
        <v>26</v>
      </c>
      <c r="F2650" s="23" t="s">
        <v>131</v>
      </c>
      <c r="G2650" s="23" t="s">
        <v>113</v>
      </c>
      <c r="H2650" s="23" t="s">
        <v>29</v>
      </c>
      <c r="I2650" s="23" t="s">
        <v>120</v>
      </c>
      <c r="J2650" s="23" t="s">
        <v>97</v>
      </c>
      <c r="K2650" s="23">
        <v>283.0</v>
      </c>
      <c r="L2650" s="23">
        <v>165.0</v>
      </c>
      <c r="M2650" s="23">
        <v>292.0</v>
      </c>
      <c r="N2650">
        <f t="shared" si="1"/>
        <v>159.1666667</v>
      </c>
      <c r="O2650">
        <f t="shared" si="2"/>
        <v>28.21292544</v>
      </c>
    </row>
    <row r="2651">
      <c r="A2651" s="23">
        <v>2650.0</v>
      </c>
      <c r="B2651" s="23" t="s">
        <v>2820</v>
      </c>
      <c r="C2651" s="23" t="s">
        <v>118</v>
      </c>
      <c r="D2651" s="23" t="s">
        <v>105</v>
      </c>
      <c r="E2651" s="23" t="s">
        <v>26</v>
      </c>
      <c r="F2651" s="23" t="s">
        <v>81</v>
      </c>
      <c r="G2651" s="23" t="s">
        <v>50</v>
      </c>
      <c r="H2651" s="23" t="s">
        <v>44</v>
      </c>
      <c r="I2651" s="23" t="s">
        <v>773</v>
      </c>
      <c r="J2651" s="23" t="s">
        <v>88</v>
      </c>
      <c r="K2651" s="23">
        <v>260.0</v>
      </c>
      <c r="L2651" s="23">
        <v>298.0</v>
      </c>
      <c r="M2651" s="23">
        <v>289.0</v>
      </c>
      <c r="N2651">
        <f t="shared" si="1"/>
        <v>112.63598</v>
      </c>
      <c r="O2651">
        <f t="shared" si="2"/>
        <v>88.61855553</v>
      </c>
    </row>
    <row r="2652">
      <c r="A2652" s="23">
        <v>2651.0</v>
      </c>
      <c r="B2652" s="23" t="s">
        <v>2821</v>
      </c>
      <c r="C2652" s="23" t="s">
        <v>54</v>
      </c>
      <c r="D2652" s="23" t="s">
        <v>137</v>
      </c>
      <c r="E2652" s="23" t="s">
        <v>62</v>
      </c>
      <c r="F2652" s="23" t="s">
        <v>186</v>
      </c>
      <c r="G2652" s="23" t="s">
        <v>37</v>
      </c>
      <c r="H2652" s="23" t="s">
        <v>29</v>
      </c>
      <c r="I2652" s="23" t="s">
        <v>72</v>
      </c>
      <c r="J2652" s="23" t="s">
        <v>231</v>
      </c>
      <c r="K2652" s="23">
        <v>222.0</v>
      </c>
      <c r="L2652" s="23">
        <v>161.0</v>
      </c>
      <c r="M2652" s="23">
        <v>168.0</v>
      </c>
      <c r="N2652">
        <f t="shared" si="1"/>
        <v>152.3809524</v>
      </c>
      <c r="O2652">
        <f t="shared" si="2"/>
        <v>4.138724932</v>
      </c>
    </row>
    <row r="2653">
      <c r="A2653" s="23">
        <v>2652.0</v>
      </c>
      <c r="B2653" s="23" t="s">
        <v>2822</v>
      </c>
      <c r="C2653" s="23" t="s">
        <v>79</v>
      </c>
      <c r="D2653" s="23" t="s">
        <v>248</v>
      </c>
      <c r="E2653" s="23" t="s">
        <v>26</v>
      </c>
      <c r="F2653" s="23" t="s">
        <v>63</v>
      </c>
      <c r="G2653" s="23" t="s">
        <v>82</v>
      </c>
      <c r="H2653" s="23" t="s">
        <v>44</v>
      </c>
      <c r="I2653" s="23" t="s">
        <v>72</v>
      </c>
      <c r="J2653" s="23" t="s">
        <v>38</v>
      </c>
      <c r="K2653" s="23">
        <v>256.0</v>
      </c>
      <c r="L2653" s="23">
        <v>226.0</v>
      </c>
      <c r="M2653" s="23">
        <v>296.0</v>
      </c>
      <c r="N2653">
        <f t="shared" si="1"/>
        <v>111.3095238</v>
      </c>
      <c r="O2653">
        <f t="shared" si="2"/>
        <v>42.38423842</v>
      </c>
    </row>
    <row r="2654">
      <c r="A2654" s="23">
        <v>2653.0</v>
      </c>
      <c r="B2654" s="23" t="s">
        <v>2823</v>
      </c>
      <c r="C2654" s="23" t="s">
        <v>33</v>
      </c>
      <c r="D2654" s="23" t="s">
        <v>189</v>
      </c>
      <c r="E2654" s="23" t="s">
        <v>55</v>
      </c>
      <c r="F2654" s="23" t="s">
        <v>209</v>
      </c>
      <c r="G2654" s="23" t="s">
        <v>153</v>
      </c>
      <c r="H2654" s="23" t="s">
        <v>71</v>
      </c>
      <c r="I2654" s="23" t="s">
        <v>72</v>
      </c>
      <c r="J2654" s="23" t="s">
        <v>31</v>
      </c>
      <c r="K2654" s="23">
        <v>227.0</v>
      </c>
      <c r="L2654" s="23">
        <v>176.0</v>
      </c>
      <c r="M2654" s="23">
        <v>190.0</v>
      </c>
      <c r="N2654">
        <f t="shared" si="1"/>
        <v>141.8253968</v>
      </c>
      <c r="O2654">
        <f t="shared" si="2"/>
        <v>4.605136769</v>
      </c>
    </row>
    <row r="2655">
      <c r="A2655" s="23">
        <v>2654.0</v>
      </c>
      <c r="B2655" s="23" t="s">
        <v>2824</v>
      </c>
      <c r="C2655" s="23" t="s">
        <v>48</v>
      </c>
      <c r="D2655" s="23" t="s">
        <v>182</v>
      </c>
      <c r="E2655" s="23" t="s">
        <v>55</v>
      </c>
      <c r="F2655" s="23" t="s">
        <v>110</v>
      </c>
      <c r="G2655" s="23" t="s">
        <v>267</v>
      </c>
      <c r="H2655" s="23" t="s">
        <v>29</v>
      </c>
      <c r="I2655" s="23" t="s">
        <v>773</v>
      </c>
      <c r="J2655" s="23" t="s">
        <v>66</v>
      </c>
      <c r="K2655" s="23">
        <v>292.0</v>
      </c>
      <c r="L2655" s="23">
        <v>291.0</v>
      </c>
      <c r="M2655" s="23">
        <v>157.0</v>
      </c>
      <c r="N2655">
        <f t="shared" si="1"/>
        <v>137.63598</v>
      </c>
      <c r="O2655">
        <f t="shared" si="2"/>
        <v>35.57814835</v>
      </c>
    </row>
    <row r="2656">
      <c r="A2656" s="23">
        <v>2655.0</v>
      </c>
      <c r="B2656" s="23" t="s">
        <v>2825</v>
      </c>
      <c r="C2656" s="23" t="s">
        <v>33</v>
      </c>
      <c r="D2656" s="23" t="s">
        <v>105</v>
      </c>
      <c r="E2656" s="23" t="s">
        <v>35</v>
      </c>
      <c r="F2656" s="23" t="s">
        <v>36</v>
      </c>
      <c r="G2656" s="23" t="s">
        <v>226</v>
      </c>
      <c r="H2656" s="23" t="s">
        <v>29</v>
      </c>
      <c r="I2656" s="23" t="s">
        <v>155</v>
      </c>
      <c r="J2656" s="23" t="s">
        <v>88</v>
      </c>
      <c r="K2656" s="23">
        <v>186.0</v>
      </c>
      <c r="L2656" s="23">
        <v>201.0</v>
      </c>
      <c r="M2656" s="23">
        <v>196.0</v>
      </c>
      <c r="N2656">
        <f t="shared" si="1"/>
        <v>141.7857143</v>
      </c>
      <c r="O2656">
        <f t="shared" si="2"/>
        <v>4.233136848</v>
      </c>
    </row>
    <row r="2657">
      <c r="A2657" s="23">
        <v>2656.0</v>
      </c>
      <c r="B2657" s="23" t="s">
        <v>2826</v>
      </c>
      <c r="C2657" s="23" t="s">
        <v>33</v>
      </c>
      <c r="D2657" s="23" t="s">
        <v>189</v>
      </c>
      <c r="E2657" s="23" t="s">
        <v>62</v>
      </c>
      <c r="F2657" s="23" t="s">
        <v>36</v>
      </c>
      <c r="G2657" s="23" t="s">
        <v>92</v>
      </c>
      <c r="H2657" s="23" t="s">
        <v>29</v>
      </c>
      <c r="I2657" s="23" t="s">
        <v>773</v>
      </c>
      <c r="J2657" s="23" t="s">
        <v>108</v>
      </c>
      <c r="K2657" s="23">
        <v>229.0</v>
      </c>
      <c r="L2657" s="23">
        <v>179.0</v>
      </c>
      <c r="M2657" s="23">
        <v>231.0</v>
      </c>
      <c r="N2657">
        <f t="shared" si="1"/>
        <v>106.0883609</v>
      </c>
      <c r="O2657">
        <f t="shared" si="2"/>
        <v>5.416936038</v>
      </c>
    </row>
    <row r="2658">
      <c r="A2658" s="23">
        <v>2657.0</v>
      </c>
      <c r="B2658" s="23" t="s">
        <v>2827</v>
      </c>
      <c r="C2658" s="23" t="s">
        <v>118</v>
      </c>
      <c r="D2658" s="23" t="s">
        <v>224</v>
      </c>
      <c r="E2658" s="23" t="s">
        <v>101</v>
      </c>
      <c r="F2658" s="23" t="s">
        <v>69</v>
      </c>
      <c r="G2658" s="23" t="s">
        <v>203</v>
      </c>
      <c r="H2658" s="23" t="s">
        <v>96</v>
      </c>
      <c r="I2658" s="23" t="s">
        <v>72</v>
      </c>
      <c r="J2658" s="23" t="s">
        <v>31</v>
      </c>
      <c r="K2658" s="23">
        <v>217.0</v>
      </c>
      <c r="L2658" s="23">
        <v>192.0</v>
      </c>
      <c r="M2658" s="23">
        <v>156.0</v>
      </c>
      <c r="N2658">
        <f t="shared" si="1"/>
        <v>209.7619048</v>
      </c>
      <c r="O2658">
        <f t="shared" si="2"/>
        <v>4.241699911</v>
      </c>
    </row>
    <row r="2659">
      <c r="A2659" s="23">
        <v>2658.0</v>
      </c>
      <c r="B2659" s="23" t="s">
        <v>2828</v>
      </c>
      <c r="C2659" s="23" t="s">
        <v>104</v>
      </c>
      <c r="D2659" s="23" t="s">
        <v>137</v>
      </c>
      <c r="E2659" s="23" t="s">
        <v>141</v>
      </c>
      <c r="F2659" s="23" t="s">
        <v>186</v>
      </c>
      <c r="G2659" s="23" t="s">
        <v>82</v>
      </c>
      <c r="H2659" s="23" t="s">
        <v>29</v>
      </c>
      <c r="I2659" s="23" t="s">
        <v>773</v>
      </c>
      <c r="J2659" s="23" t="s">
        <v>94</v>
      </c>
      <c r="K2659" s="23">
        <v>286.0</v>
      </c>
      <c r="L2659" s="23">
        <v>165.0</v>
      </c>
      <c r="M2659" s="23">
        <v>242.0</v>
      </c>
      <c r="N2659">
        <f t="shared" si="1"/>
        <v>152.63598</v>
      </c>
      <c r="O2659">
        <f t="shared" si="2"/>
        <v>14.25972539</v>
      </c>
    </row>
    <row r="2660">
      <c r="A2660" s="23">
        <v>2659.0</v>
      </c>
      <c r="B2660" s="23" t="s">
        <v>2829</v>
      </c>
      <c r="C2660" s="23" t="s">
        <v>24</v>
      </c>
      <c r="D2660" s="23" t="s">
        <v>119</v>
      </c>
      <c r="E2660" s="23" t="s">
        <v>26</v>
      </c>
      <c r="F2660" s="23" t="s">
        <v>36</v>
      </c>
      <c r="G2660" s="23" t="s">
        <v>28</v>
      </c>
      <c r="H2660" s="23" t="s">
        <v>29</v>
      </c>
      <c r="I2660" s="23" t="s">
        <v>72</v>
      </c>
      <c r="J2660" s="23" t="s">
        <v>97</v>
      </c>
      <c r="K2660" s="23">
        <v>204.0</v>
      </c>
      <c r="L2660" s="23">
        <v>210.0</v>
      </c>
      <c r="M2660" s="23">
        <v>173.0</v>
      </c>
      <c r="N2660">
        <f t="shared" si="1"/>
        <v>91.82539683</v>
      </c>
      <c r="O2660">
        <f t="shared" si="2"/>
        <v>4.413894341</v>
      </c>
    </row>
    <row r="2661">
      <c r="A2661" s="23">
        <v>2660.0</v>
      </c>
      <c r="B2661" s="23" t="s">
        <v>2830</v>
      </c>
      <c r="C2661" s="23" t="s">
        <v>79</v>
      </c>
      <c r="D2661" s="23" t="s">
        <v>140</v>
      </c>
      <c r="E2661" s="23" t="s">
        <v>115</v>
      </c>
      <c r="F2661" s="23" t="s">
        <v>69</v>
      </c>
      <c r="G2661" s="23" t="s">
        <v>43</v>
      </c>
      <c r="H2661" s="23" t="s">
        <v>64</v>
      </c>
      <c r="I2661" s="23" t="s">
        <v>72</v>
      </c>
      <c r="J2661" s="23" t="s">
        <v>94</v>
      </c>
      <c r="K2661" s="23">
        <v>245.0</v>
      </c>
      <c r="L2661" s="23">
        <v>247.0</v>
      </c>
      <c r="M2661" s="23">
        <v>178.0</v>
      </c>
      <c r="N2661">
        <f t="shared" si="1"/>
        <v>120.5952381</v>
      </c>
      <c r="O2661">
        <f t="shared" si="2"/>
        <v>6.629435098</v>
      </c>
    </row>
    <row r="2662">
      <c r="A2662" s="23">
        <v>2661.0</v>
      </c>
      <c r="B2662" s="23" t="s">
        <v>2831</v>
      </c>
      <c r="C2662" s="23" t="s">
        <v>162</v>
      </c>
      <c r="D2662" s="23" t="s">
        <v>119</v>
      </c>
      <c r="E2662" s="23" t="s">
        <v>91</v>
      </c>
      <c r="F2662" s="23" t="s">
        <v>63</v>
      </c>
      <c r="G2662" s="23" t="s">
        <v>57</v>
      </c>
      <c r="H2662" s="23" t="s">
        <v>123</v>
      </c>
      <c r="I2662" s="23" t="s">
        <v>102</v>
      </c>
      <c r="J2662" s="23" t="s">
        <v>108</v>
      </c>
      <c r="K2662" s="23">
        <v>181.0</v>
      </c>
      <c r="L2662" s="23">
        <v>181.0</v>
      </c>
      <c r="M2662" s="23">
        <v>298.0</v>
      </c>
      <c r="N2662">
        <f t="shared" si="1"/>
        <v>201.3492063</v>
      </c>
      <c r="O2662">
        <f t="shared" si="2"/>
        <v>73.92871206</v>
      </c>
    </row>
    <row r="2663">
      <c r="A2663" s="23">
        <v>2662.0</v>
      </c>
      <c r="B2663" s="23" t="s">
        <v>2832</v>
      </c>
      <c r="C2663" s="23" t="s">
        <v>175</v>
      </c>
      <c r="D2663" s="23" t="s">
        <v>34</v>
      </c>
      <c r="E2663" s="23" t="s">
        <v>26</v>
      </c>
      <c r="F2663" s="23" t="s">
        <v>42</v>
      </c>
      <c r="G2663" s="23" t="s">
        <v>37</v>
      </c>
      <c r="H2663" s="23" t="s">
        <v>29</v>
      </c>
      <c r="I2663" s="23" t="s">
        <v>72</v>
      </c>
      <c r="J2663" s="23" t="s">
        <v>66</v>
      </c>
      <c r="K2663" s="23">
        <v>158.0</v>
      </c>
      <c r="L2663" s="23">
        <v>265.0</v>
      </c>
      <c r="M2663" s="23">
        <v>160.0</v>
      </c>
      <c r="N2663">
        <f t="shared" si="1"/>
        <v>93.80952381</v>
      </c>
      <c r="O2663">
        <f t="shared" si="2"/>
        <v>6.176281098</v>
      </c>
    </row>
    <row r="2664">
      <c r="A2664" s="23">
        <v>2663.0</v>
      </c>
      <c r="B2664" s="23" t="s">
        <v>2833</v>
      </c>
      <c r="C2664" s="23" t="s">
        <v>175</v>
      </c>
      <c r="D2664" s="23" t="s">
        <v>158</v>
      </c>
      <c r="E2664" s="23" t="s">
        <v>91</v>
      </c>
      <c r="F2664" s="23" t="s">
        <v>193</v>
      </c>
      <c r="G2664" s="23" t="s">
        <v>57</v>
      </c>
      <c r="H2664" s="23" t="s">
        <v>71</v>
      </c>
      <c r="I2664" s="23" t="s">
        <v>72</v>
      </c>
      <c r="J2664" s="23" t="s">
        <v>66</v>
      </c>
      <c r="K2664" s="23">
        <v>290.0</v>
      </c>
      <c r="L2664" s="23">
        <v>221.0</v>
      </c>
      <c r="M2664" s="23">
        <v>185.0</v>
      </c>
      <c r="N2664">
        <f t="shared" si="1"/>
        <v>120.7539683</v>
      </c>
      <c r="O2664">
        <f t="shared" si="2"/>
        <v>18.78243736</v>
      </c>
    </row>
    <row r="2665">
      <c r="A2665" s="23">
        <v>2664.0</v>
      </c>
      <c r="B2665" s="23" t="s">
        <v>2834</v>
      </c>
      <c r="C2665" s="23" t="s">
        <v>125</v>
      </c>
      <c r="D2665" s="23" t="s">
        <v>100</v>
      </c>
      <c r="E2665" s="23" t="s">
        <v>26</v>
      </c>
      <c r="F2665" s="23" t="s">
        <v>77</v>
      </c>
      <c r="G2665" s="23" t="s">
        <v>70</v>
      </c>
      <c r="H2665" s="23" t="s">
        <v>64</v>
      </c>
      <c r="I2665" s="23" t="s">
        <v>72</v>
      </c>
      <c r="J2665" s="23" t="s">
        <v>97</v>
      </c>
      <c r="K2665" s="23">
        <v>162.0</v>
      </c>
      <c r="L2665" s="23">
        <v>195.0</v>
      </c>
      <c r="M2665" s="23">
        <v>256.0</v>
      </c>
      <c r="N2665">
        <f t="shared" si="1"/>
        <v>142.0238095</v>
      </c>
      <c r="O2665">
        <f t="shared" si="2"/>
        <v>5.815296221</v>
      </c>
    </row>
    <row r="2666">
      <c r="A2666" s="23">
        <v>2665.0</v>
      </c>
      <c r="B2666" s="23" t="s">
        <v>2835</v>
      </c>
      <c r="C2666" s="23" t="s">
        <v>104</v>
      </c>
      <c r="D2666" s="23" t="s">
        <v>25</v>
      </c>
      <c r="E2666" s="23" t="s">
        <v>26</v>
      </c>
      <c r="F2666" s="23" t="s">
        <v>56</v>
      </c>
      <c r="G2666" s="23" t="s">
        <v>92</v>
      </c>
      <c r="H2666" s="23" t="s">
        <v>71</v>
      </c>
      <c r="I2666" s="23" t="s">
        <v>164</v>
      </c>
      <c r="J2666" s="23" t="s">
        <v>94</v>
      </c>
      <c r="K2666" s="23">
        <v>163.0</v>
      </c>
      <c r="L2666" s="23">
        <v>242.0</v>
      </c>
      <c r="M2666" s="23">
        <v>265.0</v>
      </c>
      <c r="N2666">
        <f t="shared" si="1"/>
        <v>135.952381</v>
      </c>
      <c r="O2666">
        <f t="shared" si="2"/>
        <v>7.757584228</v>
      </c>
    </row>
    <row r="2667">
      <c r="A2667" s="23">
        <v>2666.0</v>
      </c>
      <c r="B2667" s="23" t="s">
        <v>2836</v>
      </c>
      <c r="C2667" s="23" t="s">
        <v>118</v>
      </c>
      <c r="D2667" s="23" t="s">
        <v>105</v>
      </c>
      <c r="E2667" s="23" t="s">
        <v>62</v>
      </c>
      <c r="F2667" s="23" t="s">
        <v>209</v>
      </c>
      <c r="G2667" s="23" t="s">
        <v>37</v>
      </c>
      <c r="H2667" s="23" t="s">
        <v>107</v>
      </c>
      <c r="I2667" s="23" t="s">
        <v>65</v>
      </c>
      <c r="J2667" s="23" t="s">
        <v>38</v>
      </c>
      <c r="K2667" s="23">
        <v>174.0</v>
      </c>
      <c r="L2667" s="23">
        <v>178.0</v>
      </c>
      <c r="M2667" s="23">
        <v>184.0</v>
      </c>
      <c r="N2667">
        <f t="shared" si="1"/>
        <v>253.7301587</v>
      </c>
      <c r="O2667">
        <f t="shared" si="2"/>
        <v>3.695680996</v>
      </c>
    </row>
    <row r="2668">
      <c r="A2668" s="23">
        <v>2667.0</v>
      </c>
      <c r="B2668" s="23" t="s">
        <v>2837</v>
      </c>
      <c r="C2668" s="23" t="s">
        <v>33</v>
      </c>
      <c r="D2668" s="23" t="s">
        <v>100</v>
      </c>
      <c r="E2668" s="23" t="s">
        <v>68</v>
      </c>
      <c r="F2668" s="23" t="s">
        <v>69</v>
      </c>
      <c r="G2668" s="23" t="s">
        <v>226</v>
      </c>
      <c r="H2668" s="23" t="s">
        <v>58</v>
      </c>
      <c r="I2668" s="23" t="s">
        <v>72</v>
      </c>
      <c r="J2668" s="23" t="s">
        <v>38</v>
      </c>
      <c r="K2668" s="23">
        <v>166.0</v>
      </c>
      <c r="L2668" s="23">
        <v>274.0</v>
      </c>
      <c r="M2668" s="23">
        <v>284.0</v>
      </c>
      <c r="N2668">
        <f t="shared" si="1"/>
        <v>118.8095238</v>
      </c>
      <c r="O2668">
        <f t="shared" si="2"/>
        <v>15.3220105</v>
      </c>
    </row>
    <row r="2669">
      <c r="A2669" s="23">
        <v>2668.0</v>
      </c>
      <c r="B2669" s="23" t="s">
        <v>2838</v>
      </c>
      <c r="C2669" s="23" t="s">
        <v>162</v>
      </c>
      <c r="D2669" s="23" t="s">
        <v>189</v>
      </c>
      <c r="E2669" s="23" t="s">
        <v>68</v>
      </c>
      <c r="F2669" s="23" t="s">
        <v>193</v>
      </c>
      <c r="G2669" s="23" t="s">
        <v>153</v>
      </c>
      <c r="H2669" s="23" t="s">
        <v>71</v>
      </c>
      <c r="I2669" s="23" t="s">
        <v>102</v>
      </c>
      <c r="J2669" s="23" t="s">
        <v>88</v>
      </c>
      <c r="K2669" s="23">
        <v>246.0</v>
      </c>
      <c r="L2669" s="23">
        <v>173.0</v>
      </c>
      <c r="M2669" s="23">
        <v>204.0</v>
      </c>
      <c r="N2669">
        <f t="shared" si="1"/>
        <v>158.968254</v>
      </c>
      <c r="O2669">
        <f t="shared" si="2"/>
        <v>5.457968861</v>
      </c>
    </row>
    <row r="2670">
      <c r="A2670" s="23">
        <v>2669.0</v>
      </c>
      <c r="B2670" s="23" t="s">
        <v>2839</v>
      </c>
      <c r="C2670" s="23" t="s">
        <v>104</v>
      </c>
      <c r="D2670" s="23" t="s">
        <v>189</v>
      </c>
      <c r="E2670" s="23" t="s">
        <v>101</v>
      </c>
      <c r="F2670" s="23" t="s">
        <v>36</v>
      </c>
      <c r="G2670" s="23" t="s">
        <v>92</v>
      </c>
      <c r="H2670" s="23" t="s">
        <v>44</v>
      </c>
      <c r="I2670" s="23" t="s">
        <v>773</v>
      </c>
      <c r="J2670" s="23" t="s">
        <v>73</v>
      </c>
      <c r="K2670" s="23">
        <v>280.0</v>
      </c>
      <c r="L2670" s="23">
        <v>197.0</v>
      </c>
      <c r="M2670" s="23">
        <v>258.0</v>
      </c>
      <c r="N2670">
        <f t="shared" si="1"/>
        <v>111.9216943</v>
      </c>
      <c r="O2670">
        <f t="shared" si="2"/>
        <v>12.37557855</v>
      </c>
    </row>
    <row r="2671">
      <c r="A2671" s="23">
        <v>2670.0</v>
      </c>
      <c r="B2671" s="23" t="s">
        <v>2840</v>
      </c>
      <c r="C2671" s="23" t="s">
        <v>33</v>
      </c>
      <c r="D2671" s="23" t="s">
        <v>285</v>
      </c>
      <c r="E2671" s="23" t="s">
        <v>26</v>
      </c>
      <c r="F2671" s="23" t="s">
        <v>193</v>
      </c>
      <c r="G2671" s="23" t="s">
        <v>203</v>
      </c>
      <c r="H2671" s="23" t="s">
        <v>29</v>
      </c>
      <c r="I2671" s="23" t="s">
        <v>72</v>
      </c>
      <c r="J2671" s="23" t="s">
        <v>31</v>
      </c>
      <c r="K2671" s="23">
        <v>243.0</v>
      </c>
      <c r="L2671" s="23">
        <v>157.0</v>
      </c>
      <c r="M2671" s="23">
        <v>296.0</v>
      </c>
      <c r="N2671">
        <f t="shared" si="1"/>
        <v>95.5952381</v>
      </c>
      <c r="O2671">
        <f t="shared" si="2"/>
        <v>40.70919871</v>
      </c>
    </row>
    <row r="2672">
      <c r="A2672" s="23">
        <v>2671.0</v>
      </c>
      <c r="B2672" s="23" t="s">
        <v>2841</v>
      </c>
      <c r="C2672" s="23" t="s">
        <v>75</v>
      </c>
      <c r="D2672" s="23" t="s">
        <v>140</v>
      </c>
      <c r="E2672" s="23" t="s">
        <v>26</v>
      </c>
      <c r="F2672" s="23" t="s">
        <v>163</v>
      </c>
      <c r="G2672" s="23" t="s">
        <v>92</v>
      </c>
      <c r="H2672" s="23" t="s">
        <v>29</v>
      </c>
      <c r="I2672" s="23" t="s">
        <v>93</v>
      </c>
      <c r="J2672" s="23" t="s">
        <v>108</v>
      </c>
      <c r="K2672" s="23">
        <v>208.0</v>
      </c>
      <c r="L2672" s="23">
        <v>166.0</v>
      </c>
      <c r="M2672" s="23">
        <v>275.0</v>
      </c>
      <c r="N2672">
        <f t="shared" si="1"/>
        <v>100.2380952</v>
      </c>
      <c r="O2672">
        <f t="shared" si="2"/>
        <v>8.756276658</v>
      </c>
    </row>
    <row r="2673">
      <c r="A2673" s="23">
        <v>2672.0</v>
      </c>
      <c r="B2673" s="23" t="s">
        <v>2842</v>
      </c>
      <c r="C2673" s="23" t="s">
        <v>86</v>
      </c>
      <c r="D2673" s="23" t="s">
        <v>176</v>
      </c>
      <c r="E2673" s="23" t="s">
        <v>141</v>
      </c>
      <c r="F2673" s="23" t="s">
        <v>81</v>
      </c>
      <c r="G2673" s="23" t="s">
        <v>146</v>
      </c>
      <c r="H2673" s="23" t="s">
        <v>51</v>
      </c>
      <c r="I2673" s="23" t="s">
        <v>65</v>
      </c>
      <c r="J2673" s="23" t="s">
        <v>73</v>
      </c>
      <c r="K2673" s="23">
        <v>208.0</v>
      </c>
      <c r="L2673" s="23">
        <v>239.0</v>
      </c>
      <c r="M2673" s="23">
        <v>299.0</v>
      </c>
      <c r="N2673">
        <f t="shared" si="1"/>
        <v>164.2460317</v>
      </c>
      <c r="O2673">
        <f t="shared" si="2"/>
        <v>146.857438</v>
      </c>
    </row>
    <row r="2674">
      <c r="A2674" s="23">
        <v>2673.0</v>
      </c>
      <c r="B2674" s="23" t="s">
        <v>2843</v>
      </c>
      <c r="C2674" s="23" t="s">
        <v>75</v>
      </c>
      <c r="D2674" s="23" t="s">
        <v>285</v>
      </c>
      <c r="E2674" s="23" t="s">
        <v>35</v>
      </c>
      <c r="F2674" s="23" t="s">
        <v>63</v>
      </c>
      <c r="G2674" s="23" t="s">
        <v>37</v>
      </c>
      <c r="H2674" s="23" t="s">
        <v>29</v>
      </c>
      <c r="I2674" s="23" t="s">
        <v>72</v>
      </c>
      <c r="J2674" s="23" t="s">
        <v>88</v>
      </c>
      <c r="K2674" s="23">
        <v>268.0</v>
      </c>
      <c r="L2674" s="23">
        <v>294.0</v>
      </c>
      <c r="M2674" s="23">
        <v>210.0</v>
      </c>
      <c r="N2674">
        <f t="shared" si="1"/>
        <v>106.4285714</v>
      </c>
      <c r="O2674">
        <f t="shared" si="2"/>
        <v>29.99385683</v>
      </c>
    </row>
    <row r="2675">
      <c r="A2675" s="23">
        <v>2674.0</v>
      </c>
      <c r="B2675" s="23" t="s">
        <v>2844</v>
      </c>
      <c r="C2675" s="23" t="s">
        <v>79</v>
      </c>
      <c r="D2675" s="23" t="s">
        <v>87</v>
      </c>
      <c r="E2675" s="23" t="s">
        <v>26</v>
      </c>
      <c r="F2675" s="23" t="s">
        <v>81</v>
      </c>
      <c r="G2675" s="23" t="s">
        <v>113</v>
      </c>
      <c r="H2675" s="23" t="s">
        <v>29</v>
      </c>
      <c r="I2675" s="23" t="s">
        <v>72</v>
      </c>
      <c r="J2675" s="23" t="s">
        <v>66</v>
      </c>
      <c r="K2675" s="23">
        <v>243.0</v>
      </c>
      <c r="L2675" s="23">
        <v>162.0</v>
      </c>
      <c r="M2675" s="23">
        <v>232.0</v>
      </c>
      <c r="N2675">
        <f t="shared" si="1"/>
        <v>99.76190476</v>
      </c>
      <c r="O2675">
        <f t="shared" si="2"/>
        <v>5.832307405</v>
      </c>
    </row>
    <row r="2676">
      <c r="A2676" s="23">
        <v>2675.0</v>
      </c>
      <c r="B2676" s="23" t="s">
        <v>2845</v>
      </c>
      <c r="C2676" s="23" t="s">
        <v>242</v>
      </c>
      <c r="D2676" s="23" t="s">
        <v>90</v>
      </c>
      <c r="E2676" s="23" t="s">
        <v>26</v>
      </c>
      <c r="F2676" s="23" t="s">
        <v>150</v>
      </c>
      <c r="G2676" s="23" t="s">
        <v>82</v>
      </c>
      <c r="H2676" s="23" t="s">
        <v>29</v>
      </c>
      <c r="I2676" s="23" t="s">
        <v>773</v>
      </c>
      <c r="J2676" s="23" t="s">
        <v>46</v>
      </c>
      <c r="K2676" s="23">
        <v>173.0</v>
      </c>
      <c r="L2676" s="23">
        <v>177.0</v>
      </c>
      <c r="M2676" s="23">
        <v>194.0</v>
      </c>
      <c r="N2676">
        <f t="shared" si="1"/>
        <v>121.0883609</v>
      </c>
      <c r="O2676">
        <f t="shared" si="2"/>
        <v>3.789376918</v>
      </c>
    </row>
    <row r="2677">
      <c r="A2677" s="23">
        <v>2676.0</v>
      </c>
      <c r="B2677" s="23" t="s">
        <v>2846</v>
      </c>
      <c r="C2677" s="23" t="s">
        <v>75</v>
      </c>
      <c r="D2677" s="23" t="s">
        <v>145</v>
      </c>
      <c r="E2677" s="23" t="s">
        <v>62</v>
      </c>
      <c r="F2677" s="23" t="s">
        <v>193</v>
      </c>
      <c r="G2677" s="23" t="s">
        <v>82</v>
      </c>
      <c r="H2677" s="23" t="s">
        <v>58</v>
      </c>
      <c r="I2677" s="23" t="s">
        <v>773</v>
      </c>
      <c r="J2677" s="23" t="s">
        <v>97</v>
      </c>
      <c r="K2677" s="23">
        <v>231.0</v>
      </c>
      <c r="L2677" s="23">
        <v>258.0</v>
      </c>
      <c r="M2677" s="23">
        <v>186.0</v>
      </c>
      <c r="N2677">
        <f t="shared" si="1"/>
        <v>200.13598</v>
      </c>
      <c r="O2677">
        <f t="shared" si="2"/>
        <v>6.873962775</v>
      </c>
    </row>
    <row r="2678">
      <c r="A2678" s="23">
        <v>2677.0</v>
      </c>
      <c r="B2678" s="23" t="s">
        <v>2847</v>
      </c>
      <c r="C2678" s="23" t="s">
        <v>133</v>
      </c>
      <c r="D2678" s="23" t="s">
        <v>149</v>
      </c>
      <c r="E2678" s="23" t="s">
        <v>35</v>
      </c>
      <c r="F2678" s="23" t="s">
        <v>163</v>
      </c>
      <c r="G2678" s="23" t="s">
        <v>43</v>
      </c>
      <c r="H2678" s="23" t="s">
        <v>71</v>
      </c>
      <c r="I2678" s="23" t="s">
        <v>72</v>
      </c>
      <c r="J2678" s="23" t="s">
        <v>94</v>
      </c>
      <c r="K2678" s="23">
        <v>286.0</v>
      </c>
      <c r="L2678" s="23">
        <v>160.0</v>
      </c>
      <c r="M2678" s="23">
        <v>207.0</v>
      </c>
      <c r="N2678">
        <f t="shared" si="1"/>
        <v>112.1428571</v>
      </c>
      <c r="O2678">
        <f t="shared" si="2"/>
        <v>13.26726712</v>
      </c>
    </row>
    <row r="2679">
      <c r="A2679" s="23">
        <v>2678.0</v>
      </c>
      <c r="B2679" s="23" t="s">
        <v>2848</v>
      </c>
      <c r="C2679" s="23" t="s">
        <v>75</v>
      </c>
      <c r="D2679" s="23" t="s">
        <v>34</v>
      </c>
      <c r="E2679" s="23" t="s">
        <v>26</v>
      </c>
      <c r="F2679" s="23" t="s">
        <v>209</v>
      </c>
      <c r="G2679" s="23" t="s">
        <v>57</v>
      </c>
      <c r="H2679" s="23" t="s">
        <v>29</v>
      </c>
      <c r="I2679" s="23" t="s">
        <v>72</v>
      </c>
      <c r="J2679" s="23" t="s">
        <v>94</v>
      </c>
      <c r="K2679" s="23">
        <v>249.0</v>
      </c>
      <c r="L2679" s="23">
        <v>233.0</v>
      </c>
      <c r="M2679" s="23">
        <v>231.0</v>
      </c>
      <c r="N2679">
        <f t="shared" si="1"/>
        <v>121.5873016</v>
      </c>
      <c r="O2679">
        <f t="shared" si="2"/>
        <v>7.119183706</v>
      </c>
    </row>
    <row r="2680">
      <c r="A2680" s="23">
        <v>2679.0</v>
      </c>
      <c r="B2680" s="23" t="s">
        <v>2849</v>
      </c>
      <c r="C2680" s="23" t="s">
        <v>175</v>
      </c>
      <c r="D2680" s="23" t="s">
        <v>158</v>
      </c>
      <c r="E2680" s="23" t="s">
        <v>35</v>
      </c>
      <c r="F2680" s="23" t="s">
        <v>36</v>
      </c>
      <c r="G2680" s="23" t="s">
        <v>203</v>
      </c>
      <c r="H2680" s="23" t="s">
        <v>51</v>
      </c>
      <c r="I2680" s="23" t="s">
        <v>72</v>
      </c>
      <c r="J2680" s="23" t="s">
        <v>66</v>
      </c>
      <c r="K2680" s="23">
        <v>247.0</v>
      </c>
      <c r="L2680" s="23">
        <v>206.0</v>
      </c>
      <c r="M2680" s="23">
        <v>179.0</v>
      </c>
      <c r="N2680">
        <f t="shared" si="1"/>
        <v>115.0396825</v>
      </c>
      <c r="O2680">
        <f t="shared" si="2"/>
        <v>5.620473181</v>
      </c>
    </row>
    <row r="2681">
      <c r="A2681" s="23">
        <v>2680.0</v>
      </c>
      <c r="B2681" s="23" t="s">
        <v>2850</v>
      </c>
      <c r="C2681" s="23" t="s">
        <v>79</v>
      </c>
      <c r="D2681" s="23" t="s">
        <v>61</v>
      </c>
      <c r="E2681" s="23" t="s">
        <v>55</v>
      </c>
      <c r="F2681" s="23" t="s">
        <v>42</v>
      </c>
      <c r="G2681" s="23" t="s">
        <v>106</v>
      </c>
      <c r="H2681" s="23" t="s">
        <v>71</v>
      </c>
      <c r="I2681" s="23" t="s">
        <v>773</v>
      </c>
      <c r="J2681" s="23" t="s">
        <v>66</v>
      </c>
      <c r="K2681" s="23">
        <v>299.0</v>
      </c>
      <c r="L2681" s="23">
        <v>231.0</v>
      </c>
      <c r="M2681" s="23">
        <v>196.0</v>
      </c>
      <c r="N2681">
        <f t="shared" si="1"/>
        <v>157.63598</v>
      </c>
      <c r="O2681">
        <f t="shared" si="2"/>
        <v>203.5253418</v>
      </c>
    </row>
    <row r="2682">
      <c r="A2682" s="23">
        <v>2681.0</v>
      </c>
      <c r="B2682" s="23" t="s">
        <v>2851</v>
      </c>
      <c r="C2682" s="23" t="s">
        <v>86</v>
      </c>
      <c r="D2682" s="23" t="s">
        <v>34</v>
      </c>
      <c r="E2682" s="23" t="s">
        <v>41</v>
      </c>
      <c r="F2682" s="23" t="s">
        <v>27</v>
      </c>
      <c r="G2682" s="23" t="s">
        <v>28</v>
      </c>
      <c r="H2682" s="23" t="s">
        <v>64</v>
      </c>
      <c r="I2682" s="23" t="s">
        <v>72</v>
      </c>
      <c r="J2682" s="23" t="s">
        <v>147</v>
      </c>
      <c r="K2682" s="23">
        <v>230.0</v>
      </c>
      <c r="L2682" s="23">
        <v>224.0</v>
      </c>
      <c r="M2682" s="23">
        <v>298.0</v>
      </c>
      <c r="N2682">
        <f t="shared" si="1"/>
        <v>114.9206349</v>
      </c>
      <c r="O2682">
        <f t="shared" si="2"/>
        <v>75.49668133</v>
      </c>
    </row>
    <row r="2683">
      <c r="A2683" s="23">
        <v>2682.0</v>
      </c>
      <c r="B2683" s="23" t="s">
        <v>2852</v>
      </c>
      <c r="C2683" s="23" t="s">
        <v>86</v>
      </c>
      <c r="D2683" s="23" t="s">
        <v>105</v>
      </c>
      <c r="E2683" s="23" t="s">
        <v>35</v>
      </c>
      <c r="F2683" s="23" t="s">
        <v>42</v>
      </c>
      <c r="G2683" s="23" t="s">
        <v>106</v>
      </c>
      <c r="H2683" s="23" t="s">
        <v>58</v>
      </c>
      <c r="I2683" s="23" t="s">
        <v>72</v>
      </c>
      <c r="J2683" s="23" t="s">
        <v>231</v>
      </c>
      <c r="K2683" s="23">
        <v>286.0</v>
      </c>
      <c r="L2683" s="23">
        <v>264.0</v>
      </c>
      <c r="M2683" s="23">
        <v>223.0</v>
      </c>
      <c r="N2683">
        <f t="shared" si="1"/>
        <v>161.1904762</v>
      </c>
      <c r="O2683">
        <f t="shared" si="2"/>
        <v>16.43956575</v>
      </c>
    </row>
    <row r="2684">
      <c r="A2684" s="23">
        <v>2683.0</v>
      </c>
      <c r="B2684" s="23" t="s">
        <v>2853</v>
      </c>
      <c r="C2684" s="23" t="s">
        <v>162</v>
      </c>
      <c r="D2684" s="23" t="s">
        <v>25</v>
      </c>
      <c r="E2684" s="23" t="s">
        <v>26</v>
      </c>
      <c r="F2684" s="23" t="s">
        <v>152</v>
      </c>
      <c r="G2684" s="23" t="s">
        <v>50</v>
      </c>
      <c r="H2684" s="23" t="s">
        <v>71</v>
      </c>
      <c r="I2684" s="23" t="s">
        <v>65</v>
      </c>
      <c r="J2684" s="23" t="s">
        <v>46</v>
      </c>
      <c r="K2684" s="23">
        <v>203.0</v>
      </c>
      <c r="L2684" s="23">
        <v>238.0</v>
      </c>
      <c r="M2684" s="23">
        <v>190.0</v>
      </c>
      <c r="N2684">
        <f t="shared" si="1"/>
        <v>94.68253968</v>
      </c>
      <c r="O2684">
        <f t="shared" si="2"/>
        <v>5.227825861</v>
      </c>
    </row>
    <row r="2685">
      <c r="A2685" s="23">
        <v>2684.0</v>
      </c>
      <c r="B2685" s="23" t="s">
        <v>2854</v>
      </c>
      <c r="C2685" s="23" t="s">
        <v>118</v>
      </c>
      <c r="D2685" s="23" t="s">
        <v>140</v>
      </c>
      <c r="E2685" s="23" t="s">
        <v>35</v>
      </c>
      <c r="F2685" s="23" t="s">
        <v>27</v>
      </c>
      <c r="G2685" s="23" t="s">
        <v>82</v>
      </c>
      <c r="H2685" s="23" t="s">
        <v>123</v>
      </c>
      <c r="I2685" s="23" t="s">
        <v>72</v>
      </c>
      <c r="J2685" s="23" t="s">
        <v>108</v>
      </c>
      <c r="K2685" s="23">
        <v>255.0</v>
      </c>
      <c r="L2685" s="23">
        <v>222.0</v>
      </c>
      <c r="M2685" s="23">
        <v>263.0</v>
      </c>
      <c r="N2685">
        <f t="shared" si="1"/>
        <v>162.9761905</v>
      </c>
      <c r="O2685">
        <f t="shared" si="2"/>
        <v>9.136138374</v>
      </c>
    </row>
    <row r="2686">
      <c r="A2686" s="23">
        <v>2685.0</v>
      </c>
      <c r="B2686" s="23" t="s">
        <v>2855</v>
      </c>
      <c r="C2686" s="23" t="s">
        <v>75</v>
      </c>
      <c r="D2686" s="23" t="s">
        <v>191</v>
      </c>
      <c r="E2686" s="23" t="s">
        <v>112</v>
      </c>
      <c r="F2686" s="23" t="s">
        <v>27</v>
      </c>
      <c r="G2686" s="23" t="s">
        <v>43</v>
      </c>
      <c r="H2686" s="23" t="s">
        <v>71</v>
      </c>
      <c r="I2686" s="23" t="s">
        <v>65</v>
      </c>
      <c r="J2686" s="23" t="s">
        <v>84</v>
      </c>
      <c r="K2686" s="23">
        <v>201.0</v>
      </c>
      <c r="L2686" s="23">
        <v>295.0</v>
      </c>
      <c r="M2686" s="23">
        <v>275.0</v>
      </c>
      <c r="N2686">
        <f t="shared" si="1"/>
        <v>145.515873</v>
      </c>
      <c r="O2686">
        <f t="shared" si="2"/>
        <v>36.1026624</v>
      </c>
    </row>
    <row r="2687">
      <c r="A2687" s="23">
        <v>2686.0</v>
      </c>
      <c r="B2687" s="23" t="s">
        <v>2856</v>
      </c>
      <c r="C2687" s="23" t="s">
        <v>104</v>
      </c>
      <c r="D2687" s="23" t="s">
        <v>100</v>
      </c>
      <c r="E2687" s="23" t="s">
        <v>62</v>
      </c>
      <c r="F2687" s="23" t="s">
        <v>42</v>
      </c>
      <c r="G2687" s="23" t="s">
        <v>153</v>
      </c>
      <c r="H2687" s="23" t="s">
        <v>29</v>
      </c>
      <c r="I2687" s="23" t="s">
        <v>773</v>
      </c>
      <c r="J2687" s="23" t="s">
        <v>73</v>
      </c>
      <c r="K2687" s="23">
        <v>268.0</v>
      </c>
      <c r="L2687" s="23">
        <v>287.0</v>
      </c>
      <c r="M2687" s="23">
        <v>270.0</v>
      </c>
      <c r="N2687">
        <f t="shared" si="1"/>
        <v>91.00899587</v>
      </c>
      <c r="O2687">
        <f t="shared" si="2"/>
        <v>20.17326715</v>
      </c>
    </row>
    <row r="2688">
      <c r="A2688" s="23">
        <v>2687.0</v>
      </c>
      <c r="B2688" s="23" t="s">
        <v>2857</v>
      </c>
      <c r="C2688" s="23" t="s">
        <v>33</v>
      </c>
      <c r="D2688" s="23" t="s">
        <v>100</v>
      </c>
      <c r="E2688" s="23" t="s">
        <v>35</v>
      </c>
      <c r="F2688" s="23" t="s">
        <v>81</v>
      </c>
      <c r="G2688" s="23" t="s">
        <v>28</v>
      </c>
      <c r="H2688" s="23" t="s">
        <v>138</v>
      </c>
      <c r="I2688" s="23" t="s">
        <v>773</v>
      </c>
      <c r="J2688" s="23" t="s">
        <v>94</v>
      </c>
      <c r="K2688" s="23">
        <v>218.0</v>
      </c>
      <c r="L2688" s="23">
        <v>190.0</v>
      </c>
      <c r="M2688" s="23">
        <v>231.0</v>
      </c>
      <c r="N2688">
        <f t="shared" si="1"/>
        <v>133.6280435</v>
      </c>
      <c r="O2688">
        <f t="shared" si="2"/>
        <v>5.279868638</v>
      </c>
    </row>
    <row r="2689">
      <c r="A2689" s="23">
        <v>2688.0</v>
      </c>
      <c r="B2689" s="23" t="s">
        <v>2858</v>
      </c>
      <c r="C2689" s="23" t="s">
        <v>79</v>
      </c>
      <c r="D2689" s="23" t="s">
        <v>182</v>
      </c>
      <c r="E2689" s="23" t="s">
        <v>26</v>
      </c>
      <c r="F2689" s="23" t="s">
        <v>77</v>
      </c>
      <c r="G2689" s="23" t="s">
        <v>183</v>
      </c>
      <c r="H2689" s="23" t="s">
        <v>51</v>
      </c>
      <c r="I2689" s="23" t="s">
        <v>773</v>
      </c>
      <c r="J2689" s="23" t="s">
        <v>38</v>
      </c>
      <c r="K2689" s="23">
        <v>198.0</v>
      </c>
      <c r="L2689" s="23">
        <v>168.0</v>
      </c>
      <c r="M2689" s="23">
        <v>282.0</v>
      </c>
      <c r="N2689">
        <f t="shared" si="1"/>
        <v>130.2947102</v>
      </c>
      <c r="O2689">
        <f t="shared" si="2"/>
        <v>10.55137971</v>
      </c>
    </row>
    <row r="2690">
      <c r="A2690" s="23">
        <v>2689.0</v>
      </c>
      <c r="B2690" s="23" t="s">
        <v>2859</v>
      </c>
      <c r="C2690" s="23" t="s">
        <v>75</v>
      </c>
      <c r="D2690" s="23" t="s">
        <v>87</v>
      </c>
      <c r="E2690" s="23" t="s">
        <v>26</v>
      </c>
      <c r="F2690" s="23" t="s">
        <v>287</v>
      </c>
      <c r="G2690" s="23" t="s">
        <v>283</v>
      </c>
      <c r="H2690" s="23" t="s">
        <v>71</v>
      </c>
      <c r="I2690" s="23" t="s">
        <v>72</v>
      </c>
      <c r="J2690" s="23" t="s">
        <v>108</v>
      </c>
      <c r="K2690" s="23">
        <v>182.0</v>
      </c>
      <c r="L2690" s="23">
        <v>257.0</v>
      </c>
      <c r="M2690" s="23">
        <v>183.0</v>
      </c>
      <c r="N2690">
        <f t="shared" si="1"/>
        <v>159.6428571</v>
      </c>
      <c r="O2690">
        <f t="shared" si="2"/>
        <v>5.860653833</v>
      </c>
    </row>
    <row r="2691">
      <c r="A2691" s="23">
        <v>2690.0</v>
      </c>
      <c r="B2691" s="23" t="s">
        <v>2860</v>
      </c>
      <c r="C2691" s="23" t="s">
        <v>125</v>
      </c>
      <c r="D2691" s="23" t="s">
        <v>61</v>
      </c>
      <c r="E2691" s="23" t="s">
        <v>196</v>
      </c>
      <c r="F2691" s="23" t="s">
        <v>63</v>
      </c>
      <c r="G2691" s="23" t="s">
        <v>267</v>
      </c>
      <c r="H2691" s="23" t="s">
        <v>29</v>
      </c>
      <c r="I2691" s="23" t="s">
        <v>72</v>
      </c>
      <c r="J2691" s="23" t="s">
        <v>108</v>
      </c>
      <c r="K2691" s="23">
        <v>183.0</v>
      </c>
      <c r="L2691" s="23">
        <v>291.0</v>
      </c>
      <c r="M2691" s="23">
        <v>251.0</v>
      </c>
      <c r="N2691">
        <f t="shared" si="1"/>
        <v>201.1904762</v>
      </c>
      <c r="O2691">
        <f t="shared" si="2"/>
        <v>19.20714852</v>
      </c>
    </row>
    <row r="2692">
      <c r="A2692" s="23">
        <v>2691.0</v>
      </c>
      <c r="B2692" s="23" t="s">
        <v>2861</v>
      </c>
      <c r="C2692" s="23" t="s">
        <v>320</v>
      </c>
      <c r="D2692" s="23" t="s">
        <v>25</v>
      </c>
      <c r="E2692" s="23" t="s">
        <v>115</v>
      </c>
      <c r="F2692" s="23" t="s">
        <v>63</v>
      </c>
      <c r="G2692" s="23" t="s">
        <v>57</v>
      </c>
      <c r="H2692" s="23" t="s">
        <v>71</v>
      </c>
      <c r="I2692" s="23" t="s">
        <v>773</v>
      </c>
      <c r="J2692" s="23" t="s">
        <v>73</v>
      </c>
      <c r="K2692" s="23">
        <v>287.0</v>
      </c>
      <c r="L2692" s="23">
        <v>202.0</v>
      </c>
      <c r="M2692" s="23">
        <v>172.0</v>
      </c>
      <c r="N2692">
        <f t="shared" si="1"/>
        <v>143.5089959</v>
      </c>
      <c r="O2692">
        <f t="shared" si="2"/>
        <v>14.04336938</v>
      </c>
    </row>
    <row r="2693">
      <c r="A2693" s="23">
        <v>2692.0</v>
      </c>
      <c r="B2693" s="23" t="s">
        <v>2862</v>
      </c>
      <c r="C2693" s="23" t="s">
        <v>175</v>
      </c>
      <c r="D2693" s="23" t="s">
        <v>122</v>
      </c>
      <c r="E2693" s="23" t="s">
        <v>101</v>
      </c>
      <c r="F2693" s="23" t="s">
        <v>41</v>
      </c>
      <c r="G2693" s="23" t="s">
        <v>82</v>
      </c>
      <c r="H2693" s="23" t="s">
        <v>29</v>
      </c>
      <c r="I2693" s="23" t="s">
        <v>773</v>
      </c>
      <c r="J2693" s="23" t="s">
        <v>38</v>
      </c>
      <c r="K2693" s="23">
        <v>174.0</v>
      </c>
      <c r="L2693" s="23">
        <v>170.0</v>
      </c>
      <c r="M2693" s="23">
        <v>228.0</v>
      </c>
      <c r="N2693">
        <f t="shared" si="1"/>
        <v>154.0645514</v>
      </c>
      <c r="O2693">
        <f t="shared" si="2"/>
        <v>4.324140602</v>
      </c>
    </row>
    <row r="2694">
      <c r="A2694" s="23">
        <v>2693.0</v>
      </c>
      <c r="B2694" s="23" t="s">
        <v>2863</v>
      </c>
      <c r="C2694" s="23" t="s">
        <v>178</v>
      </c>
      <c r="D2694" s="23" t="s">
        <v>332</v>
      </c>
      <c r="E2694" s="23" t="s">
        <v>41</v>
      </c>
      <c r="F2694" s="23" t="s">
        <v>193</v>
      </c>
      <c r="G2694" s="23" t="s">
        <v>92</v>
      </c>
      <c r="H2694" s="23" t="s">
        <v>29</v>
      </c>
      <c r="I2694" s="23" t="s">
        <v>120</v>
      </c>
      <c r="J2694" s="23" t="s">
        <v>147</v>
      </c>
      <c r="K2694" s="23">
        <v>171.0</v>
      </c>
      <c r="L2694" s="23">
        <v>217.0</v>
      </c>
      <c r="M2694" s="23">
        <v>284.0</v>
      </c>
      <c r="N2694">
        <f t="shared" si="1"/>
        <v>132.8571429</v>
      </c>
      <c r="O2694">
        <f t="shared" si="2"/>
        <v>11.78810833</v>
      </c>
    </row>
    <row r="2695">
      <c r="A2695" s="23">
        <v>2694.0</v>
      </c>
      <c r="B2695" s="23" t="s">
        <v>2864</v>
      </c>
      <c r="C2695" s="23" t="s">
        <v>54</v>
      </c>
      <c r="D2695" s="23" t="s">
        <v>137</v>
      </c>
      <c r="E2695" s="23" t="s">
        <v>62</v>
      </c>
      <c r="F2695" s="23" t="s">
        <v>186</v>
      </c>
      <c r="G2695" s="23" t="s">
        <v>168</v>
      </c>
      <c r="H2695" s="23" t="s">
        <v>29</v>
      </c>
      <c r="I2695" s="23" t="s">
        <v>65</v>
      </c>
      <c r="J2695" s="23" t="s">
        <v>73</v>
      </c>
      <c r="K2695" s="23">
        <v>278.0</v>
      </c>
      <c r="L2695" s="23">
        <v>229.0</v>
      </c>
      <c r="M2695" s="23">
        <v>226.0</v>
      </c>
      <c r="N2695">
        <f t="shared" si="1"/>
        <v>183.8492063</v>
      </c>
      <c r="O2695">
        <f t="shared" si="2"/>
        <v>10.81010205</v>
      </c>
    </row>
    <row r="2696">
      <c r="A2696" s="23">
        <v>2695.0</v>
      </c>
      <c r="B2696" s="23" t="s">
        <v>2865</v>
      </c>
      <c r="C2696" s="23" t="s">
        <v>162</v>
      </c>
      <c r="D2696" s="23" t="s">
        <v>119</v>
      </c>
      <c r="E2696" s="23" t="s">
        <v>26</v>
      </c>
      <c r="F2696" s="23" t="s">
        <v>131</v>
      </c>
      <c r="G2696" s="23" t="s">
        <v>28</v>
      </c>
      <c r="H2696" s="23" t="s">
        <v>128</v>
      </c>
      <c r="I2696" s="23" t="s">
        <v>155</v>
      </c>
      <c r="J2696" s="23" t="s">
        <v>38</v>
      </c>
      <c r="K2696" s="23">
        <v>150.0</v>
      </c>
      <c r="L2696" s="23">
        <v>167.0</v>
      </c>
      <c r="M2696" s="23">
        <v>178.0</v>
      </c>
      <c r="N2696">
        <f t="shared" si="1"/>
        <v>188.015873</v>
      </c>
      <c r="O2696">
        <f t="shared" si="2"/>
        <v>3.341308644</v>
      </c>
    </row>
    <row r="2697">
      <c r="A2697" s="23">
        <v>2696.0</v>
      </c>
      <c r="B2697" s="23" t="s">
        <v>2866</v>
      </c>
      <c r="C2697" s="23" t="s">
        <v>175</v>
      </c>
      <c r="D2697" s="23" t="s">
        <v>61</v>
      </c>
      <c r="E2697" s="23" t="s">
        <v>55</v>
      </c>
      <c r="F2697" s="23" t="s">
        <v>163</v>
      </c>
      <c r="G2697" s="23" t="s">
        <v>50</v>
      </c>
      <c r="H2697" s="23" t="s">
        <v>29</v>
      </c>
      <c r="I2697" s="23" t="s">
        <v>143</v>
      </c>
      <c r="J2697" s="23" t="s">
        <v>88</v>
      </c>
      <c r="K2697" s="23">
        <v>188.0</v>
      </c>
      <c r="L2697" s="23">
        <v>193.0</v>
      </c>
      <c r="M2697" s="23">
        <v>240.0</v>
      </c>
      <c r="N2697">
        <f t="shared" si="1"/>
        <v>132.8571429</v>
      </c>
      <c r="O2697">
        <f t="shared" si="2"/>
        <v>5.14824564</v>
      </c>
    </row>
    <row r="2698">
      <c r="A2698" s="23">
        <v>2697.0</v>
      </c>
      <c r="B2698" s="23" t="s">
        <v>2867</v>
      </c>
      <c r="C2698" s="23" t="s">
        <v>175</v>
      </c>
      <c r="D2698" s="23" t="s">
        <v>158</v>
      </c>
      <c r="E2698" s="23" t="s">
        <v>41</v>
      </c>
      <c r="F2698" s="23" t="s">
        <v>36</v>
      </c>
      <c r="G2698" s="23" t="s">
        <v>172</v>
      </c>
      <c r="H2698" s="23" t="s">
        <v>51</v>
      </c>
      <c r="I2698" s="23" t="s">
        <v>773</v>
      </c>
      <c r="J2698" s="23" t="s">
        <v>88</v>
      </c>
      <c r="K2698" s="23">
        <v>153.0</v>
      </c>
      <c r="L2698" s="23">
        <v>172.0</v>
      </c>
      <c r="M2698" s="23">
        <v>247.0</v>
      </c>
      <c r="N2698">
        <f t="shared" si="1"/>
        <v>206.9613768</v>
      </c>
      <c r="O2698">
        <f t="shared" si="2"/>
        <v>4.920023277</v>
      </c>
    </row>
    <row r="2699">
      <c r="A2699" s="23">
        <v>2698.0</v>
      </c>
      <c r="B2699" s="23" t="s">
        <v>2868</v>
      </c>
      <c r="C2699" s="23" t="s">
        <v>118</v>
      </c>
      <c r="D2699" s="23" t="s">
        <v>176</v>
      </c>
      <c r="E2699" s="23" t="s">
        <v>68</v>
      </c>
      <c r="F2699" s="23" t="s">
        <v>287</v>
      </c>
      <c r="G2699" s="23" t="s">
        <v>153</v>
      </c>
      <c r="H2699" s="23" t="s">
        <v>29</v>
      </c>
      <c r="I2699" s="23" t="s">
        <v>773</v>
      </c>
      <c r="J2699" s="23" t="s">
        <v>94</v>
      </c>
      <c r="K2699" s="23">
        <v>154.0</v>
      </c>
      <c r="L2699" s="23">
        <v>159.0</v>
      </c>
      <c r="M2699" s="23">
        <v>165.0</v>
      </c>
      <c r="N2699">
        <f t="shared" si="1"/>
        <v>164.5804244</v>
      </c>
      <c r="O2699">
        <f t="shared" si="2"/>
        <v>3.192781877</v>
      </c>
    </row>
    <row r="2700">
      <c r="A2700" s="23">
        <v>2699.0</v>
      </c>
      <c r="B2700" s="23" t="s">
        <v>2869</v>
      </c>
      <c r="C2700" s="23" t="s">
        <v>133</v>
      </c>
      <c r="D2700" s="23" t="s">
        <v>122</v>
      </c>
      <c r="E2700" s="23" t="s">
        <v>26</v>
      </c>
      <c r="F2700" s="23" t="s">
        <v>42</v>
      </c>
      <c r="G2700" s="23" t="s">
        <v>153</v>
      </c>
      <c r="H2700" s="23" t="s">
        <v>128</v>
      </c>
      <c r="I2700" s="23" t="s">
        <v>155</v>
      </c>
      <c r="J2700" s="23" t="s">
        <v>231</v>
      </c>
      <c r="K2700" s="23">
        <v>282.0</v>
      </c>
      <c r="L2700" s="23">
        <v>294.0</v>
      </c>
      <c r="M2700" s="23">
        <v>248.0</v>
      </c>
      <c r="N2700">
        <f t="shared" si="1"/>
        <v>171.9444444</v>
      </c>
      <c r="O2700">
        <f t="shared" si="2"/>
        <v>34.81523389</v>
      </c>
    </row>
    <row r="2701">
      <c r="A2701" s="23">
        <v>2700.0</v>
      </c>
      <c r="B2701" s="23" t="s">
        <v>2870</v>
      </c>
      <c r="C2701" s="23" t="s">
        <v>79</v>
      </c>
      <c r="D2701" s="23" t="s">
        <v>140</v>
      </c>
      <c r="E2701" s="23" t="s">
        <v>101</v>
      </c>
      <c r="F2701" s="23" t="s">
        <v>77</v>
      </c>
      <c r="G2701" s="23" t="s">
        <v>50</v>
      </c>
      <c r="H2701" s="23" t="s">
        <v>128</v>
      </c>
      <c r="I2701" s="23" t="s">
        <v>120</v>
      </c>
      <c r="J2701" s="23" t="s">
        <v>73</v>
      </c>
      <c r="K2701" s="23">
        <v>188.0</v>
      </c>
      <c r="L2701" s="23">
        <v>170.0</v>
      </c>
      <c r="M2701" s="23">
        <v>203.0</v>
      </c>
      <c r="N2701">
        <f t="shared" si="1"/>
        <v>126.0714286</v>
      </c>
      <c r="O2701">
        <f t="shared" si="2"/>
        <v>4.009254108</v>
      </c>
    </row>
    <row r="2702">
      <c r="A2702" s="23">
        <v>2701.0</v>
      </c>
      <c r="B2702" s="23" t="s">
        <v>2871</v>
      </c>
      <c r="C2702" s="23" t="s">
        <v>240</v>
      </c>
      <c r="D2702" s="23" t="s">
        <v>149</v>
      </c>
      <c r="E2702" s="23" t="s">
        <v>196</v>
      </c>
      <c r="F2702" s="23" t="s">
        <v>27</v>
      </c>
      <c r="G2702" s="23" t="s">
        <v>92</v>
      </c>
      <c r="H2702" s="23" t="s">
        <v>51</v>
      </c>
      <c r="I2702" s="23" t="s">
        <v>773</v>
      </c>
      <c r="J2702" s="23" t="s">
        <v>46</v>
      </c>
      <c r="K2702" s="23">
        <v>155.0</v>
      </c>
      <c r="L2702" s="23">
        <v>224.0</v>
      </c>
      <c r="M2702" s="23">
        <v>246.0</v>
      </c>
      <c r="N2702">
        <f t="shared" si="1"/>
        <v>227.7947102</v>
      </c>
      <c r="O2702">
        <f t="shared" si="2"/>
        <v>5.655257915</v>
      </c>
    </row>
    <row r="2703">
      <c r="A2703" s="23">
        <v>2702.0</v>
      </c>
      <c r="B2703" s="23" t="s">
        <v>2872</v>
      </c>
      <c r="C2703" s="23" t="s">
        <v>24</v>
      </c>
      <c r="D2703" s="23" t="s">
        <v>80</v>
      </c>
      <c r="E2703" s="23" t="s">
        <v>68</v>
      </c>
      <c r="F2703" s="23" t="s">
        <v>193</v>
      </c>
      <c r="G2703" s="23" t="s">
        <v>267</v>
      </c>
      <c r="H2703" s="23" t="s">
        <v>64</v>
      </c>
      <c r="I2703" s="23" t="s">
        <v>65</v>
      </c>
      <c r="J2703" s="23" t="s">
        <v>52</v>
      </c>
      <c r="K2703" s="23">
        <v>173.0</v>
      </c>
      <c r="L2703" s="23">
        <v>276.0</v>
      </c>
      <c r="M2703" s="23">
        <v>232.0</v>
      </c>
      <c r="N2703">
        <f t="shared" si="1"/>
        <v>244.5634921</v>
      </c>
      <c r="O2703">
        <f t="shared" si="2"/>
        <v>9.085522168</v>
      </c>
    </row>
    <row r="2704">
      <c r="A2704" s="23">
        <v>2703.0</v>
      </c>
      <c r="B2704" s="23" t="s">
        <v>2873</v>
      </c>
      <c r="C2704" s="23" t="s">
        <v>162</v>
      </c>
      <c r="D2704" s="23" t="s">
        <v>189</v>
      </c>
      <c r="E2704" s="23" t="s">
        <v>115</v>
      </c>
      <c r="F2704" s="23" t="s">
        <v>152</v>
      </c>
      <c r="G2704" s="23" t="s">
        <v>92</v>
      </c>
      <c r="H2704" s="23" t="s">
        <v>29</v>
      </c>
      <c r="I2704" s="23" t="s">
        <v>72</v>
      </c>
      <c r="J2704" s="23" t="s">
        <v>88</v>
      </c>
      <c r="K2704" s="23">
        <v>234.0</v>
      </c>
      <c r="L2704" s="23">
        <v>250.0</v>
      </c>
      <c r="M2704" s="23">
        <v>182.0</v>
      </c>
      <c r="N2704">
        <f t="shared" si="1"/>
        <v>109.8809524</v>
      </c>
      <c r="O2704">
        <f t="shared" si="2"/>
        <v>6.387472272</v>
      </c>
    </row>
    <row r="2705">
      <c r="A2705" s="23">
        <v>2704.0</v>
      </c>
      <c r="B2705" s="23" t="s">
        <v>2874</v>
      </c>
      <c r="C2705" s="23" t="s">
        <v>79</v>
      </c>
      <c r="D2705" s="23" t="s">
        <v>25</v>
      </c>
      <c r="E2705" s="23" t="s">
        <v>26</v>
      </c>
      <c r="F2705" s="23" t="s">
        <v>77</v>
      </c>
      <c r="G2705" s="23" t="s">
        <v>153</v>
      </c>
      <c r="H2705" s="23" t="s">
        <v>29</v>
      </c>
      <c r="I2705" s="23" t="s">
        <v>773</v>
      </c>
      <c r="J2705" s="23" t="s">
        <v>147</v>
      </c>
      <c r="K2705" s="23">
        <v>174.0</v>
      </c>
      <c r="L2705" s="23">
        <v>244.0</v>
      </c>
      <c r="M2705" s="23">
        <v>230.0</v>
      </c>
      <c r="N2705">
        <f t="shared" si="1"/>
        <v>86.96137682</v>
      </c>
      <c r="O2705">
        <f t="shared" si="2"/>
        <v>5.792618621</v>
      </c>
    </row>
    <row r="2706">
      <c r="A2706" s="23">
        <v>2705.0</v>
      </c>
      <c r="B2706" s="23" t="s">
        <v>2875</v>
      </c>
      <c r="C2706" s="23" t="s">
        <v>133</v>
      </c>
      <c r="D2706" s="23" t="s">
        <v>100</v>
      </c>
      <c r="E2706" s="23" t="s">
        <v>26</v>
      </c>
      <c r="F2706" s="23" t="s">
        <v>193</v>
      </c>
      <c r="G2706" s="23" t="s">
        <v>43</v>
      </c>
      <c r="H2706" s="23" t="s">
        <v>44</v>
      </c>
      <c r="I2706" s="23" t="s">
        <v>65</v>
      </c>
      <c r="J2706" s="23" t="s">
        <v>73</v>
      </c>
      <c r="K2706" s="23">
        <v>168.0</v>
      </c>
      <c r="L2706" s="23">
        <v>153.0</v>
      </c>
      <c r="M2706" s="23">
        <v>259.0</v>
      </c>
      <c r="N2706">
        <f t="shared" si="1"/>
        <v>95.3968254</v>
      </c>
      <c r="O2706">
        <f t="shared" si="2"/>
        <v>5.720679536</v>
      </c>
    </row>
    <row r="2707">
      <c r="A2707" s="23">
        <v>2706.0</v>
      </c>
      <c r="B2707" s="23" t="s">
        <v>2876</v>
      </c>
      <c r="C2707" s="23" t="s">
        <v>133</v>
      </c>
      <c r="D2707" s="23" t="s">
        <v>137</v>
      </c>
      <c r="E2707" s="23" t="s">
        <v>35</v>
      </c>
      <c r="F2707" s="23" t="s">
        <v>110</v>
      </c>
      <c r="G2707" s="23" t="s">
        <v>37</v>
      </c>
      <c r="H2707" s="23" t="s">
        <v>29</v>
      </c>
      <c r="I2707" s="23" t="s">
        <v>120</v>
      </c>
      <c r="J2707" s="23" t="s">
        <v>84</v>
      </c>
      <c r="K2707" s="23">
        <v>292.0</v>
      </c>
      <c r="L2707" s="23">
        <v>222.0</v>
      </c>
      <c r="M2707" s="23">
        <v>261.0</v>
      </c>
      <c r="N2707">
        <f t="shared" si="1"/>
        <v>107.1428571</v>
      </c>
      <c r="O2707">
        <f t="shared" si="2"/>
        <v>25.22242559</v>
      </c>
    </row>
    <row r="2708">
      <c r="A2708" s="23">
        <v>2707.0</v>
      </c>
      <c r="B2708" s="23" t="s">
        <v>2877</v>
      </c>
      <c r="C2708" s="23" t="s">
        <v>133</v>
      </c>
      <c r="D2708" s="23" t="s">
        <v>191</v>
      </c>
      <c r="E2708" s="23" t="s">
        <v>26</v>
      </c>
      <c r="F2708" s="23" t="s">
        <v>77</v>
      </c>
      <c r="G2708" s="23" t="s">
        <v>57</v>
      </c>
      <c r="H2708" s="23" t="s">
        <v>215</v>
      </c>
      <c r="I2708" s="23" t="s">
        <v>211</v>
      </c>
      <c r="J2708" s="23" t="s">
        <v>88</v>
      </c>
      <c r="K2708" s="23">
        <v>222.0</v>
      </c>
      <c r="L2708" s="23">
        <v>290.0</v>
      </c>
      <c r="M2708" s="23">
        <v>188.0</v>
      </c>
      <c r="N2708">
        <f t="shared" si="1"/>
        <v>192.7777778</v>
      </c>
      <c r="O2708">
        <f t="shared" si="2"/>
        <v>16.24950079</v>
      </c>
    </row>
    <row r="2709">
      <c r="A2709" s="23">
        <v>2708.0</v>
      </c>
      <c r="B2709" s="23" t="s">
        <v>2878</v>
      </c>
      <c r="C2709" s="23" t="s">
        <v>135</v>
      </c>
      <c r="D2709" s="23" t="s">
        <v>105</v>
      </c>
      <c r="E2709" s="23" t="s">
        <v>141</v>
      </c>
      <c r="F2709" s="23" t="s">
        <v>150</v>
      </c>
      <c r="G2709" s="23" t="s">
        <v>226</v>
      </c>
      <c r="H2709" s="23" t="s">
        <v>71</v>
      </c>
      <c r="I2709" s="23" t="s">
        <v>65</v>
      </c>
      <c r="J2709" s="23" t="s">
        <v>231</v>
      </c>
      <c r="K2709" s="23">
        <v>151.0</v>
      </c>
      <c r="L2709" s="23">
        <v>276.0</v>
      </c>
      <c r="M2709" s="23">
        <v>241.0</v>
      </c>
      <c r="N2709">
        <f t="shared" si="1"/>
        <v>153.7301587</v>
      </c>
      <c r="O2709">
        <f t="shared" si="2"/>
        <v>9.255518841</v>
      </c>
    </row>
    <row r="2710">
      <c r="A2710" s="23">
        <v>2709.0</v>
      </c>
      <c r="B2710" s="23" t="s">
        <v>2879</v>
      </c>
      <c r="C2710" s="23" t="s">
        <v>48</v>
      </c>
      <c r="D2710" s="23" t="s">
        <v>158</v>
      </c>
      <c r="E2710" s="23" t="s">
        <v>26</v>
      </c>
      <c r="F2710" s="23" t="s">
        <v>193</v>
      </c>
      <c r="G2710" s="23" t="s">
        <v>127</v>
      </c>
      <c r="H2710" s="23" t="s">
        <v>138</v>
      </c>
      <c r="I2710" s="23" t="s">
        <v>773</v>
      </c>
      <c r="J2710" s="23" t="s">
        <v>38</v>
      </c>
      <c r="K2710" s="23">
        <v>245.0</v>
      </c>
      <c r="L2710" s="23">
        <v>231.0</v>
      </c>
      <c r="M2710" s="23">
        <v>197.0</v>
      </c>
      <c r="N2710">
        <f t="shared" si="1"/>
        <v>170.0169324</v>
      </c>
      <c r="O2710">
        <f t="shared" si="2"/>
        <v>6.249716357</v>
      </c>
    </row>
    <row r="2711">
      <c r="A2711" s="23">
        <v>2710.0</v>
      </c>
      <c r="B2711" s="23" t="s">
        <v>2880</v>
      </c>
      <c r="C2711" s="23" t="s">
        <v>79</v>
      </c>
      <c r="D2711" s="23" t="s">
        <v>90</v>
      </c>
      <c r="E2711" s="23" t="s">
        <v>41</v>
      </c>
      <c r="F2711" s="23" t="s">
        <v>27</v>
      </c>
      <c r="G2711" s="23" t="s">
        <v>37</v>
      </c>
      <c r="H2711" s="23" t="s">
        <v>58</v>
      </c>
      <c r="I2711" s="23" t="s">
        <v>45</v>
      </c>
      <c r="J2711" s="23" t="s">
        <v>147</v>
      </c>
      <c r="K2711" s="23">
        <v>224.0</v>
      </c>
      <c r="L2711" s="23">
        <v>278.0</v>
      </c>
      <c r="M2711" s="23">
        <v>274.0</v>
      </c>
      <c r="N2711">
        <f t="shared" si="1"/>
        <v>141.4285714</v>
      </c>
      <c r="O2711">
        <f t="shared" si="2"/>
        <v>14.05525295</v>
      </c>
    </row>
    <row r="2712">
      <c r="A2712" s="23">
        <v>2711.0</v>
      </c>
      <c r="B2712" s="23" t="s">
        <v>2881</v>
      </c>
      <c r="C2712" s="23" t="s">
        <v>242</v>
      </c>
      <c r="D2712" s="23" t="s">
        <v>100</v>
      </c>
      <c r="E2712" s="23" t="s">
        <v>26</v>
      </c>
      <c r="F2712" s="23" t="s">
        <v>163</v>
      </c>
      <c r="G2712" s="23" t="s">
        <v>28</v>
      </c>
      <c r="H2712" s="23" t="s">
        <v>71</v>
      </c>
      <c r="I2712" s="23" t="s">
        <v>773</v>
      </c>
      <c r="J2712" s="23" t="s">
        <v>52</v>
      </c>
      <c r="K2712" s="23">
        <v>293.0</v>
      </c>
      <c r="L2712" s="23">
        <v>269.0</v>
      </c>
      <c r="M2712" s="23">
        <v>275.0</v>
      </c>
      <c r="N2712">
        <f t="shared" si="1"/>
        <v>107.7947102</v>
      </c>
      <c r="O2712">
        <f t="shared" si="2"/>
        <v>33.21980118</v>
      </c>
    </row>
    <row r="2713">
      <c r="A2713" s="23">
        <v>2712.0</v>
      </c>
      <c r="B2713" s="23" t="s">
        <v>2882</v>
      </c>
      <c r="C2713" s="23" t="s">
        <v>175</v>
      </c>
      <c r="D2713" s="23" t="s">
        <v>137</v>
      </c>
      <c r="E2713" s="23" t="s">
        <v>206</v>
      </c>
      <c r="F2713" s="23" t="s">
        <v>27</v>
      </c>
      <c r="G2713" s="23" t="s">
        <v>82</v>
      </c>
      <c r="H2713" s="23" t="s">
        <v>29</v>
      </c>
      <c r="I2713" s="23" t="s">
        <v>72</v>
      </c>
      <c r="J2713" s="23" t="s">
        <v>52</v>
      </c>
      <c r="K2713" s="23">
        <v>204.0</v>
      </c>
      <c r="L2713" s="23">
        <v>174.0</v>
      </c>
      <c r="M2713" s="23">
        <v>255.0</v>
      </c>
      <c r="N2713">
        <f t="shared" si="1"/>
        <v>130.7142857</v>
      </c>
      <c r="O2713">
        <f t="shared" si="2"/>
        <v>6.018114297</v>
      </c>
    </row>
    <row r="2714">
      <c r="A2714" s="23">
        <v>2713.0</v>
      </c>
      <c r="B2714" s="23" t="s">
        <v>2883</v>
      </c>
      <c r="C2714" s="23" t="s">
        <v>162</v>
      </c>
      <c r="D2714" s="23" t="s">
        <v>119</v>
      </c>
      <c r="E2714" s="23" t="s">
        <v>26</v>
      </c>
      <c r="F2714" s="23" t="s">
        <v>81</v>
      </c>
      <c r="G2714" s="23" t="s">
        <v>226</v>
      </c>
      <c r="H2714" s="23" t="s">
        <v>64</v>
      </c>
      <c r="I2714" s="23" t="s">
        <v>72</v>
      </c>
      <c r="J2714" s="23" t="s">
        <v>46</v>
      </c>
      <c r="K2714" s="23">
        <v>263.0</v>
      </c>
      <c r="L2714" s="23">
        <v>222.0</v>
      </c>
      <c r="M2714" s="23">
        <v>228.0</v>
      </c>
      <c r="N2714">
        <f t="shared" si="1"/>
        <v>114.047619</v>
      </c>
      <c r="O2714">
        <f t="shared" si="2"/>
        <v>7.8633109</v>
      </c>
    </row>
    <row r="2715">
      <c r="A2715" s="23">
        <v>2714.0</v>
      </c>
      <c r="B2715" s="23" t="s">
        <v>2884</v>
      </c>
      <c r="C2715" s="23" t="s">
        <v>79</v>
      </c>
      <c r="D2715" s="23" t="s">
        <v>119</v>
      </c>
      <c r="E2715" s="23" t="s">
        <v>26</v>
      </c>
      <c r="F2715" s="23" t="s">
        <v>152</v>
      </c>
      <c r="G2715" s="23" t="s">
        <v>116</v>
      </c>
      <c r="H2715" s="23" t="s">
        <v>71</v>
      </c>
      <c r="I2715" s="23" t="s">
        <v>143</v>
      </c>
      <c r="J2715" s="23" t="s">
        <v>31</v>
      </c>
      <c r="K2715" s="23">
        <v>196.0</v>
      </c>
      <c r="L2715" s="23">
        <v>296.0</v>
      </c>
      <c r="M2715" s="23">
        <v>221.0</v>
      </c>
      <c r="N2715">
        <f t="shared" si="1"/>
        <v>157.9761905</v>
      </c>
      <c r="O2715">
        <f t="shared" si="2"/>
        <v>35.54487034</v>
      </c>
    </row>
    <row r="2716">
      <c r="A2716" s="23">
        <v>2715.0</v>
      </c>
      <c r="B2716" s="23" t="s">
        <v>2885</v>
      </c>
      <c r="C2716" s="23" t="s">
        <v>79</v>
      </c>
      <c r="D2716" s="23" t="s">
        <v>76</v>
      </c>
      <c r="E2716" s="23" t="s">
        <v>35</v>
      </c>
      <c r="F2716" s="23" t="s">
        <v>27</v>
      </c>
      <c r="G2716" s="23" t="s">
        <v>203</v>
      </c>
      <c r="H2716" s="23" t="s">
        <v>128</v>
      </c>
      <c r="I2716" s="23" t="s">
        <v>773</v>
      </c>
      <c r="J2716" s="23" t="s">
        <v>84</v>
      </c>
      <c r="K2716" s="23">
        <v>266.0</v>
      </c>
      <c r="L2716" s="23">
        <v>245.0</v>
      </c>
      <c r="M2716" s="23">
        <v>279.0</v>
      </c>
      <c r="N2716">
        <f t="shared" si="1"/>
        <v>111.9216943</v>
      </c>
      <c r="O2716">
        <f t="shared" si="2"/>
        <v>13.93826568</v>
      </c>
    </row>
    <row r="2717">
      <c r="A2717" s="23">
        <v>2716.0</v>
      </c>
      <c r="B2717" s="23" t="s">
        <v>2886</v>
      </c>
      <c r="C2717" s="23" t="s">
        <v>242</v>
      </c>
      <c r="D2717" s="23" t="s">
        <v>248</v>
      </c>
      <c r="E2717" s="23" t="s">
        <v>55</v>
      </c>
      <c r="F2717" s="23" t="s">
        <v>287</v>
      </c>
      <c r="G2717" s="23" t="s">
        <v>283</v>
      </c>
      <c r="H2717" s="23" t="s">
        <v>51</v>
      </c>
      <c r="I2717" s="23" t="s">
        <v>120</v>
      </c>
      <c r="J2717" s="23" t="s">
        <v>66</v>
      </c>
      <c r="K2717" s="23">
        <v>188.0</v>
      </c>
      <c r="L2717" s="23">
        <v>235.0</v>
      </c>
      <c r="M2717" s="23">
        <v>285.0</v>
      </c>
      <c r="N2717">
        <f t="shared" si="1"/>
        <v>217.0634921</v>
      </c>
      <c r="O2717">
        <f t="shared" si="2"/>
        <v>13.08084271</v>
      </c>
    </row>
    <row r="2718">
      <c r="A2718" s="23">
        <v>2717.0</v>
      </c>
      <c r="B2718" s="23" t="s">
        <v>2887</v>
      </c>
      <c r="C2718" s="23" t="s">
        <v>133</v>
      </c>
      <c r="D2718" s="23" t="s">
        <v>34</v>
      </c>
      <c r="E2718" s="23" t="s">
        <v>26</v>
      </c>
      <c r="F2718" s="23" t="s">
        <v>63</v>
      </c>
      <c r="G2718" s="23" t="s">
        <v>50</v>
      </c>
      <c r="H2718" s="23" t="s">
        <v>96</v>
      </c>
      <c r="I2718" s="23" t="s">
        <v>72</v>
      </c>
      <c r="J2718" s="23" t="s">
        <v>88</v>
      </c>
      <c r="K2718" s="23">
        <v>292.0</v>
      </c>
      <c r="L2718" s="23">
        <v>281.0</v>
      </c>
      <c r="M2718" s="23">
        <v>282.0</v>
      </c>
      <c r="N2718">
        <f t="shared" si="1"/>
        <v>107.1428571</v>
      </c>
      <c r="O2718">
        <f t="shared" si="2"/>
        <v>35.06314807</v>
      </c>
    </row>
    <row r="2719">
      <c r="A2719" s="23">
        <v>2718.0</v>
      </c>
      <c r="B2719" s="23" t="s">
        <v>2888</v>
      </c>
      <c r="C2719" s="23" t="s">
        <v>175</v>
      </c>
      <c r="D2719" s="23" t="s">
        <v>176</v>
      </c>
      <c r="E2719" s="23" t="s">
        <v>26</v>
      </c>
      <c r="F2719" s="23" t="s">
        <v>36</v>
      </c>
      <c r="G2719" s="23" t="s">
        <v>203</v>
      </c>
      <c r="H2719" s="23" t="s">
        <v>96</v>
      </c>
      <c r="I2719" s="23" t="s">
        <v>65</v>
      </c>
      <c r="J2719" s="23" t="s">
        <v>31</v>
      </c>
      <c r="K2719" s="23">
        <v>231.0</v>
      </c>
      <c r="L2719" s="23">
        <v>202.0</v>
      </c>
      <c r="M2719" s="23">
        <v>240.0</v>
      </c>
      <c r="N2719">
        <f t="shared" si="1"/>
        <v>120.7539683</v>
      </c>
      <c r="O2719">
        <f t="shared" si="2"/>
        <v>6.10598084</v>
      </c>
    </row>
    <row r="2720">
      <c r="A2720" s="23">
        <v>2719.0</v>
      </c>
      <c r="B2720" s="23" t="s">
        <v>2889</v>
      </c>
      <c r="C2720" s="23" t="s">
        <v>104</v>
      </c>
      <c r="D2720" s="23" t="s">
        <v>25</v>
      </c>
      <c r="E2720" s="23" t="s">
        <v>115</v>
      </c>
      <c r="F2720" s="23" t="s">
        <v>209</v>
      </c>
      <c r="G2720" s="23" t="s">
        <v>28</v>
      </c>
      <c r="H2720" s="23" t="s">
        <v>29</v>
      </c>
      <c r="I2720" s="23" t="s">
        <v>773</v>
      </c>
      <c r="J2720" s="23" t="s">
        <v>97</v>
      </c>
      <c r="K2720" s="23">
        <v>285.0</v>
      </c>
      <c r="L2720" s="23">
        <v>232.0</v>
      </c>
      <c r="M2720" s="23">
        <v>199.0</v>
      </c>
      <c r="N2720">
        <f t="shared" si="1"/>
        <v>131.8423292</v>
      </c>
      <c r="O2720">
        <f t="shared" si="2"/>
        <v>13.38669448</v>
      </c>
    </row>
    <row r="2721">
      <c r="A2721" s="23">
        <v>2720.0</v>
      </c>
      <c r="B2721" s="23" t="s">
        <v>2890</v>
      </c>
      <c r="C2721" s="23" t="s">
        <v>54</v>
      </c>
      <c r="D2721" s="23" t="s">
        <v>137</v>
      </c>
      <c r="E2721" s="23" t="s">
        <v>62</v>
      </c>
      <c r="F2721" s="23" t="s">
        <v>69</v>
      </c>
      <c r="G2721" s="23" t="s">
        <v>28</v>
      </c>
      <c r="H2721" s="23" t="s">
        <v>29</v>
      </c>
      <c r="I2721" s="23" t="s">
        <v>72</v>
      </c>
      <c r="J2721" s="23" t="s">
        <v>147</v>
      </c>
      <c r="K2721" s="23">
        <v>170.0</v>
      </c>
      <c r="L2721" s="23">
        <v>154.0</v>
      </c>
      <c r="M2721" s="23">
        <v>209.0</v>
      </c>
      <c r="N2721">
        <f t="shared" si="1"/>
        <v>100.9920635</v>
      </c>
      <c r="O2721">
        <f t="shared" si="2"/>
        <v>3.780782805</v>
      </c>
    </row>
    <row r="2722">
      <c r="A2722" s="23">
        <v>2721.0</v>
      </c>
      <c r="B2722" s="23" t="s">
        <v>2891</v>
      </c>
      <c r="C2722" s="23" t="s">
        <v>75</v>
      </c>
      <c r="D2722" s="23" t="s">
        <v>182</v>
      </c>
      <c r="E2722" s="23" t="s">
        <v>68</v>
      </c>
      <c r="F2722" s="23" t="s">
        <v>193</v>
      </c>
      <c r="G2722" s="23" t="s">
        <v>226</v>
      </c>
      <c r="H2722" s="23" t="s">
        <v>128</v>
      </c>
      <c r="I2722" s="23" t="s">
        <v>72</v>
      </c>
      <c r="J2722" s="23" t="s">
        <v>108</v>
      </c>
      <c r="K2722" s="23">
        <v>230.0</v>
      </c>
      <c r="L2722" s="23">
        <v>170.0</v>
      </c>
      <c r="M2722" s="23">
        <v>215.0</v>
      </c>
      <c r="N2722">
        <f t="shared" si="1"/>
        <v>116.4285714</v>
      </c>
      <c r="O2722">
        <f t="shared" si="2"/>
        <v>4.98838576</v>
      </c>
    </row>
    <row r="2723">
      <c r="A2723" s="23">
        <v>2722.0</v>
      </c>
      <c r="B2723" s="23" t="s">
        <v>2892</v>
      </c>
      <c r="C2723" s="23" t="s">
        <v>242</v>
      </c>
      <c r="D2723" s="23" t="s">
        <v>332</v>
      </c>
      <c r="E2723" s="23" t="s">
        <v>91</v>
      </c>
      <c r="F2723" s="23" t="s">
        <v>131</v>
      </c>
      <c r="G2723" s="23" t="s">
        <v>153</v>
      </c>
      <c r="H2723" s="23" t="s">
        <v>51</v>
      </c>
      <c r="I2723" s="23" t="s">
        <v>773</v>
      </c>
      <c r="J2723" s="23" t="s">
        <v>46</v>
      </c>
      <c r="K2723" s="23">
        <v>164.0</v>
      </c>
      <c r="L2723" s="23">
        <v>196.0</v>
      </c>
      <c r="M2723" s="23">
        <v>297.0</v>
      </c>
      <c r="N2723">
        <f t="shared" si="1"/>
        <v>173.1915355</v>
      </c>
      <c r="O2723">
        <f t="shared" si="2"/>
        <v>50.14212223</v>
      </c>
    </row>
    <row r="2724">
      <c r="A2724" s="23">
        <v>2723.0</v>
      </c>
      <c r="B2724" s="23" t="s">
        <v>2893</v>
      </c>
      <c r="C2724" s="23" t="s">
        <v>40</v>
      </c>
      <c r="D2724" s="23" t="s">
        <v>285</v>
      </c>
      <c r="E2724" s="23" t="s">
        <v>35</v>
      </c>
      <c r="F2724" s="23" t="s">
        <v>110</v>
      </c>
      <c r="G2724" s="23" t="s">
        <v>116</v>
      </c>
      <c r="H2724" s="23" t="s">
        <v>71</v>
      </c>
      <c r="I2724" s="23" t="s">
        <v>143</v>
      </c>
      <c r="J2724" s="23" t="s">
        <v>97</v>
      </c>
      <c r="K2724" s="23">
        <v>184.0</v>
      </c>
      <c r="L2724" s="23">
        <v>174.0</v>
      </c>
      <c r="M2724" s="23">
        <v>185.0</v>
      </c>
      <c r="N2724">
        <f t="shared" si="1"/>
        <v>180.1190476</v>
      </c>
      <c r="O2724">
        <f t="shared" si="2"/>
        <v>3.763322547</v>
      </c>
    </row>
    <row r="2725">
      <c r="A2725" s="23">
        <v>2724.0</v>
      </c>
      <c r="B2725" s="23" t="s">
        <v>2894</v>
      </c>
      <c r="C2725" s="23" t="s">
        <v>118</v>
      </c>
      <c r="D2725" s="23" t="s">
        <v>171</v>
      </c>
      <c r="E2725" s="23" t="s">
        <v>35</v>
      </c>
      <c r="F2725" s="23" t="s">
        <v>36</v>
      </c>
      <c r="G2725" s="23" t="s">
        <v>106</v>
      </c>
      <c r="H2725" s="23" t="s">
        <v>29</v>
      </c>
      <c r="I2725" s="23" t="s">
        <v>72</v>
      </c>
      <c r="J2725" s="23" t="s">
        <v>97</v>
      </c>
      <c r="K2725" s="23">
        <v>180.0</v>
      </c>
      <c r="L2725" s="23">
        <v>218.0</v>
      </c>
      <c r="M2725" s="23">
        <v>216.0</v>
      </c>
      <c r="N2725">
        <f t="shared" si="1"/>
        <v>225.4761905</v>
      </c>
      <c r="O2725">
        <f t="shared" si="2"/>
        <v>4.770794868</v>
      </c>
    </row>
    <row r="2726">
      <c r="A2726" s="23">
        <v>2725.0</v>
      </c>
      <c r="B2726" s="23" t="s">
        <v>2895</v>
      </c>
      <c r="C2726" s="23" t="s">
        <v>162</v>
      </c>
      <c r="D2726" s="23" t="s">
        <v>224</v>
      </c>
      <c r="E2726" s="23" t="s">
        <v>62</v>
      </c>
      <c r="F2726" s="23" t="s">
        <v>163</v>
      </c>
      <c r="G2726" s="23" t="s">
        <v>28</v>
      </c>
      <c r="H2726" s="23" t="s">
        <v>29</v>
      </c>
      <c r="I2726" s="23" t="s">
        <v>83</v>
      </c>
      <c r="J2726" s="23" t="s">
        <v>38</v>
      </c>
      <c r="K2726" s="23">
        <v>233.0</v>
      </c>
      <c r="L2726" s="23">
        <v>208.0</v>
      </c>
      <c r="M2726" s="23">
        <v>164.0</v>
      </c>
      <c r="N2726">
        <f t="shared" si="1"/>
        <v>215.3968254</v>
      </c>
      <c r="O2726">
        <f t="shared" si="2"/>
        <v>4.968806144</v>
      </c>
    </row>
    <row r="2727">
      <c r="A2727" s="23">
        <v>2726.0</v>
      </c>
      <c r="B2727" s="23" t="s">
        <v>2896</v>
      </c>
      <c r="C2727" s="23" t="s">
        <v>24</v>
      </c>
      <c r="D2727" s="23" t="s">
        <v>100</v>
      </c>
      <c r="E2727" s="23" t="s">
        <v>26</v>
      </c>
      <c r="F2727" s="23" t="s">
        <v>193</v>
      </c>
      <c r="G2727" s="23" t="s">
        <v>43</v>
      </c>
      <c r="H2727" s="23" t="s">
        <v>44</v>
      </c>
      <c r="I2727" s="23" t="s">
        <v>773</v>
      </c>
      <c r="J2727" s="23" t="s">
        <v>147</v>
      </c>
      <c r="K2727" s="23">
        <v>269.0</v>
      </c>
      <c r="L2727" s="23">
        <v>211.0</v>
      </c>
      <c r="M2727" s="23">
        <v>208.0</v>
      </c>
      <c r="N2727">
        <f t="shared" si="1"/>
        <v>95.01693237</v>
      </c>
      <c r="O2727">
        <f t="shared" si="2"/>
        <v>8.008076754</v>
      </c>
    </row>
    <row r="2728">
      <c r="A2728" s="23">
        <v>2727.0</v>
      </c>
      <c r="B2728" s="23" t="s">
        <v>2897</v>
      </c>
      <c r="C2728" s="23" t="s">
        <v>178</v>
      </c>
      <c r="D2728" s="23" t="s">
        <v>191</v>
      </c>
      <c r="E2728" s="23" t="s">
        <v>26</v>
      </c>
      <c r="F2728" s="23" t="s">
        <v>69</v>
      </c>
      <c r="G2728" s="23" t="s">
        <v>37</v>
      </c>
      <c r="H2728" s="23" t="s">
        <v>58</v>
      </c>
      <c r="I2728" s="23" t="s">
        <v>773</v>
      </c>
      <c r="J2728" s="23" t="s">
        <v>31</v>
      </c>
      <c r="K2728" s="23">
        <v>165.0</v>
      </c>
      <c r="L2728" s="23">
        <v>280.0</v>
      </c>
      <c r="M2728" s="23">
        <v>282.0</v>
      </c>
      <c r="N2728">
        <f t="shared" si="1"/>
        <v>137.63598</v>
      </c>
      <c r="O2728">
        <f t="shared" si="2"/>
        <v>16.14477795</v>
      </c>
    </row>
    <row r="2729">
      <c r="A2729" s="23">
        <v>2728.0</v>
      </c>
      <c r="B2729" s="23" t="s">
        <v>2898</v>
      </c>
      <c r="C2729" s="23" t="s">
        <v>125</v>
      </c>
      <c r="D2729" s="23" t="s">
        <v>25</v>
      </c>
      <c r="E2729" s="23" t="s">
        <v>26</v>
      </c>
      <c r="F2729" s="23" t="s">
        <v>27</v>
      </c>
      <c r="G2729" s="23" t="s">
        <v>113</v>
      </c>
      <c r="H2729" s="23" t="s">
        <v>128</v>
      </c>
      <c r="I2729" s="23" t="s">
        <v>102</v>
      </c>
      <c r="J2729" s="23" t="s">
        <v>84</v>
      </c>
      <c r="K2729" s="23">
        <v>176.0</v>
      </c>
      <c r="L2729" s="23">
        <v>205.0</v>
      </c>
      <c r="M2729" s="23">
        <v>163.0</v>
      </c>
      <c r="N2729">
        <f t="shared" si="1"/>
        <v>200.1190476</v>
      </c>
      <c r="O2729">
        <f t="shared" si="2"/>
        <v>3.863576404</v>
      </c>
    </row>
    <row r="2730">
      <c r="A2730" s="23">
        <v>2729.0</v>
      </c>
      <c r="B2730" s="23" t="s">
        <v>2899</v>
      </c>
      <c r="C2730" s="23" t="s">
        <v>125</v>
      </c>
      <c r="D2730" s="23" t="s">
        <v>182</v>
      </c>
      <c r="E2730" s="23" t="s">
        <v>26</v>
      </c>
      <c r="F2730" s="23" t="s">
        <v>150</v>
      </c>
      <c r="G2730" s="23" t="s">
        <v>226</v>
      </c>
      <c r="H2730" s="23" t="s">
        <v>58</v>
      </c>
      <c r="I2730" s="23" t="s">
        <v>65</v>
      </c>
      <c r="J2730" s="23" t="s">
        <v>147</v>
      </c>
      <c r="K2730" s="23">
        <v>210.0</v>
      </c>
      <c r="L2730" s="23">
        <v>226.0</v>
      </c>
      <c r="M2730" s="23">
        <v>206.0</v>
      </c>
      <c r="N2730">
        <f t="shared" si="1"/>
        <v>143.7301587</v>
      </c>
      <c r="O2730">
        <f t="shared" si="2"/>
        <v>5.236088245</v>
      </c>
    </row>
    <row r="2731">
      <c r="A2731" s="23">
        <v>2730.0</v>
      </c>
      <c r="B2731" s="23" t="s">
        <v>2900</v>
      </c>
      <c r="C2731" s="23" t="s">
        <v>320</v>
      </c>
      <c r="D2731" s="23" t="s">
        <v>189</v>
      </c>
      <c r="E2731" s="23" t="s">
        <v>206</v>
      </c>
      <c r="F2731" s="23" t="s">
        <v>81</v>
      </c>
      <c r="G2731" s="23" t="s">
        <v>37</v>
      </c>
      <c r="H2731" s="23" t="s">
        <v>96</v>
      </c>
      <c r="I2731" s="23" t="s">
        <v>72</v>
      </c>
      <c r="J2731" s="23" t="s">
        <v>52</v>
      </c>
      <c r="K2731" s="23">
        <v>230.0</v>
      </c>
      <c r="L2731" s="23">
        <v>265.0</v>
      </c>
      <c r="M2731" s="23">
        <v>210.0</v>
      </c>
      <c r="N2731">
        <f t="shared" si="1"/>
        <v>175.8333333</v>
      </c>
      <c r="O2731">
        <f t="shared" si="2"/>
        <v>7.808033596</v>
      </c>
    </row>
    <row r="2732">
      <c r="A2732" s="23">
        <v>2731.0</v>
      </c>
      <c r="B2732" s="23" t="s">
        <v>2901</v>
      </c>
      <c r="C2732" s="23" t="s">
        <v>133</v>
      </c>
      <c r="D2732" s="23" t="s">
        <v>140</v>
      </c>
      <c r="E2732" s="23" t="s">
        <v>26</v>
      </c>
      <c r="F2732" s="23" t="s">
        <v>41</v>
      </c>
      <c r="G2732" s="23" t="s">
        <v>70</v>
      </c>
      <c r="H2732" s="23" t="s">
        <v>29</v>
      </c>
      <c r="I2732" s="23" t="s">
        <v>83</v>
      </c>
      <c r="J2732" s="23" t="s">
        <v>231</v>
      </c>
      <c r="K2732" s="23">
        <v>177.0</v>
      </c>
      <c r="L2732" s="23">
        <v>275.0</v>
      </c>
      <c r="M2732" s="23">
        <v>245.0</v>
      </c>
      <c r="N2732">
        <f t="shared" si="1"/>
        <v>180</v>
      </c>
      <c r="O2732">
        <f t="shared" si="2"/>
        <v>9.432065658</v>
      </c>
    </row>
    <row r="2733">
      <c r="A2733" s="23">
        <v>2732.0</v>
      </c>
      <c r="B2733" s="23" t="s">
        <v>2902</v>
      </c>
      <c r="C2733" s="23" t="s">
        <v>54</v>
      </c>
      <c r="D2733" s="23" t="s">
        <v>34</v>
      </c>
      <c r="E2733" s="23" t="s">
        <v>35</v>
      </c>
      <c r="F2733" s="23" t="s">
        <v>150</v>
      </c>
      <c r="G2733" s="23" t="s">
        <v>226</v>
      </c>
      <c r="H2733" s="23" t="s">
        <v>29</v>
      </c>
      <c r="I2733" s="23" t="s">
        <v>143</v>
      </c>
      <c r="J2733" s="23" t="s">
        <v>73</v>
      </c>
      <c r="K2733" s="23">
        <v>175.0</v>
      </c>
      <c r="L2733" s="23">
        <v>293.0</v>
      </c>
      <c r="M2733" s="23">
        <v>281.0</v>
      </c>
      <c r="N2733">
        <f t="shared" si="1"/>
        <v>125.952381</v>
      </c>
      <c r="O2733">
        <f t="shared" si="2"/>
        <v>28.44191112</v>
      </c>
    </row>
    <row r="2734">
      <c r="A2734" s="23">
        <v>2733.0</v>
      </c>
      <c r="B2734" s="23" t="s">
        <v>2903</v>
      </c>
      <c r="C2734" s="23" t="s">
        <v>99</v>
      </c>
      <c r="D2734" s="23" t="s">
        <v>100</v>
      </c>
      <c r="E2734" s="23" t="s">
        <v>62</v>
      </c>
      <c r="F2734" s="23" t="s">
        <v>81</v>
      </c>
      <c r="G2734" s="23" t="s">
        <v>43</v>
      </c>
      <c r="H2734" s="23" t="s">
        <v>44</v>
      </c>
      <c r="I2734" s="23" t="s">
        <v>72</v>
      </c>
      <c r="J2734" s="23" t="s">
        <v>97</v>
      </c>
      <c r="K2734" s="23">
        <v>224.0</v>
      </c>
      <c r="L2734" s="23">
        <v>292.0</v>
      </c>
      <c r="M2734" s="23">
        <v>273.0</v>
      </c>
      <c r="N2734">
        <f t="shared" si="1"/>
        <v>108.8095238</v>
      </c>
      <c r="O2734">
        <f t="shared" si="2"/>
        <v>24.68016994</v>
      </c>
    </row>
    <row r="2735">
      <c r="A2735" s="23">
        <v>2734.0</v>
      </c>
      <c r="B2735" s="23" t="s">
        <v>2904</v>
      </c>
      <c r="C2735" s="23" t="s">
        <v>24</v>
      </c>
      <c r="D2735" s="23" t="s">
        <v>34</v>
      </c>
      <c r="E2735" s="23" t="s">
        <v>26</v>
      </c>
      <c r="F2735" s="23" t="s">
        <v>63</v>
      </c>
      <c r="G2735" s="23" t="s">
        <v>203</v>
      </c>
      <c r="H2735" s="23" t="s">
        <v>29</v>
      </c>
      <c r="I2735" s="23" t="s">
        <v>65</v>
      </c>
      <c r="J2735" s="23" t="s">
        <v>31</v>
      </c>
      <c r="K2735" s="23">
        <v>208.0</v>
      </c>
      <c r="L2735" s="23">
        <v>261.0</v>
      </c>
      <c r="M2735" s="23">
        <v>159.0</v>
      </c>
      <c r="N2735">
        <f t="shared" si="1"/>
        <v>102.0634921</v>
      </c>
      <c r="O2735">
        <f t="shared" si="2"/>
        <v>6.354060463</v>
      </c>
    </row>
    <row r="2736">
      <c r="A2736" s="23">
        <v>2735.0</v>
      </c>
      <c r="B2736" s="23" t="s">
        <v>2905</v>
      </c>
      <c r="C2736" s="23" t="s">
        <v>54</v>
      </c>
      <c r="D2736" s="23" t="s">
        <v>87</v>
      </c>
      <c r="E2736" s="23" t="s">
        <v>35</v>
      </c>
      <c r="F2736" s="23" t="s">
        <v>69</v>
      </c>
      <c r="G2736" s="23" t="s">
        <v>43</v>
      </c>
      <c r="H2736" s="23" t="s">
        <v>44</v>
      </c>
      <c r="I2736" s="23" t="s">
        <v>65</v>
      </c>
      <c r="J2736" s="23" t="s">
        <v>38</v>
      </c>
      <c r="K2736" s="23">
        <v>201.0</v>
      </c>
      <c r="L2736" s="23">
        <v>175.0</v>
      </c>
      <c r="M2736" s="23">
        <v>237.0</v>
      </c>
      <c r="N2736">
        <f t="shared" si="1"/>
        <v>106.2301587</v>
      </c>
      <c r="O2736">
        <f t="shared" si="2"/>
        <v>5.000771272</v>
      </c>
    </row>
    <row r="2737">
      <c r="A2737" s="23">
        <v>2736.0</v>
      </c>
      <c r="B2737" s="23" t="s">
        <v>2906</v>
      </c>
      <c r="C2737" s="23" t="s">
        <v>99</v>
      </c>
      <c r="D2737" s="23" t="s">
        <v>105</v>
      </c>
      <c r="E2737" s="23" t="s">
        <v>26</v>
      </c>
      <c r="F2737" s="23" t="s">
        <v>77</v>
      </c>
      <c r="G2737" s="23" t="s">
        <v>226</v>
      </c>
      <c r="H2737" s="23" t="s">
        <v>51</v>
      </c>
      <c r="I2737" s="23" t="s">
        <v>72</v>
      </c>
      <c r="J2737" s="23" t="s">
        <v>38</v>
      </c>
      <c r="K2737" s="23">
        <v>262.0</v>
      </c>
      <c r="L2737" s="23">
        <v>161.0</v>
      </c>
      <c r="M2737" s="23">
        <v>203.0</v>
      </c>
      <c r="N2737">
        <f t="shared" si="1"/>
        <v>114.8015873</v>
      </c>
      <c r="O2737">
        <f t="shared" si="2"/>
        <v>6.467557724</v>
      </c>
    </row>
    <row r="2738">
      <c r="A2738" s="23">
        <v>2737.0</v>
      </c>
      <c r="B2738" s="23" t="s">
        <v>2907</v>
      </c>
      <c r="C2738" s="23" t="s">
        <v>86</v>
      </c>
      <c r="D2738" s="23" t="s">
        <v>176</v>
      </c>
      <c r="E2738" s="23" t="s">
        <v>26</v>
      </c>
      <c r="F2738" s="23" t="s">
        <v>150</v>
      </c>
      <c r="G2738" s="23" t="s">
        <v>127</v>
      </c>
      <c r="H2738" s="23" t="s">
        <v>29</v>
      </c>
      <c r="I2738" s="23" t="s">
        <v>773</v>
      </c>
      <c r="J2738" s="23" t="s">
        <v>52</v>
      </c>
      <c r="K2738" s="23">
        <v>270.0</v>
      </c>
      <c r="L2738" s="23">
        <v>157.0</v>
      </c>
      <c r="M2738" s="23">
        <v>236.0</v>
      </c>
      <c r="N2738">
        <f t="shared" si="1"/>
        <v>109.4216943</v>
      </c>
      <c r="O2738">
        <f t="shared" si="2"/>
        <v>8.188913323</v>
      </c>
    </row>
    <row r="2739">
      <c r="A2739" s="23">
        <v>2738.0</v>
      </c>
      <c r="B2739" s="23" t="s">
        <v>2908</v>
      </c>
      <c r="C2739" s="23" t="s">
        <v>104</v>
      </c>
      <c r="D2739" s="23" t="s">
        <v>285</v>
      </c>
      <c r="E2739" s="23" t="s">
        <v>101</v>
      </c>
      <c r="F2739" s="23" t="s">
        <v>27</v>
      </c>
      <c r="G2739" s="23" t="s">
        <v>28</v>
      </c>
      <c r="H2739" s="23" t="s">
        <v>29</v>
      </c>
      <c r="I2739" s="23" t="s">
        <v>72</v>
      </c>
      <c r="J2739" s="23" t="s">
        <v>231</v>
      </c>
      <c r="K2739" s="23">
        <v>278.0</v>
      </c>
      <c r="L2739" s="23">
        <v>220.0</v>
      </c>
      <c r="M2739" s="23">
        <v>231.0</v>
      </c>
      <c r="N2739">
        <f t="shared" si="1"/>
        <v>114.0873016</v>
      </c>
      <c r="O2739">
        <f t="shared" si="2"/>
        <v>10.72190559</v>
      </c>
    </row>
    <row r="2740">
      <c r="A2740" s="23">
        <v>2739.0</v>
      </c>
      <c r="B2740" s="23" t="s">
        <v>2909</v>
      </c>
      <c r="C2740" s="23" t="s">
        <v>86</v>
      </c>
      <c r="D2740" s="23" t="s">
        <v>332</v>
      </c>
      <c r="E2740" s="23" t="s">
        <v>41</v>
      </c>
      <c r="F2740" s="23" t="s">
        <v>126</v>
      </c>
      <c r="G2740" s="23" t="s">
        <v>70</v>
      </c>
      <c r="H2740" s="23" t="s">
        <v>123</v>
      </c>
      <c r="I2740" s="23" t="s">
        <v>773</v>
      </c>
      <c r="J2740" s="23" t="s">
        <v>73</v>
      </c>
      <c r="K2740" s="23">
        <v>190.0</v>
      </c>
      <c r="L2740" s="23">
        <v>211.0</v>
      </c>
      <c r="M2740" s="23">
        <v>230.0</v>
      </c>
      <c r="N2740">
        <f t="shared" si="1"/>
        <v>193.4693133</v>
      </c>
      <c r="O2740">
        <f t="shared" si="2"/>
        <v>5.108469232</v>
      </c>
    </row>
    <row r="2741">
      <c r="A2741" s="23">
        <v>2740.0</v>
      </c>
      <c r="B2741" s="23" t="s">
        <v>2910</v>
      </c>
      <c r="C2741" s="23" t="s">
        <v>33</v>
      </c>
      <c r="D2741" s="23" t="s">
        <v>252</v>
      </c>
      <c r="E2741" s="23" t="s">
        <v>26</v>
      </c>
      <c r="F2741" s="23" t="s">
        <v>163</v>
      </c>
      <c r="G2741" s="23" t="s">
        <v>92</v>
      </c>
      <c r="H2741" s="23" t="s">
        <v>29</v>
      </c>
      <c r="I2741" s="23" t="s">
        <v>93</v>
      </c>
      <c r="J2741" s="23" t="s">
        <v>94</v>
      </c>
      <c r="K2741" s="23">
        <v>163.0</v>
      </c>
      <c r="L2741" s="23">
        <v>266.0</v>
      </c>
      <c r="M2741" s="23">
        <v>298.0</v>
      </c>
      <c r="N2741">
        <f t="shared" si="1"/>
        <v>178.452381</v>
      </c>
      <c r="O2741">
        <f t="shared" si="2"/>
        <v>76.69413919</v>
      </c>
    </row>
    <row r="2742">
      <c r="A2742" s="23">
        <v>2741.0</v>
      </c>
      <c r="B2742" s="23" t="s">
        <v>2911</v>
      </c>
      <c r="C2742" s="23" t="s">
        <v>133</v>
      </c>
      <c r="D2742" s="23" t="s">
        <v>25</v>
      </c>
      <c r="E2742" s="23" t="s">
        <v>35</v>
      </c>
      <c r="F2742" s="23" t="s">
        <v>56</v>
      </c>
      <c r="G2742" s="23" t="s">
        <v>283</v>
      </c>
      <c r="H2742" s="23" t="s">
        <v>44</v>
      </c>
      <c r="I2742" s="23" t="s">
        <v>773</v>
      </c>
      <c r="J2742" s="23" t="s">
        <v>73</v>
      </c>
      <c r="K2742" s="23">
        <v>265.0</v>
      </c>
      <c r="L2742" s="23">
        <v>267.0</v>
      </c>
      <c r="M2742" s="23">
        <v>239.0</v>
      </c>
      <c r="N2742">
        <f t="shared" si="1"/>
        <v>130.8502657</v>
      </c>
      <c r="O2742">
        <f t="shared" si="2"/>
        <v>10.84001211</v>
      </c>
    </row>
    <row r="2743">
      <c r="A2743" s="23">
        <v>2742.0</v>
      </c>
      <c r="B2743" s="23" t="s">
        <v>2912</v>
      </c>
      <c r="C2743" s="23" t="s">
        <v>178</v>
      </c>
      <c r="D2743" s="23" t="s">
        <v>25</v>
      </c>
      <c r="E2743" s="23" t="s">
        <v>68</v>
      </c>
      <c r="F2743" s="23" t="s">
        <v>56</v>
      </c>
      <c r="G2743" s="23" t="s">
        <v>28</v>
      </c>
      <c r="H2743" s="23" t="s">
        <v>29</v>
      </c>
      <c r="I2743" s="23" t="s">
        <v>773</v>
      </c>
      <c r="J2743" s="23" t="s">
        <v>108</v>
      </c>
      <c r="K2743" s="23">
        <v>244.0</v>
      </c>
      <c r="L2743" s="23">
        <v>211.0</v>
      </c>
      <c r="M2743" s="23">
        <v>243.0</v>
      </c>
      <c r="N2743">
        <f t="shared" si="1"/>
        <v>116.9613768</v>
      </c>
      <c r="O2743">
        <f t="shared" si="2"/>
        <v>6.894662742</v>
      </c>
    </row>
    <row r="2744">
      <c r="A2744" s="23">
        <v>2743.0</v>
      </c>
      <c r="B2744" s="23" t="s">
        <v>2913</v>
      </c>
      <c r="C2744" s="23" t="s">
        <v>99</v>
      </c>
      <c r="D2744" s="23" t="s">
        <v>158</v>
      </c>
      <c r="E2744" s="23" t="s">
        <v>55</v>
      </c>
      <c r="F2744" s="23" t="s">
        <v>36</v>
      </c>
      <c r="G2744" s="23" t="s">
        <v>226</v>
      </c>
      <c r="H2744" s="23" t="s">
        <v>128</v>
      </c>
      <c r="I2744" s="23" t="s">
        <v>72</v>
      </c>
      <c r="J2744" s="23" t="s">
        <v>231</v>
      </c>
      <c r="K2744" s="23">
        <v>299.0</v>
      </c>
      <c r="L2744" s="23">
        <v>267.0</v>
      </c>
      <c r="M2744" s="23">
        <v>201.0</v>
      </c>
      <c r="N2744">
        <f t="shared" si="1"/>
        <v>154.7619048</v>
      </c>
      <c r="O2744">
        <f t="shared" si="2"/>
        <v>205.7799407</v>
      </c>
    </row>
    <row r="2745">
      <c r="A2745" s="23">
        <v>2744.0</v>
      </c>
      <c r="B2745" s="23" t="s">
        <v>2914</v>
      </c>
      <c r="C2745" s="23" t="s">
        <v>125</v>
      </c>
      <c r="D2745" s="23" t="s">
        <v>80</v>
      </c>
      <c r="E2745" s="23" t="s">
        <v>26</v>
      </c>
      <c r="F2745" s="23" t="s">
        <v>150</v>
      </c>
      <c r="G2745" s="23" t="s">
        <v>57</v>
      </c>
      <c r="H2745" s="23" t="s">
        <v>51</v>
      </c>
      <c r="I2745" s="23" t="s">
        <v>65</v>
      </c>
      <c r="J2745" s="23" t="s">
        <v>88</v>
      </c>
      <c r="K2745" s="23">
        <v>186.0</v>
      </c>
      <c r="L2745" s="23">
        <v>294.0</v>
      </c>
      <c r="M2745" s="23">
        <v>209.0</v>
      </c>
      <c r="N2745">
        <f t="shared" si="1"/>
        <v>213.452381</v>
      </c>
      <c r="O2745">
        <f t="shared" si="2"/>
        <v>26.72971922</v>
      </c>
    </row>
    <row r="2746">
      <c r="A2746" s="23">
        <v>2745.0</v>
      </c>
      <c r="B2746" s="23" t="s">
        <v>2915</v>
      </c>
      <c r="C2746" s="23" t="s">
        <v>133</v>
      </c>
      <c r="D2746" s="23" t="s">
        <v>76</v>
      </c>
      <c r="E2746" s="23" t="s">
        <v>196</v>
      </c>
      <c r="F2746" s="23" t="s">
        <v>36</v>
      </c>
      <c r="G2746" s="23" t="s">
        <v>57</v>
      </c>
      <c r="H2746" s="23" t="s">
        <v>29</v>
      </c>
      <c r="I2746" s="23" t="s">
        <v>164</v>
      </c>
      <c r="J2746" s="23" t="s">
        <v>84</v>
      </c>
      <c r="K2746" s="23">
        <v>193.0</v>
      </c>
      <c r="L2746" s="23">
        <v>262.0</v>
      </c>
      <c r="M2746" s="23">
        <v>269.0</v>
      </c>
      <c r="N2746">
        <f t="shared" si="1"/>
        <v>156.2301587</v>
      </c>
      <c r="O2746">
        <f t="shared" si="2"/>
        <v>9.900881053</v>
      </c>
    </row>
    <row r="2747">
      <c r="A2747" s="23">
        <v>2746.0</v>
      </c>
      <c r="B2747" s="23" t="s">
        <v>2916</v>
      </c>
      <c r="C2747" s="23" t="s">
        <v>104</v>
      </c>
      <c r="D2747" s="23" t="s">
        <v>332</v>
      </c>
      <c r="E2747" s="23" t="s">
        <v>26</v>
      </c>
      <c r="F2747" s="23" t="s">
        <v>163</v>
      </c>
      <c r="G2747" s="23" t="s">
        <v>226</v>
      </c>
      <c r="H2747" s="23" t="s">
        <v>96</v>
      </c>
      <c r="I2747" s="23" t="s">
        <v>72</v>
      </c>
      <c r="J2747" s="23" t="s">
        <v>97</v>
      </c>
      <c r="K2747" s="23">
        <v>211.0</v>
      </c>
      <c r="L2747" s="23">
        <v>207.0</v>
      </c>
      <c r="M2747" s="23">
        <v>266.0</v>
      </c>
      <c r="N2747">
        <f t="shared" si="1"/>
        <v>114.047619</v>
      </c>
      <c r="O2747">
        <f t="shared" si="2"/>
        <v>7.634518975</v>
      </c>
    </row>
    <row r="2748">
      <c r="A2748" s="23">
        <v>2747.0</v>
      </c>
      <c r="B2748" s="23" t="s">
        <v>2917</v>
      </c>
      <c r="C2748" s="23" t="s">
        <v>135</v>
      </c>
      <c r="D2748" s="23" t="s">
        <v>76</v>
      </c>
      <c r="E2748" s="23" t="s">
        <v>196</v>
      </c>
      <c r="F2748" s="23" t="s">
        <v>56</v>
      </c>
      <c r="G2748" s="23" t="s">
        <v>28</v>
      </c>
      <c r="H2748" s="23" t="s">
        <v>51</v>
      </c>
      <c r="I2748" s="23" t="s">
        <v>59</v>
      </c>
      <c r="J2748" s="23" t="s">
        <v>147</v>
      </c>
      <c r="K2748" s="23">
        <v>252.0</v>
      </c>
      <c r="L2748" s="23">
        <v>240.0</v>
      </c>
      <c r="M2748" s="23">
        <v>239.0</v>
      </c>
      <c r="N2748">
        <f t="shared" si="1"/>
        <v>185.6746032</v>
      </c>
      <c r="O2748">
        <f t="shared" si="2"/>
        <v>7.835338338</v>
      </c>
    </row>
    <row r="2749">
      <c r="A2749" s="23">
        <v>2748.0</v>
      </c>
      <c r="B2749" s="23" t="s">
        <v>2918</v>
      </c>
      <c r="C2749" s="23" t="s">
        <v>228</v>
      </c>
      <c r="D2749" s="23" t="s">
        <v>285</v>
      </c>
      <c r="E2749" s="23" t="s">
        <v>101</v>
      </c>
      <c r="F2749" s="23" t="s">
        <v>193</v>
      </c>
      <c r="G2749" s="23" t="s">
        <v>82</v>
      </c>
      <c r="H2749" s="23" t="s">
        <v>44</v>
      </c>
      <c r="I2749" s="23" t="s">
        <v>143</v>
      </c>
      <c r="J2749" s="23" t="s">
        <v>97</v>
      </c>
      <c r="K2749" s="23">
        <v>217.0</v>
      </c>
      <c r="L2749" s="23">
        <v>288.0</v>
      </c>
      <c r="M2749" s="23">
        <v>226.0</v>
      </c>
      <c r="N2749">
        <f t="shared" si="1"/>
        <v>225.952381</v>
      </c>
      <c r="O2749">
        <f t="shared" si="2"/>
        <v>15.14739695</v>
      </c>
    </row>
    <row r="2750">
      <c r="A2750" s="23">
        <v>2749.0</v>
      </c>
      <c r="B2750" s="23" t="s">
        <v>2919</v>
      </c>
      <c r="C2750" s="23" t="s">
        <v>242</v>
      </c>
      <c r="D2750" s="23" t="s">
        <v>137</v>
      </c>
      <c r="E2750" s="23" t="s">
        <v>62</v>
      </c>
      <c r="F2750" s="23" t="s">
        <v>193</v>
      </c>
      <c r="G2750" s="23" t="s">
        <v>28</v>
      </c>
      <c r="H2750" s="23" t="s">
        <v>64</v>
      </c>
      <c r="I2750" s="23" t="s">
        <v>773</v>
      </c>
      <c r="J2750" s="23" t="s">
        <v>46</v>
      </c>
      <c r="K2750" s="23">
        <v>225.0</v>
      </c>
      <c r="L2750" s="23">
        <v>221.0</v>
      </c>
      <c r="M2750" s="23">
        <v>188.0</v>
      </c>
      <c r="N2750">
        <f t="shared" si="1"/>
        <v>138.8661387</v>
      </c>
      <c r="O2750">
        <f t="shared" si="2"/>
        <v>5.211636937</v>
      </c>
    </row>
    <row r="2751">
      <c r="A2751" s="23">
        <v>2750.0</v>
      </c>
      <c r="B2751" s="23" t="s">
        <v>2920</v>
      </c>
      <c r="C2751" s="23" t="s">
        <v>162</v>
      </c>
      <c r="D2751" s="23" t="s">
        <v>140</v>
      </c>
      <c r="E2751" s="23" t="s">
        <v>141</v>
      </c>
      <c r="F2751" s="23" t="s">
        <v>63</v>
      </c>
      <c r="G2751" s="23" t="s">
        <v>70</v>
      </c>
      <c r="H2751" s="23" t="s">
        <v>29</v>
      </c>
      <c r="I2751" s="23" t="s">
        <v>72</v>
      </c>
      <c r="J2751" s="23" t="s">
        <v>94</v>
      </c>
      <c r="K2751" s="23">
        <v>238.0</v>
      </c>
      <c r="L2751" s="23">
        <v>290.0</v>
      </c>
      <c r="M2751" s="23">
        <v>285.0</v>
      </c>
      <c r="N2751">
        <f t="shared" si="1"/>
        <v>103.6904762</v>
      </c>
      <c r="O2751">
        <f t="shared" si="2"/>
        <v>24.94391254</v>
      </c>
    </row>
    <row r="2752">
      <c r="A2752" s="23">
        <v>2751.0</v>
      </c>
      <c r="B2752" s="23" t="s">
        <v>2921</v>
      </c>
      <c r="C2752" s="23" t="s">
        <v>175</v>
      </c>
      <c r="D2752" s="23" t="s">
        <v>140</v>
      </c>
      <c r="E2752" s="23" t="s">
        <v>41</v>
      </c>
      <c r="F2752" s="23" t="s">
        <v>36</v>
      </c>
      <c r="G2752" s="23" t="s">
        <v>43</v>
      </c>
      <c r="H2752" s="23" t="s">
        <v>29</v>
      </c>
      <c r="I2752" s="23" t="s">
        <v>72</v>
      </c>
      <c r="J2752" s="23" t="s">
        <v>52</v>
      </c>
      <c r="K2752" s="23">
        <v>164.0</v>
      </c>
      <c r="L2752" s="23">
        <v>197.0</v>
      </c>
      <c r="M2752" s="23">
        <v>241.0</v>
      </c>
      <c r="N2752">
        <f t="shared" si="1"/>
        <v>97.97619048</v>
      </c>
      <c r="O2752">
        <f t="shared" si="2"/>
        <v>5.006354681</v>
      </c>
    </row>
    <row r="2753">
      <c r="A2753" s="23">
        <v>2752.0</v>
      </c>
      <c r="B2753" s="23" t="s">
        <v>2922</v>
      </c>
      <c r="C2753" s="23" t="s">
        <v>175</v>
      </c>
      <c r="D2753" s="23" t="s">
        <v>25</v>
      </c>
      <c r="E2753" s="23" t="s">
        <v>26</v>
      </c>
      <c r="F2753" s="23" t="s">
        <v>81</v>
      </c>
      <c r="G2753" s="23" t="s">
        <v>37</v>
      </c>
      <c r="H2753" s="23" t="s">
        <v>96</v>
      </c>
      <c r="I2753" s="23" t="s">
        <v>72</v>
      </c>
      <c r="J2753" s="23" t="s">
        <v>46</v>
      </c>
      <c r="K2753" s="23">
        <v>230.0</v>
      </c>
      <c r="L2753" s="23">
        <v>272.0</v>
      </c>
      <c r="M2753" s="23">
        <v>186.0</v>
      </c>
      <c r="N2753">
        <f t="shared" si="1"/>
        <v>100.5952381</v>
      </c>
      <c r="O2753">
        <f t="shared" si="2"/>
        <v>8.446810652</v>
      </c>
    </row>
    <row r="2754">
      <c r="A2754" s="23">
        <v>2753.0</v>
      </c>
      <c r="B2754" s="23" t="s">
        <v>2923</v>
      </c>
      <c r="C2754" s="23" t="s">
        <v>48</v>
      </c>
      <c r="D2754" s="23" t="s">
        <v>285</v>
      </c>
      <c r="E2754" s="23" t="s">
        <v>68</v>
      </c>
      <c r="F2754" s="23" t="s">
        <v>77</v>
      </c>
      <c r="G2754" s="23" t="s">
        <v>153</v>
      </c>
      <c r="H2754" s="23" t="s">
        <v>71</v>
      </c>
      <c r="I2754" s="23" t="s">
        <v>45</v>
      </c>
      <c r="J2754" s="23" t="s">
        <v>46</v>
      </c>
      <c r="K2754" s="23">
        <v>162.0</v>
      </c>
      <c r="L2754" s="23">
        <v>285.0</v>
      </c>
      <c r="M2754" s="23">
        <v>235.0</v>
      </c>
      <c r="N2754">
        <f t="shared" si="1"/>
        <v>156.9444444</v>
      </c>
      <c r="O2754">
        <f t="shared" si="2"/>
        <v>12.547574</v>
      </c>
    </row>
    <row r="2755">
      <c r="A2755" s="23">
        <v>2754.0</v>
      </c>
      <c r="B2755" s="23" t="s">
        <v>2924</v>
      </c>
      <c r="C2755" s="23" t="s">
        <v>104</v>
      </c>
      <c r="D2755" s="23" t="s">
        <v>332</v>
      </c>
      <c r="E2755" s="23" t="s">
        <v>68</v>
      </c>
      <c r="F2755" s="23" t="s">
        <v>69</v>
      </c>
      <c r="G2755" s="23" t="s">
        <v>57</v>
      </c>
      <c r="H2755" s="23" t="s">
        <v>29</v>
      </c>
      <c r="I2755" s="23" t="s">
        <v>120</v>
      </c>
      <c r="J2755" s="23" t="s">
        <v>46</v>
      </c>
      <c r="K2755" s="23">
        <v>170.0</v>
      </c>
      <c r="L2755" s="23">
        <v>173.0</v>
      </c>
      <c r="M2755" s="23">
        <v>267.0</v>
      </c>
      <c r="N2755">
        <f t="shared" si="1"/>
        <v>113.968254</v>
      </c>
      <c r="O2755">
        <f t="shared" si="2"/>
        <v>6.76733735</v>
      </c>
    </row>
    <row r="2756">
      <c r="A2756" s="23">
        <v>2755.0</v>
      </c>
      <c r="B2756" s="23" t="s">
        <v>2925</v>
      </c>
      <c r="C2756" s="23" t="s">
        <v>79</v>
      </c>
      <c r="D2756" s="23" t="s">
        <v>34</v>
      </c>
      <c r="E2756" s="23" t="s">
        <v>112</v>
      </c>
      <c r="F2756" s="23" t="s">
        <v>56</v>
      </c>
      <c r="G2756" s="23" t="s">
        <v>172</v>
      </c>
      <c r="H2756" s="23" t="s">
        <v>128</v>
      </c>
      <c r="I2756" s="23" t="s">
        <v>72</v>
      </c>
      <c r="J2756" s="23" t="s">
        <v>88</v>
      </c>
      <c r="K2756" s="23">
        <v>268.0</v>
      </c>
      <c r="L2756" s="23">
        <v>234.0</v>
      </c>
      <c r="M2756" s="23">
        <v>178.0</v>
      </c>
      <c r="N2756">
        <f t="shared" si="1"/>
        <v>222.2619048</v>
      </c>
      <c r="O2756">
        <f t="shared" si="2"/>
        <v>7.964113297</v>
      </c>
    </row>
    <row r="2757">
      <c r="A2757" s="23">
        <v>2756.0</v>
      </c>
      <c r="B2757" s="23" t="s">
        <v>2926</v>
      </c>
      <c r="C2757" s="23" t="s">
        <v>99</v>
      </c>
      <c r="D2757" s="23" t="s">
        <v>137</v>
      </c>
      <c r="E2757" s="23" t="s">
        <v>26</v>
      </c>
      <c r="F2757" s="23" t="s">
        <v>81</v>
      </c>
      <c r="G2757" s="23" t="s">
        <v>43</v>
      </c>
      <c r="H2757" s="23" t="s">
        <v>29</v>
      </c>
      <c r="I2757" s="23" t="s">
        <v>93</v>
      </c>
      <c r="J2757" s="23" t="s">
        <v>52</v>
      </c>
      <c r="K2757" s="23">
        <v>269.0</v>
      </c>
      <c r="L2757" s="23">
        <v>259.0</v>
      </c>
      <c r="M2757" s="23">
        <v>230.0</v>
      </c>
      <c r="N2757">
        <f t="shared" si="1"/>
        <v>119.5238095</v>
      </c>
      <c r="O2757">
        <f t="shared" si="2"/>
        <v>10.30383849</v>
      </c>
    </row>
    <row r="2758">
      <c r="A2758" s="23">
        <v>2757.0</v>
      </c>
      <c r="B2758" s="23" t="s">
        <v>2927</v>
      </c>
      <c r="C2758" s="23" t="s">
        <v>133</v>
      </c>
      <c r="D2758" s="23" t="s">
        <v>224</v>
      </c>
      <c r="E2758" s="23" t="s">
        <v>35</v>
      </c>
      <c r="F2758" s="23" t="s">
        <v>163</v>
      </c>
      <c r="G2758" s="23" t="s">
        <v>28</v>
      </c>
      <c r="H2758" s="23" t="s">
        <v>64</v>
      </c>
      <c r="I2758" s="23" t="s">
        <v>120</v>
      </c>
      <c r="J2758" s="23" t="s">
        <v>73</v>
      </c>
      <c r="K2758" s="23">
        <v>296.0</v>
      </c>
      <c r="L2758" s="23">
        <v>280.0</v>
      </c>
      <c r="M2758" s="23">
        <v>265.0</v>
      </c>
      <c r="N2758">
        <f t="shared" si="1"/>
        <v>192.8968254</v>
      </c>
      <c r="O2758">
        <f t="shared" si="2"/>
        <v>51.29387925</v>
      </c>
    </row>
    <row r="2759">
      <c r="A2759" s="23">
        <v>2758.0</v>
      </c>
      <c r="B2759" s="23" t="s">
        <v>2928</v>
      </c>
      <c r="C2759" s="23" t="s">
        <v>33</v>
      </c>
      <c r="D2759" s="23" t="s">
        <v>122</v>
      </c>
      <c r="E2759" s="23" t="s">
        <v>26</v>
      </c>
      <c r="F2759" s="23" t="s">
        <v>110</v>
      </c>
      <c r="G2759" s="23" t="s">
        <v>28</v>
      </c>
      <c r="H2759" s="23" t="s">
        <v>44</v>
      </c>
      <c r="I2759" s="23" t="s">
        <v>120</v>
      </c>
      <c r="J2759" s="23" t="s">
        <v>108</v>
      </c>
      <c r="K2759" s="23">
        <v>269.0</v>
      </c>
      <c r="L2759" s="23">
        <v>215.0</v>
      </c>
      <c r="M2759" s="23">
        <v>280.0</v>
      </c>
      <c r="N2759">
        <f t="shared" si="1"/>
        <v>107.8968254</v>
      </c>
      <c r="O2759">
        <f t="shared" si="2"/>
        <v>13.85095705</v>
      </c>
    </row>
    <row r="2760">
      <c r="A2760" s="23">
        <v>2759.0</v>
      </c>
      <c r="B2760" s="23" t="s">
        <v>2929</v>
      </c>
      <c r="C2760" s="23" t="s">
        <v>178</v>
      </c>
      <c r="D2760" s="23" t="s">
        <v>140</v>
      </c>
      <c r="E2760" s="23" t="s">
        <v>41</v>
      </c>
      <c r="F2760" s="23" t="s">
        <v>81</v>
      </c>
      <c r="G2760" s="23" t="s">
        <v>203</v>
      </c>
      <c r="H2760" s="23" t="s">
        <v>96</v>
      </c>
      <c r="I2760" s="23" t="s">
        <v>164</v>
      </c>
      <c r="J2760" s="23" t="s">
        <v>52</v>
      </c>
      <c r="K2760" s="23">
        <v>162.0</v>
      </c>
      <c r="L2760" s="23">
        <v>150.0</v>
      </c>
      <c r="M2760" s="23">
        <v>178.0</v>
      </c>
      <c r="N2760">
        <f t="shared" si="1"/>
        <v>176.9047619</v>
      </c>
      <c r="O2760">
        <f t="shared" si="2"/>
        <v>3.314502749</v>
      </c>
    </row>
    <row r="2761">
      <c r="A2761" s="23">
        <v>2760.0</v>
      </c>
      <c r="B2761" s="23" t="s">
        <v>2930</v>
      </c>
      <c r="C2761" s="23" t="s">
        <v>75</v>
      </c>
      <c r="D2761" s="23" t="s">
        <v>182</v>
      </c>
      <c r="E2761" s="23" t="s">
        <v>62</v>
      </c>
      <c r="F2761" s="23" t="s">
        <v>152</v>
      </c>
      <c r="G2761" s="23" t="s">
        <v>43</v>
      </c>
      <c r="H2761" s="23" t="s">
        <v>29</v>
      </c>
      <c r="I2761" s="23" t="s">
        <v>65</v>
      </c>
      <c r="J2761" s="23" t="s">
        <v>88</v>
      </c>
      <c r="K2761" s="23">
        <v>207.0</v>
      </c>
      <c r="L2761" s="23">
        <v>171.0</v>
      </c>
      <c r="M2761" s="23">
        <v>159.0</v>
      </c>
      <c r="N2761">
        <f t="shared" si="1"/>
        <v>96.34920635</v>
      </c>
      <c r="O2761">
        <f t="shared" si="2"/>
        <v>3.844141668</v>
      </c>
    </row>
    <row r="2762">
      <c r="A2762" s="23">
        <v>2761.0</v>
      </c>
      <c r="B2762" s="23" t="s">
        <v>2931</v>
      </c>
      <c r="C2762" s="23" t="s">
        <v>48</v>
      </c>
      <c r="D2762" s="23" t="s">
        <v>105</v>
      </c>
      <c r="E2762" s="23" t="s">
        <v>55</v>
      </c>
      <c r="F2762" s="23" t="s">
        <v>56</v>
      </c>
      <c r="G2762" s="23" t="s">
        <v>37</v>
      </c>
      <c r="H2762" s="23" t="s">
        <v>29</v>
      </c>
      <c r="I2762" s="23" t="s">
        <v>773</v>
      </c>
      <c r="J2762" s="23" t="s">
        <v>97</v>
      </c>
      <c r="K2762" s="23">
        <v>170.0</v>
      </c>
      <c r="L2762" s="23">
        <v>272.0</v>
      </c>
      <c r="M2762" s="23">
        <v>293.0</v>
      </c>
      <c r="N2762">
        <f t="shared" si="1"/>
        <v>109.4216943</v>
      </c>
      <c r="O2762">
        <f t="shared" si="2"/>
        <v>28.38097077</v>
      </c>
    </row>
    <row r="2763">
      <c r="A2763" s="23">
        <v>2762.0</v>
      </c>
      <c r="B2763" s="23" t="s">
        <v>2932</v>
      </c>
      <c r="C2763" s="23" t="s">
        <v>104</v>
      </c>
      <c r="D2763" s="23" t="s">
        <v>189</v>
      </c>
      <c r="E2763" s="23" t="s">
        <v>26</v>
      </c>
      <c r="F2763" s="23" t="s">
        <v>193</v>
      </c>
      <c r="G2763" s="23" t="s">
        <v>28</v>
      </c>
      <c r="H2763" s="23" t="s">
        <v>123</v>
      </c>
      <c r="I2763" s="23" t="s">
        <v>72</v>
      </c>
      <c r="J2763" s="23" t="s">
        <v>84</v>
      </c>
      <c r="K2763" s="23">
        <v>166.0</v>
      </c>
      <c r="L2763" s="23">
        <v>271.0</v>
      </c>
      <c r="M2763" s="23">
        <v>246.0</v>
      </c>
      <c r="N2763">
        <f t="shared" si="1"/>
        <v>135.1587302</v>
      </c>
      <c r="O2763">
        <f t="shared" si="2"/>
        <v>8.559613675</v>
      </c>
    </row>
    <row r="2764">
      <c r="A2764" s="23">
        <v>2763.0</v>
      </c>
      <c r="B2764" s="23" t="s">
        <v>2933</v>
      </c>
      <c r="C2764" s="23" t="s">
        <v>40</v>
      </c>
      <c r="D2764" s="23" t="s">
        <v>122</v>
      </c>
      <c r="E2764" s="23" t="s">
        <v>112</v>
      </c>
      <c r="F2764" s="23" t="s">
        <v>69</v>
      </c>
      <c r="G2764" s="23" t="s">
        <v>92</v>
      </c>
      <c r="H2764" s="23" t="s">
        <v>29</v>
      </c>
      <c r="I2764" s="23" t="s">
        <v>164</v>
      </c>
      <c r="J2764" s="23" t="s">
        <v>147</v>
      </c>
      <c r="K2764" s="23">
        <v>282.0</v>
      </c>
      <c r="L2764" s="23">
        <v>274.0</v>
      </c>
      <c r="M2764" s="23">
        <v>299.0</v>
      </c>
      <c r="N2764">
        <f t="shared" si="1"/>
        <v>187.6190476</v>
      </c>
      <c r="O2764">
        <f t="shared" si="2"/>
        <v>156.4014578</v>
      </c>
    </row>
    <row r="2765">
      <c r="A2765" s="23">
        <v>2764.0</v>
      </c>
      <c r="B2765" s="23" t="s">
        <v>2934</v>
      </c>
      <c r="C2765" s="23" t="s">
        <v>175</v>
      </c>
      <c r="D2765" s="23" t="s">
        <v>87</v>
      </c>
      <c r="E2765" s="23" t="s">
        <v>41</v>
      </c>
      <c r="F2765" s="23" t="s">
        <v>150</v>
      </c>
      <c r="G2765" s="23" t="s">
        <v>37</v>
      </c>
      <c r="H2765" s="23" t="s">
        <v>29</v>
      </c>
      <c r="I2765" s="23" t="s">
        <v>773</v>
      </c>
      <c r="J2765" s="23" t="s">
        <v>73</v>
      </c>
      <c r="K2765" s="23">
        <v>295.0</v>
      </c>
      <c r="L2765" s="23">
        <v>250.0</v>
      </c>
      <c r="M2765" s="23">
        <v>209.0</v>
      </c>
      <c r="N2765">
        <f t="shared" si="1"/>
        <v>95.96931333</v>
      </c>
      <c r="O2765">
        <f t="shared" si="2"/>
        <v>37.75563618</v>
      </c>
    </row>
    <row r="2766">
      <c r="A2766" s="23">
        <v>2765.0</v>
      </c>
      <c r="B2766" s="23" t="s">
        <v>2935</v>
      </c>
      <c r="C2766" s="23" t="s">
        <v>54</v>
      </c>
      <c r="D2766" s="23" t="s">
        <v>122</v>
      </c>
      <c r="E2766" s="23" t="s">
        <v>101</v>
      </c>
      <c r="F2766" s="23" t="s">
        <v>27</v>
      </c>
      <c r="G2766" s="23" t="s">
        <v>203</v>
      </c>
      <c r="H2766" s="23" t="s">
        <v>29</v>
      </c>
      <c r="I2766" s="23" t="s">
        <v>120</v>
      </c>
      <c r="J2766" s="23" t="s">
        <v>88</v>
      </c>
      <c r="K2766" s="23">
        <v>155.0</v>
      </c>
      <c r="L2766" s="23">
        <v>275.0</v>
      </c>
      <c r="M2766" s="23">
        <v>281.0</v>
      </c>
      <c r="N2766">
        <f t="shared" si="1"/>
        <v>118.5714286</v>
      </c>
      <c r="O2766">
        <f t="shared" si="2"/>
        <v>14.22220119</v>
      </c>
    </row>
    <row r="2767">
      <c r="A2767" s="23">
        <v>2766.0</v>
      </c>
      <c r="B2767" s="23" t="s">
        <v>2936</v>
      </c>
      <c r="C2767" s="23" t="s">
        <v>54</v>
      </c>
      <c r="D2767" s="23" t="s">
        <v>119</v>
      </c>
      <c r="E2767" s="23" t="s">
        <v>101</v>
      </c>
      <c r="F2767" s="23" t="s">
        <v>56</v>
      </c>
      <c r="G2767" s="23" t="s">
        <v>267</v>
      </c>
      <c r="H2767" s="23" t="s">
        <v>29</v>
      </c>
      <c r="I2767" s="23" t="s">
        <v>83</v>
      </c>
      <c r="J2767" s="23" t="s">
        <v>88</v>
      </c>
      <c r="K2767" s="23">
        <v>156.0</v>
      </c>
      <c r="L2767" s="23">
        <v>268.0</v>
      </c>
      <c r="M2767" s="23">
        <v>293.0</v>
      </c>
      <c r="N2767">
        <f t="shared" si="1"/>
        <v>187.0238095</v>
      </c>
      <c r="O2767">
        <f t="shared" si="2"/>
        <v>27.66809129</v>
      </c>
    </row>
    <row r="2768">
      <c r="A2768" s="23">
        <v>2767.0</v>
      </c>
      <c r="B2768" s="23" t="s">
        <v>2937</v>
      </c>
      <c r="C2768" s="23" t="s">
        <v>178</v>
      </c>
      <c r="D2768" s="23" t="s">
        <v>119</v>
      </c>
      <c r="E2768" s="23" t="s">
        <v>91</v>
      </c>
      <c r="F2768" s="23" t="s">
        <v>56</v>
      </c>
      <c r="G2768" s="23" t="s">
        <v>203</v>
      </c>
      <c r="H2768" s="23" t="s">
        <v>29</v>
      </c>
      <c r="I2768" s="23" t="s">
        <v>72</v>
      </c>
      <c r="J2768" s="23" t="s">
        <v>84</v>
      </c>
      <c r="K2768" s="23">
        <v>288.0</v>
      </c>
      <c r="L2768" s="23">
        <v>162.0</v>
      </c>
      <c r="M2768" s="23">
        <v>190.0</v>
      </c>
      <c r="N2768">
        <f t="shared" si="1"/>
        <v>128.3333333</v>
      </c>
      <c r="O2768">
        <f t="shared" si="2"/>
        <v>14.92893756</v>
      </c>
    </row>
    <row r="2769">
      <c r="A2769" s="23">
        <v>2768.0</v>
      </c>
      <c r="B2769" s="23" t="s">
        <v>2938</v>
      </c>
      <c r="C2769" s="23" t="s">
        <v>54</v>
      </c>
      <c r="D2769" s="23" t="s">
        <v>182</v>
      </c>
      <c r="E2769" s="23" t="s">
        <v>55</v>
      </c>
      <c r="F2769" s="23" t="s">
        <v>110</v>
      </c>
      <c r="G2769" s="23" t="s">
        <v>153</v>
      </c>
      <c r="H2769" s="23" t="s">
        <v>29</v>
      </c>
      <c r="I2769" s="23" t="s">
        <v>72</v>
      </c>
      <c r="J2769" s="23" t="s">
        <v>147</v>
      </c>
      <c r="K2769" s="23">
        <v>151.0</v>
      </c>
      <c r="L2769" s="23">
        <v>228.0</v>
      </c>
      <c r="M2769" s="23">
        <v>194.0</v>
      </c>
      <c r="N2769">
        <f t="shared" si="1"/>
        <v>86.70634921</v>
      </c>
      <c r="O2769">
        <f t="shared" si="2"/>
        <v>4.441081087</v>
      </c>
    </row>
    <row r="2770">
      <c r="A2770" s="23">
        <v>2769.0</v>
      </c>
      <c r="B2770" s="23" t="s">
        <v>2939</v>
      </c>
      <c r="C2770" s="23" t="s">
        <v>33</v>
      </c>
      <c r="D2770" s="23" t="s">
        <v>182</v>
      </c>
      <c r="E2770" s="23" t="s">
        <v>91</v>
      </c>
      <c r="F2770" s="23" t="s">
        <v>27</v>
      </c>
      <c r="G2770" s="23" t="s">
        <v>43</v>
      </c>
      <c r="H2770" s="23" t="s">
        <v>29</v>
      </c>
      <c r="I2770" s="23" t="s">
        <v>72</v>
      </c>
      <c r="J2770" s="23" t="s">
        <v>108</v>
      </c>
      <c r="K2770" s="23">
        <v>179.0</v>
      </c>
      <c r="L2770" s="23">
        <v>270.0</v>
      </c>
      <c r="M2770" s="23">
        <v>176.0</v>
      </c>
      <c r="N2770">
        <f t="shared" si="1"/>
        <v>93.80952381</v>
      </c>
      <c r="O2770">
        <f t="shared" si="2"/>
        <v>7.078138272</v>
      </c>
    </row>
    <row r="2771">
      <c r="A2771" s="23">
        <v>2770.0</v>
      </c>
      <c r="B2771" s="23" t="s">
        <v>2940</v>
      </c>
      <c r="C2771" s="23" t="s">
        <v>133</v>
      </c>
      <c r="D2771" s="23" t="s">
        <v>140</v>
      </c>
      <c r="E2771" s="23" t="s">
        <v>26</v>
      </c>
      <c r="F2771" s="23" t="s">
        <v>63</v>
      </c>
      <c r="G2771" s="23" t="s">
        <v>50</v>
      </c>
      <c r="H2771" s="23" t="s">
        <v>215</v>
      </c>
      <c r="I2771" s="23" t="s">
        <v>72</v>
      </c>
      <c r="J2771" s="23" t="s">
        <v>52</v>
      </c>
      <c r="K2771" s="23">
        <v>276.0</v>
      </c>
      <c r="L2771" s="23">
        <v>291.0</v>
      </c>
      <c r="M2771" s="23">
        <v>153.0</v>
      </c>
      <c r="N2771">
        <f t="shared" si="1"/>
        <v>132.1428571</v>
      </c>
      <c r="O2771">
        <f t="shared" si="2"/>
        <v>22.11758063</v>
      </c>
    </row>
    <row r="2772">
      <c r="A2772" s="23">
        <v>2771.0</v>
      </c>
      <c r="B2772" s="23" t="s">
        <v>2941</v>
      </c>
      <c r="C2772" s="23" t="s">
        <v>178</v>
      </c>
      <c r="D2772" s="23" t="s">
        <v>248</v>
      </c>
      <c r="E2772" s="23" t="s">
        <v>35</v>
      </c>
      <c r="F2772" s="23" t="s">
        <v>56</v>
      </c>
      <c r="G2772" s="23" t="s">
        <v>168</v>
      </c>
      <c r="H2772" s="23" t="s">
        <v>128</v>
      </c>
      <c r="I2772" s="23" t="s">
        <v>72</v>
      </c>
      <c r="J2772" s="23" t="s">
        <v>94</v>
      </c>
      <c r="K2772" s="23">
        <v>225.0</v>
      </c>
      <c r="L2772" s="23">
        <v>168.0</v>
      </c>
      <c r="M2772" s="23">
        <v>196.0</v>
      </c>
      <c r="N2772">
        <f t="shared" si="1"/>
        <v>176.3095238</v>
      </c>
      <c r="O2772">
        <f t="shared" si="2"/>
        <v>4.575233446</v>
      </c>
    </row>
    <row r="2773">
      <c r="A2773" s="23">
        <v>2772.0</v>
      </c>
      <c r="B2773" s="23" t="s">
        <v>2942</v>
      </c>
      <c r="C2773" s="23" t="s">
        <v>178</v>
      </c>
      <c r="D2773" s="23" t="s">
        <v>49</v>
      </c>
      <c r="E2773" s="23" t="s">
        <v>35</v>
      </c>
      <c r="F2773" s="23" t="s">
        <v>186</v>
      </c>
      <c r="G2773" s="23" t="s">
        <v>146</v>
      </c>
      <c r="H2773" s="23" t="s">
        <v>71</v>
      </c>
      <c r="I2773" s="23" t="s">
        <v>773</v>
      </c>
      <c r="J2773" s="23" t="s">
        <v>88</v>
      </c>
      <c r="K2773" s="23">
        <v>175.0</v>
      </c>
      <c r="L2773" s="23">
        <v>292.0</v>
      </c>
      <c r="M2773" s="23">
        <v>233.0</v>
      </c>
      <c r="N2773">
        <f t="shared" si="1"/>
        <v>205.7312181</v>
      </c>
      <c r="O2773">
        <f t="shared" si="2"/>
        <v>20.59239714</v>
      </c>
    </row>
    <row r="2774">
      <c r="A2774" s="23">
        <v>2773.0</v>
      </c>
      <c r="B2774" s="23" t="s">
        <v>2943</v>
      </c>
      <c r="C2774" s="23" t="s">
        <v>135</v>
      </c>
      <c r="D2774" s="23" t="s">
        <v>176</v>
      </c>
      <c r="E2774" s="23" t="s">
        <v>55</v>
      </c>
      <c r="F2774" s="23" t="s">
        <v>163</v>
      </c>
      <c r="G2774" s="23" t="s">
        <v>57</v>
      </c>
      <c r="H2774" s="23" t="s">
        <v>71</v>
      </c>
      <c r="I2774" s="23" t="s">
        <v>773</v>
      </c>
      <c r="J2774" s="23" t="s">
        <v>31</v>
      </c>
      <c r="K2774" s="23">
        <v>206.0</v>
      </c>
      <c r="L2774" s="23">
        <v>213.0</v>
      </c>
      <c r="M2774" s="23">
        <v>150.0</v>
      </c>
      <c r="N2774">
        <f t="shared" si="1"/>
        <v>130.651853</v>
      </c>
      <c r="O2774">
        <f t="shared" si="2"/>
        <v>4.320931514</v>
      </c>
    </row>
    <row r="2775">
      <c r="A2775" s="23">
        <v>2774.0</v>
      </c>
      <c r="B2775" s="23" t="s">
        <v>2944</v>
      </c>
      <c r="C2775" s="23" t="s">
        <v>162</v>
      </c>
      <c r="D2775" s="23" t="s">
        <v>25</v>
      </c>
      <c r="E2775" s="23" t="s">
        <v>41</v>
      </c>
      <c r="F2775" s="23" t="s">
        <v>56</v>
      </c>
      <c r="G2775" s="23" t="s">
        <v>28</v>
      </c>
      <c r="H2775" s="23" t="s">
        <v>29</v>
      </c>
      <c r="I2775" s="23" t="s">
        <v>773</v>
      </c>
      <c r="J2775" s="23" t="s">
        <v>52</v>
      </c>
      <c r="K2775" s="23">
        <v>257.0</v>
      </c>
      <c r="L2775" s="23">
        <v>293.0</v>
      </c>
      <c r="M2775" s="23">
        <v>183.0</v>
      </c>
      <c r="N2775">
        <f t="shared" si="1"/>
        <v>88.62804349</v>
      </c>
      <c r="O2775">
        <f t="shared" si="2"/>
        <v>24.31977946</v>
      </c>
    </row>
    <row r="2776">
      <c r="A2776" s="23">
        <v>2775.0</v>
      </c>
      <c r="B2776" s="23" t="s">
        <v>2945</v>
      </c>
      <c r="C2776" s="23" t="s">
        <v>79</v>
      </c>
      <c r="D2776" s="23" t="s">
        <v>137</v>
      </c>
      <c r="E2776" s="23" t="s">
        <v>101</v>
      </c>
      <c r="F2776" s="23" t="s">
        <v>150</v>
      </c>
      <c r="G2776" s="23" t="s">
        <v>153</v>
      </c>
      <c r="H2776" s="23" t="s">
        <v>51</v>
      </c>
      <c r="I2776" s="23" t="s">
        <v>72</v>
      </c>
      <c r="J2776" s="23" t="s">
        <v>108</v>
      </c>
      <c r="K2776" s="23">
        <v>297.0</v>
      </c>
      <c r="L2776" s="23">
        <v>286.0</v>
      </c>
      <c r="M2776" s="23">
        <v>225.0</v>
      </c>
      <c r="N2776">
        <f t="shared" si="1"/>
        <v>107.2222222</v>
      </c>
      <c r="O2776">
        <f t="shared" si="2"/>
        <v>70.84392531</v>
      </c>
    </row>
    <row r="2777">
      <c r="A2777" s="23">
        <v>2776.0</v>
      </c>
      <c r="B2777" s="23" t="s">
        <v>2946</v>
      </c>
      <c r="C2777" s="23" t="s">
        <v>86</v>
      </c>
      <c r="D2777" s="23" t="s">
        <v>149</v>
      </c>
      <c r="E2777" s="23" t="s">
        <v>26</v>
      </c>
      <c r="F2777" s="23" t="s">
        <v>209</v>
      </c>
      <c r="G2777" s="23" t="s">
        <v>57</v>
      </c>
      <c r="H2777" s="23" t="s">
        <v>71</v>
      </c>
      <c r="I2777" s="23" t="s">
        <v>83</v>
      </c>
      <c r="J2777" s="23" t="s">
        <v>38</v>
      </c>
      <c r="K2777" s="23">
        <v>241.0</v>
      </c>
      <c r="L2777" s="23">
        <v>278.0</v>
      </c>
      <c r="M2777" s="23">
        <v>180.0</v>
      </c>
      <c r="N2777">
        <f t="shared" si="1"/>
        <v>186.9444444</v>
      </c>
      <c r="O2777">
        <f t="shared" si="2"/>
        <v>10.17044716</v>
      </c>
    </row>
    <row r="2778">
      <c r="A2778" s="23">
        <v>2777.0</v>
      </c>
      <c r="B2778" s="23" t="s">
        <v>2947</v>
      </c>
      <c r="C2778" s="23" t="s">
        <v>162</v>
      </c>
      <c r="D2778" s="23" t="s">
        <v>332</v>
      </c>
      <c r="E2778" s="23" t="s">
        <v>26</v>
      </c>
      <c r="F2778" s="23" t="s">
        <v>42</v>
      </c>
      <c r="G2778" s="23" t="s">
        <v>28</v>
      </c>
      <c r="H2778" s="23" t="s">
        <v>123</v>
      </c>
      <c r="I2778" s="23" t="s">
        <v>45</v>
      </c>
      <c r="J2778" s="23" t="s">
        <v>46</v>
      </c>
      <c r="K2778" s="23">
        <v>247.0</v>
      </c>
      <c r="L2778" s="23">
        <v>196.0</v>
      </c>
      <c r="M2778" s="23">
        <v>218.0</v>
      </c>
      <c r="N2778">
        <f t="shared" si="1"/>
        <v>159.6825397</v>
      </c>
      <c r="O2778">
        <f t="shared" si="2"/>
        <v>5.993327425</v>
      </c>
    </row>
    <row r="2779">
      <c r="A2779" s="23">
        <v>2778.0</v>
      </c>
      <c r="B2779" s="23" t="s">
        <v>2948</v>
      </c>
      <c r="C2779" s="23" t="s">
        <v>104</v>
      </c>
      <c r="D2779" s="23" t="s">
        <v>87</v>
      </c>
      <c r="E2779" s="23" t="s">
        <v>35</v>
      </c>
      <c r="F2779" s="23" t="s">
        <v>27</v>
      </c>
      <c r="G2779" s="23" t="s">
        <v>37</v>
      </c>
      <c r="H2779" s="23" t="s">
        <v>64</v>
      </c>
      <c r="I2779" s="23" t="s">
        <v>72</v>
      </c>
      <c r="J2779" s="23" t="s">
        <v>94</v>
      </c>
      <c r="K2779" s="23">
        <v>179.0</v>
      </c>
      <c r="L2779" s="23">
        <v>269.0</v>
      </c>
      <c r="M2779" s="23">
        <v>185.0</v>
      </c>
      <c r="N2779">
        <f t="shared" si="1"/>
        <v>103.0952381</v>
      </c>
      <c r="O2779">
        <f t="shared" si="2"/>
        <v>7.045441828</v>
      </c>
    </row>
    <row r="2780">
      <c r="A2780" s="23">
        <v>2779.0</v>
      </c>
      <c r="B2780" s="23" t="s">
        <v>2949</v>
      </c>
      <c r="C2780" s="23" t="s">
        <v>162</v>
      </c>
      <c r="D2780" s="23" t="s">
        <v>87</v>
      </c>
      <c r="E2780" s="23" t="s">
        <v>101</v>
      </c>
      <c r="F2780" s="23" t="s">
        <v>56</v>
      </c>
      <c r="G2780" s="23" t="s">
        <v>82</v>
      </c>
      <c r="H2780" s="23" t="s">
        <v>29</v>
      </c>
      <c r="I2780" s="23" t="s">
        <v>65</v>
      </c>
      <c r="J2780" s="23" t="s">
        <v>38</v>
      </c>
      <c r="K2780" s="23">
        <v>228.0</v>
      </c>
      <c r="L2780" s="23">
        <v>187.0</v>
      </c>
      <c r="M2780" s="23">
        <v>249.0</v>
      </c>
      <c r="N2780">
        <f t="shared" si="1"/>
        <v>102.0634921</v>
      </c>
      <c r="O2780">
        <f t="shared" si="2"/>
        <v>6.24216855</v>
      </c>
    </row>
    <row r="2781">
      <c r="A2781" s="23">
        <v>2780.0</v>
      </c>
      <c r="B2781" s="23" t="s">
        <v>2950</v>
      </c>
      <c r="C2781" s="23" t="s">
        <v>133</v>
      </c>
      <c r="D2781" s="23" t="s">
        <v>176</v>
      </c>
      <c r="E2781" s="23" t="s">
        <v>26</v>
      </c>
      <c r="F2781" s="23" t="s">
        <v>56</v>
      </c>
      <c r="G2781" s="23" t="s">
        <v>203</v>
      </c>
      <c r="H2781" s="23" t="s">
        <v>44</v>
      </c>
      <c r="I2781" s="23" t="s">
        <v>773</v>
      </c>
      <c r="J2781" s="23" t="s">
        <v>46</v>
      </c>
      <c r="K2781" s="23">
        <v>173.0</v>
      </c>
      <c r="L2781" s="23">
        <v>229.0</v>
      </c>
      <c r="M2781" s="23">
        <v>296.0</v>
      </c>
      <c r="N2781">
        <f t="shared" si="1"/>
        <v>100.3740752</v>
      </c>
      <c r="O2781">
        <f t="shared" si="2"/>
        <v>40.2809258</v>
      </c>
    </row>
    <row r="2782">
      <c r="A2782" s="23">
        <v>2781.0</v>
      </c>
      <c r="B2782" s="23" t="s">
        <v>2951</v>
      </c>
      <c r="C2782" s="23" t="s">
        <v>75</v>
      </c>
      <c r="D2782" s="23" t="s">
        <v>76</v>
      </c>
      <c r="E2782" s="23" t="s">
        <v>62</v>
      </c>
      <c r="F2782" s="23" t="s">
        <v>77</v>
      </c>
      <c r="G2782" s="23" t="s">
        <v>153</v>
      </c>
      <c r="H2782" s="23" t="s">
        <v>58</v>
      </c>
      <c r="I2782" s="23" t="s">
        <v>773</v>
      </c>
      <c r="J2782" s="23" t="s">
        <v>88</v>
      </c>
      <c r="K2782" s="23">
        <v>228.0</v>
      </c>
      <c r="L2782" s="23">
        <v>215.0</v>
      </c>
      <c r="M2782" s="23">
        <v>189.0</v>
      </c>
      <c r="N2782">
        <f t="shared" si="1"/>
        <v>116.9613768</v>
      </c>
      <c r="O2782">
        <f t="shared" si="2"/>
        <v>5.160692179</v>
      </c>
    </row>
    <row r="2783">
      <c r="A2783" s="23">
        <v>2782.0</v>
      </c>
      <c r="B2783" s="23" t="s">
        <v>2952</v>
      </c>
      <c r="C2783" s="23" t="s">
        <v>24</v>
      </c>
      <c r="D2783" s="23" t="s">
        <v>119</v>
      </c>
      <c r="E2783" s="23" t="s">
        <v>68</v>
      </c>
      <c r="F2783" s="23" t="s">
        <v>81</v>
      </c>
      <c r="G2783" s="23" t="s">
        <v>37</v>
      </c>
      <c r="H2783" s="23" t="s">
        <v>51</v>
      </c>
      <c r="I2783" s="23" t="s">
        <v>773</v>
      </c>
      <c r="J2783" s="23" t="s">
        <v>147</v>
      </c>
      <c r="K2783" s="23">
        <v>231.0</v>
      </c>
      <c r="L2783" s="23">
        <v>285.0</v>
      </c>
      <c r="M2783" s="23">
        <v>203.0</v>
      </c>
      <c r="N2783">
        <f t="shared" si="1"/>
        <v>123.9851863</v>
      </c>
      <c r="O2783">
        <f t="shared" si="2"/>
        <v>12.95997851</v>
      </c>
    </row>
    <row r="2784">
      <c r="A2784" s="23">
        <v>2783.0</v>
      </c>
      <c r="B2784" s="23" t="s">
        <v>2953</v>
      </c>
      <c r="C2784" s="23" t="s">
        <v>33</v>
      </c>
      <c r="D2784" s="23" t="s">
        <v>49</v>
      </c>
      <c r="E2784" s="23" t="s">
        <v>101</v>
      </c>
      <c r="F2784" s="23" t="s">
        <v>36</v>
      </c>
      <c r="G2784" s="23" t="s">
        <v>267</v>
      </c>
      <c r="H2784" s="23" t="s">
        <v>58</v>
      </c>
      <c r="I2784" s="23" t="s">
        <v>120</v>
      </c>
      <c r="J2784" s="23" t="s">
        <v>94</v>
      </c>
      <c r="K2784" s="23">
        <v>225.0</v>
      </c>
      <c r="L2784" s="23">
        <v>210.0</v>
      </c>
      <c r="M2784" s="23">
        <v>249.0</v>
      </c>
      <c r="N2784">
        <f t="shared" si="1"/>
        <v>167.6190476</v>
      </c>
      <c r="O2784">
        <f t="shared" si="2"/>
        <v>6.51943654</v>
      </c>
    </row>
    <row r="2785">
      <c r="A2785" s="23">
        <v>2784.0</v>
      </c>
      <c r="B2785" s="23" t="s">
        <v>2954</v>
      </c>
      <c r="C2785" s="23" t="s">
        <v>75</v>
      </c>
      <c r="D2785" s="23" t="s">
        <v>87</v>
      </c>
      <c r="E2785" s="23" t="s">
        <v>101</v>
      </c>
      <c r="F2785" s="23" t="s">
        <v>142</v>
      </c>
      <c r="G2785" s="23" t="s">
        <v>203</v>
      </c>
      <c r="H2785" s="23" t="s">
        <v>51</v>
      </c>
      <c r="I2785" s="23" t="s">
        <v>120</v>
      </c>
      <c r="J2785" s="23" t="s">
        <v>31</v>
      </c>
      <c r="K2785" s="23">
        <v>193.0</v>
      </c>
      <c r="L2785" s="23">
        <v>220.0</v>
      </c>
      <c r="M2785" s="23">
        <v>165.0</v>
      </c>
      <c r="N2785">
        <f t="shared" si="1"/>
        <v>193.8492063</v>
      </c>
      <c r="O2785">
        <f t="shared" si="2"/>
        <v>4.368350308</v>
      </c>
    </row>
    <row r="2786">
      <c r="A2786" s="23">
        <v>2785.0</v>
      </c>
      <c r="B2786" s="23" t="s">
        <v>2955</v>
      </c>
      <c r="C2786" s="23" t="s">
        <v>99</v>
      </c>
      <c r="D2786" s="23" t="s">
        <v>105</v>
      </c>
      <c r="E2786" s="23" t="s">
        <v>101</v>
      </c>
      <c r="F2786" s="23" t="s">
        <v>186</v>
      </c>
      <c r="G2786" s="23" t="s">
        <v>57</v>
      </c>
      <c r="H2786" s="23" t="s">
        <v>64</v>
      </c>
      <c r="I2786" s="23" t="s">
        <v>164</v>
      </c>
      <c r="J2786" s="23" t="s">
        <v>88</v>
      </c>
      <c r="K2786" s="23">
        <v>166.0</v>
      </c>
      <c r="L2786" s="23">
        <v>198.0</v>
      </c>
      <c r="M2786" s="23">
        <v>279.0</v>
      </c>
      <c r="N2786">
        <f t="shared" si="1"/>
        <v>201.1111111</v>
      </c>
      <c r="O2786">
        <f t="shared" si="2"/>
        <v>9.614290917</v>
      </c>
    </row>
    <row r="2787">
      <c r="A2787" s="23">
        <v>2786.0</v>
      </c>
      <c r="B2787" s="23" t="s">
        <v>2956</v>
      </c>
      <c r="C2787" s="23" t="s">
        <v>162</v>
      </c>
      <c r="D2787" s="23" t="s">
        <v>182</v>
      </c>
      <c r="E2787" s="23" t="s">
        <v>101</v>
      </c>
      <c r="F2787" s="23" t="s">
        <v>193</v>
      </c>
      <c r="G2787" s="23" t="s">
        <v>153</v>
      </c>
      <c r="H2787" s="23" t="s">
        <v>128</v>
      </c>
      <c r="I2787" s="23" t="s">
        <v>93</v>
      </c>
      <c r="J2787" s="23" t="s">
        <v>84</v>
      </c>
      <c r="K2787" s="23">
        <v>172.0</v>
      </c>
      <c r="L2787" s="23">
        <v>257.0</v>
      </c>
      <c r="M2787" s="23">
        <v>291.0</v>
      </c>
      <c r="N2787">
        <f t="shared" si="1"/>
        <v>112.0634921</v>
      </c>
      <c r="O2787">
        <f t="shared" si="2"/>
        <v>21.43549895</v>
      </c>
    </row>
    <row r="2788">
      <c r="A2788" s="23">
        <v>2787.0</v>
      </c>
      <c r="B2788" s="23" t="s">
        <v>2957</v>
      </c>
      <c r="C2788" s="23" t="s">
        <v>48</v>
      </c>
      <c r="D2788" s="23" t="s">
        <v>182</v>
      </c>
      <c r="E2788" s="23" t="s">
        <v>101</v>
      </c>
      <c r="F2788" s="23" t="s">
        <v>110</v>
      </c>
      <c r="G2788" s="23" t="s">
        <v>70</v>
      </c>
      <c r="H2788" s="23" t="s">
        <v>44</v>
      </c>
      <c r="I2788" s="23" t="s">
        <v>773</v>
      </c>
      <c r="J2788" s="23" t="s">
        <v>88</v>
      </c>
      <c r="K2788" s="23">
        <v>229.0</v>
      </c>
      <c r="L2788" s="23">
        <v>184.0</v>
      </c>
      <c r="M2788" s="23">
        <v>271.0</v>
      </c>
      <c r="N2788">
        <f t="shared" si="1"/>
        <v>108.3502657</v>
      </c>
      <c r="O2788">
        <f t="shared" si="2"/>
        <v>8.477952005</v>
      </c>
    </row>
    <row r="2789">
      <c r="A2789" s="23">
        <v>2788.0</v>
      </c>
      <c r="B2789" s="23" t="s">
        <v>2958</v>
      </c>
      <c r="C2789" s="23" t="s">
        <v>33</v>
      </c>
      <c r="D2789" s="23" t="s">
        <v>182</v>
      </c>
      <c r="E2789" s="23" t="s">
        <v>62</v>
      </c>
      <c r="F2789" s="23" t="s">
        <v>152</v>
      </c>
      <c r="G2789" s="23" t="s">
        <v>37</v>
      </c>
      <c r="H2789" s="23" t="s">
        <v>29</v>
      </c>
      <c r="I2789" s="23" t="s">
        <v>143</v>
      </c>
      <c r="J2789" s="23" t="s">
        <v>38</v>
      </c>
      <c r="K2789" s="23">
        <v>274.0</v>
      </c>
      <c r="L2789" s="23">
        <v>200.0</v>
      </c>
      <c r="M2789" s="23">
        <v>294.0</v>
      </c>
      <c r="N2789">
        <f t="shared" si="1"/>
        <v>106.0714286</v>
      </c>
      <c r="O2789">
        <f t="shared" si="2"/>
        <v>32.15240642</v>
      </c>
    </row>
    <row r="2790">
      <c r="A2790" s="23">
        <v>2789.0</v>
      </c>
      <c r="B2790" s="23" t="s">
        <v>2959</v>
      </c>
      <c r="C2790" s="23" t="s">
        <v>118</v>
      </c>
      <c r="D2790" s="23" t="s">
        <v>119</v>
      </c>
      <c r="E2790" s="23" t="s">
        <v>35</v>
      </c>
      <c r="F2790" s="23" t="s">
        <v>150</v>
      </c>
      <c r="G2790" s="23" t="s">
        <v>283</v>
      </c>
      <c r="H2790" s="23" t="s">
        <v>58</v>
      </c>
      <c r="I2790" s="23" t="s">
        <v>773</v>
      </c>
      <c r="J2790" s="23" t="s">
        <v>84</v>
      </c>
      <c r="K2790" s="23">
        <v>228.0</v>
      </c>
      <c r="L2790" s="23">
        <v>220.0</v>
      </c>
      <c r="M2790" s="23">
        <v>227.0</v>
      </c>
      <c r="N2790">
        <f t="shared" si="1"/>
        <v>175.2550276</v>
      </c>
      <c r="O2790">
        <f t="shared" si="2"/>
        <v>5.895469089</v>
      </c>
    </row>
    <row r="2791">
      <c r="A2791" s="23">
        <v>2790.0</v>
      </c>
      <c r="B2791" s="23" t="s">
        <v>2960</v>
      </c>
      <c r="C2791" s="23" t="s">
        <v>133</v>
      </c>
      <c r="D2791" s="23" t="s">
        <v>140</v>
      </c>
      <c r="E2791" s="23" t="s">
        <v>41</v>
      </c>
      <c r="F2791" s="23" t="s">
        <v>42</v>
      </c>
      <c r="G2791" s="23" t="s">
        <v>57</v>
      </c>
      <c r="H2791" s="23" t="s">
        <v>44</v>
      </c>
      <c r="I2791" s="23" t="s">
        <v>155</v>
      </c>
      <c r="J2791" s="23" t="s">
        <v>84</v>
      </c>
      <c r="K2791" s="23">
        <v>152.0</v>
      </c>
      <c r="L2791" s="23">
        <v>213.0</v>
      </c>
      <c r="M2791" s="23">
        <v>168.0</v>
      </c>
      <c r="N2791">
        <f t="shared" si="1"/>
        <v>143.6111111</v>
      </c>
      <c r="O2791">
        <f t="shared" si="2"/>
        <v>3.840335757</v>
      </c>
    </row>
    <row r="2792">
      <c r="A2792" s="23">
        <v>2791.0</v>
      </c>
      <c r="B2792" s="23" t="s">
        <v>2961</v>
      </c>
      <c r="C2792" s="23" t="s">
        <v>40</v>
      </c>
      <c r="D2792" s="23" t="s">
        <v>176</v>
      </c>
      <c r="E2792" s="23" t="s">
        <v>35</v>
      </c>
      <c r="F2792" s="23" t="s">
        <v>77</v>
      </c>
      <c r="G2792" s="23" t="s">
        <v>43</v>
      </c>
      <c r="H2792" s="23" t="s">
        <v>71</v>
      </c>
      <c r="I2792" s="23" t="s">
        <v>72</v>
      </c>
      <c r="J2792" s="23" t="s">
        <v>31</v>
      </c>
      <c r="K2792" s="23">
        <v>265.0</v>
      </c>
      <c r="L2792" s="23">
        <v>214.0</v>
      </c>
      <c r="M2792" s="23">
        <v>206.0</v>
      </c>
      <c r="N2792">
        <f t="shared" si="1"/>
        <v>125.5952381</v>
      </c>
      <c r="O2792">
        <f t="shared" si="2"/>
        <v>7.45752343</v>
      </c>
    </row>
    <row r="2793">
      <c r="A2793" s="23">
        <v>2792.0</v>
      </c>
      <c r="B2793" s="23" t="s">
        <v>2962</v>
      </c>
      <c r="C2793" s="23" t="s">
        <v>135</v>
      </c>
      <c r="D2793" s="23" t="s">
        <v>158</v>
      </c>
      <c r="E2793" s="23" t="s">
        <v>26</v>
      </c>
      <c r="F2793" s="23" t="s">
        <v>36</v>
      </c>
      <c r="G2793" s="23" t="s">
        <v>153</v>
      </c>
      <c r="H2793" s="23" t="s">
        <v>29</v>
      </c>
      <c r="I2793" s="23" t="s">
        <v>72</v>
      </c>
      <c r="J2793" s="23" t="s">
        <v>73</v>
      </c>
      <c r="K2793" s="23">
        <v>271.0</v>
      </c>
      <c r="L2793" s="23">
        <v>175.0</v>
      </c>
      <c r="M2793" s="23">
        <v>231.0</v>
      </c>
      <c r="N2793">
        <f t="shared" si="1"/>
        <v>113.2539683</v>
      </c>
      <c r="O2793">
        <f t="shared" si="2"/>
        <v>8.400721924</v>
      </c>
    </row>
    <row r="2794">
      <c r="A2794" s="23">
        <v>2793.0</v>
      </c>
      <c r="B2794" s="23" t="s">
        <v>2963</v>
      </c>
      <c r="C2794" s="23" t="s">
        <v>162</v>
      </c>
      <c r="D2794" s="23" t="s">
        <v>87</v>
      </c>
      <c r="E2794" s="23" t="s">
        <v>26</v>
      </c>
      <c r="F2794" s="23" t="s">
        <v>152</v>
      </c>
      <c r="G2794" s="23" t="s">
        <v>92</v>
      </c>
      <c r="H2794" s="23" t="s">
        <v>51</v>
      </c>
      <c r="I2794" s="23" t="s">
        <v>155</v>
      </c>
      <c r="J2794" s="23" t="s">
        <v>97</v>
      </c>
      <c r="K2794" s="23">
        <v>227.0</v>
      </c>
      <c r="L2794" s="23">
        <v>256.0</v>
      </c>
      <c r="M2794" s="23">
        <v>159.0</v>
      </c>
      <c r="N2794">
        <f t="shared" si="1"/>
        <v>137.0634921</v>
      </c>
      <c r="O2794">
        <f t="shared" si="2"/>
        <v>6.342741654</v>
      </c>
    </row>
    <row r="2795">
      <c r="A2795" s="23">
        <v>2794.0</v>
      </c>
      <c r="B2795" s="23" t="s">
        <v>2964</v>
      </c>
      <c r="C2795" s="23" t="s">
        <v>175</v>
      </c>
      <c r="D2795" s="23" t="s">
        <v>34</v>
      </c>
      <c r="E2795" s="23" t="s">
        <v>196</v>
      </c>
      <c r="F2795" s="23" t="s">
        <v>163</v>
      </c>
      <c r="G2795" s="23" t="s">
        <v>28</v>
      </c>
      <c r="H2795" s="23" t="s">
        <v>71</v>
      </c>
      <c r="I2795" s="23" t="s">
        <v>773</v>
      </c>
      <c r="J2795" s="23" t="s">
        <v>31</v>
      </c>
      <c r="K2795" s="23">
        <v>294.0</v>
      </c>
      <c r="L2795" s="23">
        <v>261.0</v>
      </c>
      <c r="M2795" s="23">
        <v>246.0</v>
      </c>
      <c r="N2795">
        <f t="shared" si="1"/>
        <v>129.4613768</v>
      </c>
      <c r="O2795">
        <f t="shared" si="2"/>
        <v>33.35880845</v>
      </c>
    </row>
    <row r="2796">
      <c r="A2796" s="23">
        <v>2795.0</v>
      </c>
      <c r="B2796" s="23" t="s">
        <v>2965</v>
      </c>
      <c r="C2796" s="23" t="s">
        <v>99</v>
      </c>
      <c r="D2796" s="23" t="s">
        <v>182</v>
      </c>
      <c r="E2796" s="23" t="s">
        <v>55</v>
      </c>
      <c r="F2796" s="23" t="s">
        <v>27</v>
      </c>
      <c r="G2796" s="23" t="s">
        <v>82</v>
      </c>
      <c r="H2796" s="23" t="s">
        <v>128</v>
      </c>
      <c r="I2796" s="23" t="s">
        <v>773</v>
      </c>
      <c r="J2796" s="23" t="s">
        <v>97</v>
      </c>
      <c r="K2796" s="23">
        <v>262.0</v>
      </c>
      <c r="L2796" s="23">
        <v>211.0</v>
      </c>
      <c r="M2796" s="23">
        <v>269.0</v>
      </c>
      <c r="N2796">
        <f t="shared" si="1"/>
        <v>125.13598</v>
      </c>
      <c r="O2796">
        <f t="shared" si="2"/>
        <v>10.25684364</v>
      </c>
    </row>
    <row r="2797">
      <c r="A2797" s="23">
        <v>2796.0</v>
      </c>
      <c r="B2797" s="23" t="s">
        <v>2966</v>
      </c>
      <c r="C2797" s="23" t="s">
        <v>104</v>
      </c>
      <c r="D2797" s="23" t="s">
        <v>191</v>
      </c>
      <c r="E2797" s="23" t="s">
        <v>26</v>
      </c>
      <c r="F2797" s="23" t="s">
        <v>41</v>
      </c>
      <c r="G2797" s="23" t="s">
        <v>57</v>
      </c>
      <c r="H2797" s="23" t="s">
        <v>29</v>
      </c>
      <c r="I2797" s="23" t="s">
        <v>65</v>
      </c>
      <c r="J2797" s="23" t="s">
        <v>31</v>
      </c>
      <c r="K2797" s="23">
        <v>163.0</v>
      </c>
      <c r="L2797" s="23">
        <v>276.0</v>
      </c>
      <c r="M2797" s="23">
        <v>205.0</v>
      </c>
      <c r="N2797">
        <f t="shared" si="1"/>
        <v>136.3888889</v>
      </c>
      <c r="O2797">
        <f t="shared" si="2"/>
        <v>8.417709458</v>
      </c>
    </row>
    <row r="2798">
      <c r="A2798" s="23">
        <v>2797.0</v>
      </c>
      <c r="B2798" s="23" t="s">
        <v>2967</v>
      </c>
      <c r="C2798" s="23" t="s">
        <v>133</v>
      </c>
      <c r="D2798" s="23" t="s">
        <v>76</v>
      </c>
      <c r="E2798" s="23" t="s">
        <v>62</v>
      </c>
      <c r="F2798" s="23" t="s">
        <v>163</v>
      </c>
      <c r="G2798" s="23" t="s">
        <v>82</v>
      </c>
      <c r="H2798" s="23" t="s">
        <v>128</v>
      </c>
      <c r="I2798" s="23" t="s">
        <v>83</v>
      </c>
      <c r="J2798" s="23" t="s">
        <v>84</v>
      </c>
      <c r="K2798" s="23">
        <v>229.0</v>
      </c>
      <c r="L2798" s="23">
        <v>256.0</v>
      </c>
      <c r="M2798" s="23">
        <v>210.0</v>
      </c>
      <c r="N2798">
        <f t="shared" si="1"/>
        <v>161.7857143</v>
      </c>
      <c r="O2798">
        <f t="shared" si="2"/>
        <v>6.949192587</v>
      </c>
    </row>
    <row r="2799">
      <c r="A2799" s="23">
        <v>2798.0</v>
      </c>
      <c r="B2799" s="23" t="s">
        <v>2968</v>
      </c>
      <c r="C2799" s="23" t="s">
        <v>162</v>
      </c>
      <c r="D2799" s="23" t="s">
        <v>332</v>
      </c>
      <c r="E2799" s="23" t="s">
        <v>115</v>
      </c>
      <c r="F2799" s="23" t="s">
        <v>63</v>
      </c>
      <c r="G2799" s="23" t="s">
        <v>92</v>
      </c>
      <c r="H2799" s="23" t="s">
        <v>44</v>
      </c>
      <c r="I2799" s="23" t="s">
        <v>45</v>
      </c>
      <c r="J2799" s="23" t="s">
        <v>108</v>
      </c>
      <c r="K2799" s="23">
        <v>296.0</v>
      </c>
      <c r="L2799" s="23">
        <v>245.0</v>
      </c>
      <c r="M2799" s="23">
        <v>181.0</v>
      </c>
      <c r="N2799">
        <f t="shared" si="1"/>
        <v>140.2380952</v>
      </c>
      <c r="O2799">
        <f t="shared" si="2"/>
        <v>43.86361251</v>
      </c>
    </row>
    <row r="2800">
      <c r="A2800" s="23">
        <v>2799.0</v>
      </c>
      <c r="B2800" s="23" t="s">
        <v>2969</v>
      </c>
      <c r="C2800" s="23" t="s">
        <v>104</v>
      </c>
      <c r="D2800" s="23" t="s">
        <v>90</v>
      </c>
      <c r="E2800" s="23" t="s">
        <v>26</v>
      </c>
      <c r="F2800" s="23" t="s">
        <v>150</v>
      </c>
      <c r="G2800" s="23" t="s">
        <v>70</v>
      </c>
      <c r="H2800" s="23" t="s">
        <v>107</v>
      </c>
      <c r="I2800" s="23" t="s">
        <v>773</v>
      </c>
      <c r="J2800" s="23" t="s">
        <v>73</v>
      </c>
      <c r="K2800" s="23">
        <v>258.0</v>
      </c>
      <c r="L2800" s="23">
        <v>208.0</v>
      </c>
      <c r="M2800" s="23">
        <v>253.0</v>
      </c>
      <c r="N2800">
        <f t="shared" si="1"/>
        <v>194.4216943</v>
      </c>
      <c r="O2800">
        <f t="shared" si="2"/>
        <v>8.222079034</v>
      </c>
    </row>
    <row r="2801">
      <c r="A2801" s="23">
        <v>2800.0</v>
      </c>
      <c r="B2801" s="23" t="s">
        <v>2970</v>
      </c>
      <c r="C2801" s="23" t="s">
        <v>133</v>
      </c>
      <c r="D2801" s="23" t="s">
        <v>332</v>
      </c>
      <c r="E2801" s="23" t="s">
        <v>101</v>
      </c>
      <c r="F2801" s="23" t="s">
        <v>27</v>
      </c>
      <c r="G2801" s="23" t="s">
        <v>57</v>
      </c>
      <c r="H2801" s="23" t="s">
        <v>29</v>
      </c>
      <c r="I2801" s="23" t="s">
        <v>72</v>
      </c>
      <c r="J2801" s="23" t="s">
        <v>31</v>
      </c>
      <c r="K2801" s="23">
        <v>289.0</v>
      </c>
      <c r="L2801" s="23">
        <v>244.0</v>
      </c>
      <c r="M2801" s="23">
        <v>271.0</v>
      </c>
      <c r="N2801">
        <f t="shared" si="1"/>
        <v>96.82539683</v>
      </c>
      <c r="O2801">
        <f t="shared" si="2"/>
        <v>21.53545897</v>
      </c>
    </row>
    <row r="2802">
      <c r="A2802" s="23">
        <v>2801.0</v>
      </c>
      <c r="B2802" s="23" t="s">
        <v>2971</v>
      </c>
      <c r="C2802" s="23" t="s">
        <v>48</v>
      </c>
      <c r="D2802" s="23" t="s">
        <v>49</v>
      </c>
      <c r="E2802" s="23" t="s">
        <v>68</v>
      </c>
      <c r="F2802" s="23" t="s">
        <v>81</v>
      </c>
      <c r="G2802" s="23" t="s">
        <v>57</v>
      </c>
      <c r="H2802" s="23" t="s">
        <v>29</v>
      </c>
      <c r="I2802" s="23" t="s">
        <v>45</v>
      </c>
      <c r="J2802" s="23" t="s">
        <v>46</v>
      </c>
      <c r="K2802" s="23">
        <v>240.0</v>
      </c>
      <c r="L2802" s="23">
        <v>243.0</v>
      </c>
      <c r="M2802" s="23">
        <v>197.0</v>
      </c>
      <c r="N2802">
        <f t="shared" si="1"/>
        <v>143.7301587</v>
      </c>
      <c r="O2802">
        <f t="shared" si="2"/>
        <v>6.464006273</v>
      </c>
    </row>
    <row r="2803">
      <c r="A2803" s="23">
        <v>2802.0</v>
      </c>
      <c r="B2803" s="23" t="s">
        <v>2972</v>
      </c>
      <c r="C2803" s="23" t="s">
        <v>104</v>
      </c>
      <c r="D2803" s="23" t="s">
        <v>198</v>
      </c>
      <c r="E2803" s="23" t="s">
        <v>26</v>
      </c>
      <c r="F2803" s="23" t="s">
        <v>152</v>
      </c>
      <c r="G2803" s="23" t="s">
        <v>113</v>
      </c>
      <c r="H2803" s="23" t="s">
        <v>29</v>
      </c>
      <c r="I2803" s="23" t="s">
        <v>72</v>
      </c>
      <c r="J2803" s="23" t="s">
        <v>147</v>
      </c>
      <c r="K2803" s="23">
        <v>298.0</v>
      </c>
      <c r="L2803" s="23">
        <v>281.0</v>
      </c>
      <c r="M2803" s="23">
        <v>190.0</v>
      </c>
      <c r="N2803">
        <f t="shared" si="1"/>
        <v>181.3095238</v>
      </c>
      <c r="O2803">
        <f t="shared" si="2"/>
        <v>99.77923925</v>
      </c>
    </row>
    <row r="2804">
      <c r="A2804" s="23">
        <v>2803.0</v>
      </c>
      <c r="B2804" s="23" t="s">
        <v>2973</v>
      </c>
      <c r="C2804" s="23" t="s">
        <v>24</v>
      </c>
      <c r="D2804" s="23" t="s">
        <v>25</v>
      </c>
      <c r="E2804" s="23" t="s">
        <v>115</v>
      </c>
      <c r="F2804" s="23" t="s">
        <v>63</v>
      </c>
      <c r="G2804" s="23" t="s">
        <v>57</v>
      </c>
      <c r="H2804" s="23" t="s">
        <v>184</v>
      </c>
      <c r="I2804" s="23" t="s">
        <v>773</v>
      </c>
      <c r="J2804" s="23" t="s">
        <v>94</v>
      </c>
      <c r="K2804" s="23">
        <v>177.0</v>
      </c>
      <c r="L2804" s="23">
        <v>235.0</v>
      </c>
      <c r="M2804" s="23">
        <v>271.0</v>
      </c>
      <c r="N2804">
        <f t="shared" si="1"/>
        <v>150.1756625</v>
      </c>
      <c r="O2804">
        <f t="shared" si="2"/>
        <v>8.533536543</v>
      </c>
    </row>
    <row r="2805">
      <c r="A2805" s="23">
        <v>2804.0</v>
      </c>
      <c r="B2805" s="23" t="s">
        <v>2974</v>
      </c>
      <c r="C2805" s="23" t="s">
        <v>133</v>
      </c>
      <c r="D2805" s="23" t="s">
        <v>34</v>
      </c>
      <c r="E2805" s="23" t="s">
        <v>41</v>
      </c>
      <c r="F2805" s="23" t="s">
        <v>36</v>
      </c>
      <c r="G2805" s="23" t="s">
        <v>82</v>
      </c>
      <c r="H2805" s="23" t="s">
        <v>29</v>
      </c>
      <c r="I2805" s="23" t="s">
        <v>72</v>
      </c>
      <c r="J2805" s="23" t="s">
        <v>46</v>
      </c>
      <c r="K2805" s="23">
        <v>220.0</v>
      </c>
      <c r="L2805" s="23">
        <v>178.0</v>
      </c>
      <c r="M2805" s="23">
        <v>162.0</v>
      </c>
      <c r="N2805">
        <f t="shared" si="1"/>
        <v>102.1428571</v>
      </c>
      <c r="O2805">
        <f t="shared" si="2"/>
        <v>4.193860702</v>
      </c>
    </row>
    <row r="2806">
      <c r="A2806" s="23">
        <v>2805.0</v>
      </c>
      <c r="B2806" s="23" t="s">
        <v>2975</v>
      </c>
      <c r="C2806" s="23" t="s">
        <v>242</v>
      </c>
      <c r="D2806" s="23" t="s">
        <v>119</v>
      </c>
      <c r="E2806" s="23" t="s">
        <v>26</v>
      </c>
      <c r="F2806" s="23" t="s">
        <v>152</v>
      </c>
      <c r="G2806" s="23" t="s">
        <v>50</v>
      </c>
      <c r="H2806" s="23" t="s">
        <v>29</v>
      </c>
      <c r="I2806" s="23" t="s">
        <v>45</v>
      </c>
      <c r="J2806" s="23" t="s">
        <v>84</v>
      </c>
      <c r="K2806" s="23">
        <v>282.0</v>
      </c>
      <c r="L2806" s="23">
        <v>161.0</v>
      </c>
      <c r="M2806" s="23">
        <v>168.0</v>
      </c>
      <c r="N2806">
        <f t="shared" si="1"/>
        <v>133.8095238</v>
      </c>
      <c r="O2806">
        <f t="shared" si="2"/>
        <v>10.39746175</v>
      </c>
    </row>
    <row r="2807">
      <c r="A2807" s="23">
        <v>2806.0</v>
      </c>
      <c r="B2807" s="23" t="s">
        <v>2976</v>
      </c>
      <c r="C2807" s="23" t="s">
        <v>175</v>
      </c>
      <c r="D2807" s="23" t="s">
        <v>105</v>
      </c>
      <c r="E2807" s="23" t="s">
        <v>115</v>
      </c>
      <c r="F2807" s="23" t="s">
        <v>209</v>
      </c>
      <c r="G2807" s="23" t="s">
        <v>92</v>
      </c>
      <c r="H2807" s="23" t="s">
        <v>29</v>
      </c>
      <c r="I2807" s="23" t="s">
        <v>65</v>
      </c>
      <c r="J2807" s="23" t="s">
        <v>147</v>
      </c>
      <c r="K2807" s="23">
        <v>284.0</v>
      </c>
      <c r="L2807" s="23">
        <v>261.0</v>
      </c>
      <c r="M2807" s="23">
        <v>218.0</v>
      </c>
      <c r="N2807">
        <f t="shared" si="1"/>
        <v>149.4444444</v>
      </c>
      <c r="O2807">
        <f t="shared" si="2"/>
        <v>14.93008466</v>
      </c>
    </row>
    <row r="2808">
      <c r="A2808" s="23">
        <v>2807.0</v>
      </c>
      <c r="B2808" s="23" t="s">
        <v>2977</v>
      </c>
      <c r="C2808" s="23" t="s">
        <v>133</v>
      </c>
      <c r="D2808" s="23" t="s">
        <v>332</v>
      </c>
      <c r="E2808" s="23" t="s">
        <v>101</v>
      </c>
      <c r="F2808" s="23" t="s">
        <v>77</v>
      </c>
      <c r="G2808" s="23" t="s">
        <v>127</v>
      </c>
      <c r="H2808" s="23" t="s">
        <v>44</v>
      </c>
      <c r="I2808" s="23" t="s">
        <v>120</v>
      </c>
      <c r="J2808" s="23" t="s">
        <v>231</v>
      </c>
      <c r="K2808" s="23">
        <v>262.0</v>
      </c>
      <c r="L2808" s="23">
        <v>169.0</v>
      </c>
      <c r="M2808" s="23">
        <v>211.0</v>
      </c>
      <c r="N2808">
        <f t="shared" si="1"/>
        <v>144.4047619</v>
      </c>
      <c r="O2808">
        <f t="shared" si="2"/>
        <v>6.646673289</v>
      </c>
    </row>
    <row r="2809">
      <c r="A2809" s="23">
        <v>2808.0</v>
      </c>
      <c r="B2809" s="23" t="s">
        <v>2978</v>
      </c>
      <c r="C2809" s="23" t="s">
        <v>162</v>
      </c>
      <c r="D2809" s="23" t="s">
        <v>252</v>
      </c>
      <c r="E2809" s="23" t="s">
        <v>26</v>
      </c>
      <c r="F2809" s="23" t="s">
        <v>163</v>
      </c>
      <c r="G2809" s="23" t="s">
        <v>113</v>
      </c>
      <c r="H2809" s="23" t="s">
        <v>44</v>
      </c>
      <c r="I2809" s="23" t="s">
        <v>143</v>
      </c>
      <c r="J2809" s="23" t="s">
        <v>84</v>
      </c>
      <c r="K2809" s="23">
        <v>229.0</v>
      </c>
      <c r="L2809" s="23">
        <v>299.0</v>
      </c>
      <c r="M2809" s="23">
        <v>253.0</v>
      </c>
      <c r="N2809">
        <f t="shared" si="1"/>
        <v>209.2857143</v>
      </c>
      <c r="O2809">
        <f t="shared" si="2"/>
        <v>148.0679961</v>
      </c>
    </row>
    <row r="2810">
      <c r="A2810" s="23">
        <v>2809.0</v>
      </c>
      <c r="B2810" s="23" t="s">
        <v>2979</v>
      </c>
      <c r="C2810" s="23" t="s">
        <v>75</v>
      </c>
      <c r="D2810" s="23" t="s">
        <v>49</v>
      </c>
      <c r="E2810" s="23" t="s">
        <v>26</v>
      </c>
      <c r="F2810" s="23" t="s">
        <v>152</v>
      </c>
      <c r="G2810" s="23" t="s">
        <v>37</v>
      </c>
      <c r="H2810" s="23" t="s">
        <v>128</v>
      </c>
      <c r="I2810" s="23" t="s">
        <v>773</v>
      </c>
      <c r="J2810" s="23" t="s">
        <v>84</v>
      </c>
      <c r="K2810" s="23">
        <v>288.0</v>
      </c>
      <c r="L2810" s="23">
        <v>278.0</v>
      </c>
      <c r="M2810" s="23">
        <v>199.0</v>
      </c>
      <c r="N2810">
        <f t="shared" si="1"/>
        <v>118.5883609</v>
      </c>
      <c r="O2810">
        <f t="shared" si="2"/>
        <v>20.33355559</v>
      </c>
    </row>
    <row r="2811">
      <c r="A2811" s="23">
        <v>2810.0</v>
      </c>
      <c r="B2811" s="23" t="s">
        <v>2980</v>
      </c>
      <c r="C2811" s="23" t="s">
        <v>54</v>
      </c>
      <c r="D2811" s="23" t="s">
        <v>122</v>
      </c>
      <c r="E2811" s="23" t="s">
        <v>55</v>
      </c>
      <c r="F2811" s="23" t="s">
        <v>77</v>
      </c>
      <c r="G2811" s="23" t="s">
        <v>43</v>
      </c>
      <c r="H2811" s="23" t="s">
        <v>71</v>
      </c>
      <c r="I2811" s="23" t="s">
        <v>72</v>
      </c>
      <c r="J2811" s="23" t="s">
        <v>84</v>
      </c>
      <c r="K2811" s="23">
        <v>258.0</v>
      </c>
      <c r="L2811" s="23">
        <v>202.0</v>
      </c>
      <c r="M2811" s="23">
        <v>262.0</v>
      </c>
      <c r="N2811">
        <f t="shared" si="1"/>
        <v>126.3095238</v>
      </c>
      <c r="O2811">
        <f t="shared" si="2"/>
        <v>8.875799887</v>
      </c>
    </row>
    <row r="2812">
      <c r="A2812" s="23">
        <v>2811.0</v>
      </c>
      <c r="B2812" s="23" t="s">
        <v>2981</v>
      </c>
      <c r="C2812" s="23" t="s">
        <v>228</v>
      </c>
      <c r="D2812" s="23" t="s">
        <v>189</v>
      </c>
      <c r="E2812" s="23" t="s">
        <v>26</v>
      </c>
      <c r="F2812" s="23" t="s">
        <v>150</v>
      </c>
      <c r="G2812" s="23" t="s">
        <v>82</v>
      </c>
      <c r="H2812" s="23" t="s">
        <v>58</v>
      </c>
      <c r="I2812" s="23" t="s">
        <v>72</v>
      </c>
      <c r="J2812" s="23" t="s">
        <v>108</v>
      </c>
      <c r="K2812" s="23">
        <v>237.0</v>
      </c>
      <c r="L2812" s="23">
        <v>178.0</v>
      </c>
      <c r="M2812" s="23">
        <v>180.0</v>
      </c>
      <c r="N2812">
        <f t="shared" si="1"/>
        <v>201.547619</v>
      </c>
      <c r="O2812">
        <f t="shared" si="2"/>
        <v>4.864626547</v>
      </c>
    </row>
    <row r="2813">
      <c r="A2813" s="23">
        <v>2812.0</v>
      </c>
      <c r="B2813" s="23" t="s">
        <v>2982</v>
      </c>
      <c r="C2813" s="23" t="s">
        <v>175</v>
      </c>
      <c r="D2813" s="23" t="s">
        <v>191</v>
      </c>
      <c r="E2813" s="23" t="s">
        <v>35</v>
      </c>
      <c r="F2813" s="23" t="s">
        <v>152</v>
      </c>
      <c r="G2813" s="23" t="s">
        <v>37</v>
      </c>
      <c r="H2813" s="23" t="s">
        <v>29</v>
      </c>
      <c r="I2813" s="23" t="s">
        <v>65</v>
      </c>
      <c r="J2813" s="23" t="s">
        <v>66</v>
      </c>
      <c r="K2813" s="23">
        <v>228.0</v>
      </c>
      <c r="L2813" s="23">
        <v>163.0</v>
      </c>
      <c r="M2813" s="23">
        <v>232.0</v>
      </c>
      <c r="N2813">
        <f t="shared" si="1"/>
        <v>114.6825397</v>
      </c>
      <c r="O2813">
        <f t="shared" si="2"/>
        <v>5.296601253</v>
      </c>
    </row>
    <row r="2814">
      <c r="A2814" s="23">
        <v>2813.0</v>
      </c>
      <c r="B2814" s="23" t="s">
        <v>2983</v>
      </c>
      <c r="C2814" s="23" t="s">
        <v>135</v>
      </c>
      <c r="D2814" s="23" t="s">
        <v>25</v>
      </c>
      <c r="E2814" s="23" t="s">
        <v>41</v>
      </c>
      <c r="F2814" s="23" t="s">
        <v>152</v>
      </c>
      <c r="G2814" s="23" t="s">
        <v>57</v>
      </c>
      <c r="H2814" s="23" t="s">
        <v>51</v>
      </c>
      <c r="I2814" s="23" t="s">
        <v>93</v>
      </c>
      <c r="J2814" s="23" t="s">
        <v>147</v>
      </c>
      <c r="K2814" s="23">
        <v>255.0</v>
      </c>
      <c r="L2814" s="23">
        <v>245.0</v>
      </c>
      <c r="M2814" s="23">
        <v>287.0</v>
      </c>
      <c r="N2814">
        <f t="shared" si="1"/>
        <v>128.1746032</v>
      </c>
      <c r="O2814">
        <f t="shared" si="2"/>
        <v>17.01560781</v>
      </c>
    </row>
    <row r="2815">
      <c r="A2815" s="23">
        <v>2814.0</v>
      </c>
      <c r="B2815" s="23" t="s">
        <v>2984</v>
      </c>
      <c r="C2815" s="23" t="s">
        <v>240</v>
      </c>
      <c r="D2815" s="23" t="s">
        <v>49</v>
      </c>
      <c r="E2815" s="23" t="s">
        <v>26</v>
      </c>
      <c r="F2815" s="23" t="s">
        <v>69</v>
      </c>
      <c r="G2815" s="23" t="s">
        <v>127</v>
      </c>
      <c r="H2815" s="23" t="s">
        <v>29</v>
      </c>
      <c r="I2815" s="23" t="s">
        <v>65</v>
      </c>
      <c r="J2815" s="23" t="s">
        <v>94</v>
      </c>
      <c r="K2815" s="23">
        <v>150.0</v>
      </c>
      <c r="L2815" s="23">
        <v>161.0</v>
      </c>
      <c r="M2815" s="23">
        <v>201.0</v>
      </c>
      <c r="N2815">
        <f t="shared" si="1"/>
        <v>202.0634921</v>
      </c>
      <c r="O2815">
        <f t="shared" si="2"/>
        <v>3.557613955</v>
      </c>
    </row>
    <row r="2816">
      <c r="A2816" s="23">
        <v>2815.0</v>
      </c>
      <c r="B2816" s="23" t="s">
        <v>2985</v>
      </c>
      <c r="C2816" s="23" t="s">
        <v>75</v>
      </c>
      <c r="D2816" s="23" t="s">
        <v>87</v>
      </c>
      <c r="E2816" s="23" t="s">
        <v>115</v>
      </c>
      <c r="F2816" s="23" t="s">
        <v>209</v>
      </c>
      <c r="G2816" s="23" t="s">
        <v>153</v>
      </c>
      <c r="H2816" s="23" t="s">
        <v>184</v>
      </c>
      <c r="I2816" s="23" t="s">
        <v>72</v>
      </c>
      <c r="J2816" s="23" t="s">
        <v>231</v>
      </c>
      <c r="K2816" s="23">
        <v>284.0</v>
      </c>
      <c r="L2816" s="23">
        <v>188.0</v>
      </c>
      <c r="M2816" s="23">
        <v>224.0</v>
      </c>
      <c r="N2816">
        <f t="shared" si="1"/>
        <v>189.9206349</v>
      </c>
      <c r="O2816">
        <f t="shared" si="2"/>
        <v>12.7371322</v>
      </c>
    </row>
    <row r="2817">
      <c r="A2817" s="23">
        <v>2816.0</v>
      </c>
      <c r="B2817" s="23" t="s">
        <v>2986</v>
      </c>
      <c r="C2817" s="23" t="s">
        <v>125</v>
      </c>
      <c r="D2817" s="23" t="s">
        <v>25</v>
      </c>
      <c r="E2817" s="23" t="s">
        <v>35</v>
      </c>
      <c r="F2817" s="23" t="s">
        <v>56</v>
      </c>
      <c r="G2817" s="23" t="s">
        <v>172</v>
      </c>
      <c r="H2817" s="23" t="s">
        <v>44</v>
      </c>
      <c r="I2817" s="23" t="s">
        <v>102</v>
      </c>
      <c r="J2817" s="23" t="s">
        <v>66</v>
      </c>
      <c r="K2817" s="23">
        <v>214.0</v>
      </c>
      <c r="L2817" s="23">
        <v>250.0</v>
      </c>
      <c r="M2817" s="23">
        <v>181.0</v>
      </c>
      <c r="N2817">
        <f t="shared" si="1"/>
        <v>261.7857143</v>
      </c>
      <c r="O2817">
        <f t="shared" si="2"/>
        <v>5.863664031</v>
      </c>
    </row>
    <row r="2818">
      <c r="A2818" s="23">
        <v>2817.0</v>
      </c>
      <c r="B2818" s="23" t="s">
        <v>2987</v>
      </c>
      <c r="C2818" s="23" t="s">
        <v>79</v>
      </c>
      <c r="D2818" s="23" t="s">
        <v>285</v>
      </c>
      <c r="E2818" s="23" t="s">
        <v>101</v>
      </c>
      <c r="F2818" s="23" t="s">
        <v>209</v>
      </c>
      <c r="G2818" s="23" t="s">
        <v>203</v>
      </c>
      <c r="H2818" s="23" t="s">
        <v>29</v>
      </c>
      <c r="I2818" s="23" t="s">
        <v>93</v>
      </c>
      <c r="J2818" s="23" t="s">
        <v>147</v>
      </c>
      <c r="K2818" s="23">
        <v>288.0</v>
      </c>
      <c r="L2818" s="23">
        <v>268.0</v>
      </c>
      <c r="M2818" s="23">
        <v>222.0</v>
      </c>
      <c r="N2818">
        <f t="shared" si="1"/>
        <v>156.0714286</v>
      </c>
      <c r="O2818">
        <f t="shared" si="2"/>
        <v>18.74690697</v>
      </c>
    </row>
    <row r="2819">
      <c r="A2819" s="23">
        <v>2818.0</v>
      </c>
      <c r="B2819" s="23" t="s">
        <v>2988</v>
      </c>
      <c r="C2819" s="23" t="s">
        <v>104</v>
      </c>
      <c r="D2819" s="23" t="s">
        <v>119</v>
      </c>
      <c r="E2819" s="23" t="s">
        <v>62</v>
      </c>
      <c r="F2819" s="23" t="s">
        <v>150</v>
      </c>
      <c r="G2819" s="23" t="s">
        <v>43</v>
      </c>
      <c r="H2819" s="23" t="s">
        <v>44</v>
      </c>
      <c r="I2819" s="23" t="s">
        <v>773</v>
      </c>
      <c r="J2819" s="23" t="s">
        <v>66</v>
      </c>
      <c r="K2819" s="23">
        <v>285.0</v>
      </c>
      <c r="L2819" s="23">
        <v>213.0</v>
      </c>
      <c r="M2819" s="23">
        <v>183.0</v>
      </c>
      <c r="N2819">
        <f t="shared" si="1"/>
        <v>111.9216943</v>
      </c>
      <c r="O2819">
        <f t="shared" si="2"/>
        <v>12.77434703</v>
      </c>
    </row>
    <row r="2820">
      <c r="A2820" s="23">
        <v>2819.0</v>
      </c>
      <c r="B2820" s="23" t="s">
        <v>2989</v>
      </c>
      <c r="C2820" s="23" t="s">
        <v>75</v>
      </c>
      <c r="D2820" s="23" t="s">
        <v>87</v>
      </c>
      <c r="E2820" s="23" t="s">
        <v>35</v>
      </c>
      <c r="F2820" s="23" t="s">
        <v>27</v>
      </c>
      <c r="G2820" s="23" t="s">
        <v>127</v>
      </c>
      <c r="H2820" s="23" t="s">
        <v>71</v>
      </c>
      <c r="I2820" s="23" t="s">
        <v>72</v>
      </c>
      <c r="J2820" s="23" t="s">
        <v>94</v>
      </c>
      <c r="K2820" s="23">
        <v>258.0</v>
      </c>
      <c r="L2820" s="23">
        <v>280.0</v>
      </c>
      <c r="M2820" s="23">
        <v>251.0</v>
      </c>
      <c r="N2820">
        <f t="shared" si="1"/>
        <v>105.5952381</v>
      </c>
      <c r="O2820">
        <f t="shared" si="2"/>
        <v>13.60397351</v>
      </c>
    </row>
    <row r="2821">
      <c r="A2821" s="23">
        <v>2820.0</v>
      </c>
      <c r="B2821" s="23" t="s">
        <v>2990</v>
      </c>
      <c r="C2821" s="23" t="s">
        <v>162</v>
      </c>
      <c r="D2821" s="23" t="s">
        <v>80</v>
      </c>
      <c r="E2821" s="23" t="s">
        <v>35</v>
      </c>
      <c r="F2821" s="23" t="s">
        <v>27</v>
      </c>
      <c r="G2821" s="23" t="s">
        <v>92</v>
      </c>
      <c r="H2821" s="23" t="s">
        <v>64</v>
      </c>
      <c r="I2821" s="23" t="s">
        <v>773</v>
      </c>
      <c r="J2821" s="23" t="s">
        <v>66</v>
      </c>
      <c r="K2821" s="23">
        <v>233.0</v>
      </c>
      <c r="L2821" s="23">
        <v>284.0</v>
      </c>
      <c r="M2821" s="23">
        <v>273.0</v>
      </c>
      <c r="N2821">
        <f t="shared" si="1"/>
        <v>192.5169324</v>
      </c>
      <c r="O2821">
        <f t="shared" si="2"/>
        <v>16.38777113</v>
      </c>
    </row>
    <row r="2822">
      <c r="A2822" s="23">
        <v>2821.0</v>
      </c>
      <c r="B2822" s="23" t="s">
        <v>2991</v>
      </c>
      <c r="C2822" s="23" t="s">
        <v>99</v>
      </c>
      <c r="D2822" s="23" t="s">
        <v>182</v>
      </c>
      <c r="E2822" s="23" t="s">
        <v>41</v>
      </c>
      <c r="F2822" s="23" t="s">
        <v>150</v>
      </c>
      <c r="G2822" s="23" t="s">
        <v>57</v>
      </c>
      <c r="H2822" s="23" t="s">
        <v>44</v>
      </c>
      <c r="I2822" s="23" t="s">
        <v>773</v>
      </c>
      <c r="J2822" s="23" t="s">
        <v>97</v>
      </c>
      <c r="K2822" s="23">
        <v>177.0</v>
      </c>
      <c r="L2822" s="23">
        <v>249.0</v>
      </c>
      <c r="M2822" s="23">
        <v>299.0</v>
      </c>
      <c r="N2822">
        <f t="shared" si="1"/>
        <v>102.7947102</v>
      </c>
      <c r="O2822">
        <f t="shared" si="2"/>
        <v>146.8666484</v>
      </c>
    </row>
    <row r="2823">
      <c r="A2823" s="23">
        <v>2822.0</v>
      </c>
      <c r="B2823" s="23" t="s">
        <v>2992</v>
      </c>
      <c r="C2823" s="23" t="s">
        <v>40</v>
      </c>
      <c r="D2823" s="23" t="s">
        <v>182</v>
      </c>
      <c r="E2823" s="23" t="s">
        <v>206</v>
      </c>
      <c r="F2823" s="23" t="s">
        <v>193</v>
      </c>
      <c r="G2823" s="23" t="s">
        <v>57</v>
      </c>
      <c r="H2823" s="23" t="s">
        <v>29</v>
      </c>
      <c r="I2823" s="23" t="s">
        <v>120</v>
      </c>
      <c r="J2823" s="23" t="s">
        <v>84</v>
      </c>
      <c r="K2823" s="23">
        <v>232.0</v>
      </c>
      <c r="L2823" s="23">
        <v>295.0</v>
      </c>
      <c r="M2823" s="23">
        <v>187.0</v>
      </c>
      <c r="N2823">
        <f t="shared" si="1"/>
        <v>123.7301587</v>
      </c>
      <c r="O2823">
        <f t="shared" si="2"/>
        <v>32.11763188</v>
      </c>
    </row>
    <row r="2824">
      <c r="A2824" s="23">
        <v>2823.0</v>
      </c>
      <c r="B2824" s="23" t="s">
        <v>2993</v>
      </c>
      <c r="C2824" s="23" t="s">
        <v>162</v>
      </c>
      <c r="D2824" s="23" t="s">
        <v>182</v>
      </c>
      <c r="E2824" s="23" t="s">
        <v>68</v>
      </c>
      <c r="F2824" s="23" t="s">
        <v>193</v>
      </c>
      <c r="G2824" s="23" t="s">
        <v>50</v>
      </c>
      <c r="H2824" s="23" t="s">
        <v>64</v>
      </c>
      <c r="I2824" s="23" t="s">
        <v>72</v>
      </c>
      <c r="J2824" s="23" t="s">
        <v>88</v>
      </c>
      <c r="K2824" s="23">
        <v>220.0</v>
      </c>
      <c r="L2824" s="23">
        <v>162.0</v>
      </c>
      <c r="M2824" s="23">
        <v>199.0</v>
      </c>
      <c r="N2824">
        <f t="shared" si="1"/>
        <v>108.9285714</v>
      </c>
      <c r="O2824">
        <f t="shared" si="2"/>
        <v>4.432074218</v>
      </c>
    </row>
    <row r="2825">
      <c r="A2825" s="23">
        <v>2824.0</v>
      </c>
      <c r="B2825" s="23" t="s">
        <v>2994</v>
      </c>
      <c r="C2825" s="23" t="s">
        <v>24</v>
      </c>
      <c r="D2825" s="23" t="s">
        <v>90</v>
      </c>
      <c r="E2825" s="23" t="s">
        <v>62</v>
      </c>
      <c r="F2825" s="23" t="s">
        <v>163</v>
      </c>
      <c r="G2825" s="23" t="s">
        <v>57</v>
      </c>
      <c r="H2825" s="23" t="s">
        <v>64</v>
      </c>
      <c r="I2825" s="23" t="s">
        <v>65</v>
      </c>
      <c r="J2825" s="23" t="s">
        <v>66</v>
      </c>
      <c r="K2825" s="23">
        <v>235.0</v>
      </c>
      <c r="L2825" s="23">
        <v>229.0</v>
      </c>
      <c r="M2825" s="23">
        <v>272.0</v>
      </c>
      <c r="N2825">
        <f t="shared" si="1"/>
        <v>126.7460317</v>
      </c>
      <c r="O2825">
        <f t="shared" si="2"/>
        <v>9.66693394</v>
      </c>
    </row>
    <row r="2826">
      <c r="A2826" s="23">
        <v>2825.0</v>
      </c>
      <c r="B2826" s="23" t="s">
        <v>2995</v>
      </c>
      <c r="C2826" s="23" t="s">
        <v>242</v>
      </c>
      <c r="D2826" s="23" t="s">
        <v>119</v>
      </c>
      <c r="E2826" s="23" t="s">
        <v>55</v>
      </c>
      <c r="F2826" s="23" t="s">
        <v>56</v>
      </c>
      <c r="G2826" s="23" t="s">
        <v>153</v>
      </c>
      <c r="H2826" s="23" t="s">
        <v>58</v>
      </c>
      <c r="I2826" s="23" t="s">
        <v>155</v>
      </c>
      <c r="J2826" s="23" t="s">
        <v>31</v>
      </c>
      <c r="K2826" s="23">
        <v>251.0</v>
      </c>
      <c r="L2826" s="23">
        <v>273.0</v>
      </c>
      <c r="M2826" s="23">
        <v>246.0</v>
      </c>
      <c r="N2826">
        <f t="shared" si="1"/>
        <v>184.0873016</v>
      </c>
      <c r="O2826">
        <f t="shared" si="2"/>
        <v>10.90706797</v>
      </c>
    </row>
    <row r="2827">
      <c r="A2827" s="23">
        <v>2826.0</v>
      </c>
      <c r="B2827" s="23" t="s">
        <v>2996</v>
      </c>
      <c r="C2827" s="23" t="s">
        <v>104</v>
      </c>
      <c r="D2827" s="23" t="s">
        <v>87</v>
      </c>
      <c r="E2827" s="23" t="s">
        <v>141</v>
      </c>
      <c r="F2827" s="23" t="s">
        <v>110</v>
      </c>
      <c r="G2827" s="23" t="s">
        <v>50</v>
      </c>
      <c r="H2827" s="23" t="s">
        <v>29</v>
      </c>
      <c r="I2827" s="23" t="s">
        <v>83</v>
      </c>
      <c r="J2827" s="23" t="s">
        <v>88</v>
      </c>
      <c r="K2827" s="23">
        <v>297.0</v>
      </c>
      <c r="L2827" s="23">
        <v>285.0</v>
      </c>
      <c r="M2827" s="23">
        <v>239.0</v>
      </c>
      <c r="N2827">
        <f t="shared" si="1"/>
        <v>142.7380952</v>
      </c>
      <c r="O2827">
        <f t="shared" si="2"/>
        <v>70.44685486</v>
      </c>
    </row>
    <row r="2828">
      <c r="A2828" s="23">
        <v>2827.0</v>
      </c>
      <c r="B2828" s="23" t="s">
        <v>2997</v>
      </c>
      <c r="C2828" s="23" t="s">
        <v>75</v>
      </c>
      <c r="D2828" s="23" t="s">
        <v>158</v>
      </c>
      <c r="E2828" s="23" t="s">
        <v>41</v>
      </c>
      <c r="F2828" s="23" t="s">
        <v>110</v>
      </c>
      <c r="G2828" s="23" t="s">
        <v>92</v>
      </c>
      <c r="H2828" s="23" t="s">
        <v>29</v>
      </c>
      <c r="I2828" s="23" t="s">
        <v>120</v>
      </c>
      <c r="J2828" s="23" t="s">
        <v>52</v>
      </c>
      <c r="K2828" s="23">
        <v>155.0</v>
      </c>
      <c r="L2828" s="23">
        <v>217.0</v>
      </c>
      <c r="M2828" s="23">
        <v>239.0</v>
      </c>
      <c r="N2828">
        <f t="shared" si="1"/>
        <v>118.5714286</v>
      </c>
      <c r="O2828">
        <f t="shared" si="2"/>
        <v>5.17017369</v>
      </c>
    </row>
    <row r="2829">
      <c r="A2829" s="23">
        <v>2828.0</v>
      </c>
      <c r="B2829" s="23" t="s">
        <v>2998</v>
      </c>
      <c r="C2829" s="23" t="s">
        <v>24</v>
      </c>
      <c r="D2829" s="23" t="s">
        <v>87</v>
      </c>
      <c r="E2829" s="23" t="s">
        <v>41</v>
      </c>
      <c r="F2829" s="23" t="s">
        <v>27</v>
      </c>
      <c r="G2829" s="23" t="s">
        <v>127</v>
      </c>
      <c r="H2829" s="23" t="s">
        <v>29</v>
      </c>
      <c r="I2829" s="23" t="s">
        <v>120</v>
      </c>
      <c r="J2829" s="23" t="s">
        <v>38</v>
      </c>
      <c r="K2829" s="23">
        <v>170.0</v>
      </c>
      <c r="L2829" s="23">
        <v>271.0</v>
      </c>
      <c r="M2829" s="23">
        <v>236.0</v>
      </c>
      <c r="N2829">
        <f t="shared" si="1"/>
        <v>112.6190476</v>
      </c>
      <c r="O2829">
        <f t="shared" si="2"/>
        <v>8.120307267</v>
      </c>
    </row>
    <row r="2830">
      <c r="A2830" s="23">
        <v>2829.0</v>
      </c>
      <c r="B2830" s="23" t="s">
        <v>2999</v>
      </c>
      <c r="C2830" s="23" t="s">
        <v>175</v>
      </c>
      <c r="D2830" s="23" t="s">
        <v>252</v>
      </c>
      <c r="E2830" s="23" t="s">
        <v>35</v>
      </c>
      <c r="F2830" s="23" t="s">
        <v>193</v>
      </c>
      <c r="G2830" s="23" t="s">
        <v>127</v>
      </c>
      <c r="H2830" s="23" t="s">
        <v>71</v>
      </c>
      <c r="I2830" s="23" t="s">
        <v>120</v>
      </c>
      <c r="J2830" s="23" t="s">
        <v>97</v>
      </c>
      <c r="K2830" s="23">
        <v>174.0</v>
      </c>
      <c r="L2830" s="23">
        <v>166.0</v>
      </c>
      <c r="M2830" s="23">
        <v>245.0</v>
      </c>
      <c r="N2830">
        <f t="shared" si="1"/>
        <v>200.952381</v>
      </c>
      <c r="O2830">
        <f t="shared" si="2"/>
        <v>4.952873998</v>
      </c>
    </row>
    <row r="2831">
      <c r="A2831" s="23">
        <v>2830.0</v>
      </c>
      <c r="B2831" s="23" t="s">
        <v>3000</v>
      </c>
      <c r="C2831" s="23" t="s">
        <v>75</v>
      </c>
      <c r="D2831" s="23" t="s">
        <v>182</v>
      </c>
      <c r="E2831" s="23" t="s">
        <v>115</v>
      </c>
      <c r="F2831" s="23" t="s">
        <v>81</v>
      </c>
      <c r="G2831" s="23" t="s">
        <v>226</v>
      </c>
      <c r="H2831" s="23" t="s">
        <v>128</v>
      </c>
      <c r="I2831" s="23" t="s">
        <v>72</v>
      </c>
      <c r="J2831" s="23" t="s">
        <v>147</v>
      </c>
      <c r="K2831" s="23">
        <v>173.0</v>
      </c>
      <c r="L2831" s="23">
        <v>173.0</v>
      </c>
      <c r="M2831" s="23">
        <v>276.0</v>
      </c>
      <c r="N2831">
        <f t="shared" si="1"/>
        <v>116.4285714</v>
      </c>
      <c r="O2831">
        <f t="shared" si="2"/>
        <v>8.557357575</v>
      </c>
    </row>
    <row r="2832">
      <c r="A2832" s="23">
        <v>2831.0</v>
      </c>
      <c r="B2832" s="23" t="s">
        <v>3001</v>
      </c>
      <c r="C2832" s="23" t="s">
        <v>135</v>
      </c>
      <c r="D2832" s="23" t="s">
        <v>61</v>
      </c>
      <c r="E2832" s="23" t="s">
        <v>26</v>
      </c>
      <c r="F2832" s="23" t="s">
        <v>42</v>
      </c>
      <c r="G2832" s="23" t="s">
        <v>50</v>
      </c>
      <c r="H2832" s="23" t="s">
        <v>64</v>
      </c>
      <c r="I2832" s="23" t="s">
        <v>65</v>
      </c>
      <c r="J2832" s="23" t="s">
        <v>147</v>
      </c>
      <c r="K2832" s="23">
        <v>239.0</v>
      </c>
      <c r="L2832" s="23">
        <v>285.0</v>
      </c>
      <c r="M2832" s="23">
        <v>220.0</v>
      </c>
      <c r="N2832">
        <f t="shared" si="1"/>
        <v>144.5634921</v>
      </c>
      <c r="O2832">
        <f t="shared" si="2"/>
        <v>13.5489671</v>
      </c>
    </row>
    <row r="2833">
      <c r="A2833" s="23">
        <v>2832.0</v>
      </c>
      <c r="B2833" s="23" t="s">
        <v>3002</v>
      </c>
      <c r="C2833" s="23" t="s">
        <v>104</v>
      </c>
      <c r="D2833" s="23" t="s">
        <v>140</v>
      </c>
      <c r="E2833" s="23" t="s">
        <v>62</v>
      </c>
      <c r="F2833" s="23" t="s">
        <v>69</v>
      </c>
      <c r="G2833" s="23" t="s">
        <v>267</v>
      </c>
      <c r="H2833" s="23" t="s">
        <v>71</v>
      </c>
      <c r="I2833" s="23" t="s">
        <v>155</v>
      </c>
      <c r="J2833" s="23" t="s">
        <v>38</v>
      </c>
      <c r="K2833" s="23">
        <v>159.0</v>
      </c>
      <c r="L2833" s="23">
        <v>263.0</v>
      </c>
      <c r="M2833" s="23">
        <v>298.0</v>
      </c>
      <c r="N2833">
        <f t="shared" si="1"/>
        <v>181.7857143</v>
      </c>
      <c r="O2833">
        <f t="shared" si="2"/>
        <v>76.35567337</v>
      </c>
    </row>
    <row r="2834">
      <c r="A2834" s="23">
        <v>2833.0</v>
      </c>
      <c r="B2834" s="23" t="s">
        <v>3003</v>
      </c>
      <c r="C2834" s="23" t="s">
        <v>104</v>
      </c>
      <c r="D2834" s="23" t="s">
        <v>158</v>
      </c>
      <c r="E2834" s="23" t="s">
        <v>91</v>
      </c>
      <c r="F2834" s="23" t="s">
        <v>36</v>
      </c>
      <c r="G2834" s="23" t="s">
        <v>82</v>
      </c>
      <c r="H2834" s="23" t="s">
        <v>44</v>
      </c>
      <c r="I2834" s="23" t="s">
        <v>72</v>
      </c>
      <c r="J2834" s="23" t="s">
        <v>73</v>
      </c>
      <c r="K2834" s="23">
        <v>253.0</v>
      </c>
      <c r="L2834" s="23">
        <v>216.0</v>
      </c>
      <c r="M2834" s="23">
        <v>258.0</v>
      </c>
      <c r="N2834">
        <f t="shared" si="1"/>
        <v>123.8095238</v>
      </c>
      <c r="O2834">
        <f t="shared" si="2"/>
        <v>8.416392976</v>
      </c>
    </row>
    <row r="2835">
      <c r="A2835" s="23">
        <v>2834.0</v>
      </c>
      <c r="B2835" s="23" t="s">
        <v>3004</v>
      </c>
      <c r="C2835" s="23" t="s">
        <v>118</v>
      </c>
      <c r="D2835" s="23" t="s">
        <v>182</v>
      </c>
      <c r="E2835" s="23" t="s">
        <v>26</v>
      </c>
      <c r="F2835" s="23" t="s">
        <v>56</v>
      </c>
      <c r="G2835" s="23" t="s">
        <v>183</v>
      </c>
      <c r="H2835" s="23" t="s">
        <v>44</v>
      </c>
      <c r="I2835" s="23" t="s">
        <v>72</v>
      </c>
      <c r="J2835" s="23" t="s">
        <v>73</v>
      </c>
      <c r="K2835" s="23">
        <v>271.0</v>
      </c>
      <c r="L2835" s="23">
        <v>235.0</v>
      </c>
      <c r="M2835" s="23">
        <v>241.0</v>
      </c>
      <c r="N2835">
        <f t="shared" si="1"/>
        <v>137.1428571</v>
      </c>
      <c r="O2835">
        <f t="shared" si="2"/>
        <v>9.804846449</v>
      </c>
    </row>
    <row r="2836">
      <c r="A2836" s="23">
        <v>2835.0</v>
      </c>
      <c r="B2836" s="23" t="s">
        <v>3005</v>
      </c>
      <c r="C2836" s="23" t="s">
        <v>24</v>
      </c>
      <c r="D2836" s="23" t="s">
        <v>158</v>
      </c>
      <c r="E2836" s="23" t="s">
        <v>68</v>
      </c>
      <c r="F2836" s="23" t="s">
        <v>69</v>
      </c>
      <c r="G2836" s="23" t="s">
        <v>28</v>
      </c>
      <c r="H2836" s="23" t="s">
        <v>58</v>
      </c>
      <c r="I2836" s="23" t="s">
        <v>72</v>
      </c>
      <c r="J2836" s="23" t="s">
        <v>97</v>
      </c>
      <c r="K2836" s="23">
        <v>291.0</v>
      </c>
      <c r="L2836" s="23">
        <v>244.0</v>
      </c>
      <c r="M2836" s="23">
        <v>253.0</v>
      </c>
      <c r="N2836">
        <f t="shared" si="1"/>
        <v>130.7539683</v>
      </c>
      <c r="O2836">
        <f t="shared" si="2"/>
        <v>22.89149863</v>
      </c>
    </row>
    <row r="2837">
      <c r="A2837" s="23">
        <v>2836.0</v>
      </c>
      <c r="B2837" s="23" t="s">
        <v>3006</v>
      </c>
      <c r="C2837" s="23" t="s">
        <v>320</v>
      </c>
      <c r="D2837" s="23" t="s">
        <v>105</v>
      </c>
      <c r="E2837" s="23" t="s">
        <v>91</v>
      </c>
      <c r="F2837" s="23" t="s">
        <v>63</v>
      </c>
      <c r="G2837" s="23" t="s">
        <v>226</v>
      </c>
      <c r="H2837" s="23" t="s">
        <v>96</v>
      </c>
      <c r="I2837" s="23" t="s">
        <v>120</v>
      </c>
      <c r="J2837" s="23" t="s">
        <v>73</v>
      </c>
      <c r="K2837" s="23">
        <v>284.0</v>
      </c>
      <c r="L2837" s="23">
        <v>259.0</v>
      </c>
      <c r="M2837" s="23">
        <v>278.0</v>
      </c>
      <c r="N2837">
        <f t="shared" si="1"/>
        <v>171.6666667</v>
      </c>
      <c r="O2837">
        <f t="shared" si="2"/>
        <v>19.71953948</v>
      </c>
    </row>
    <row r="2838">
      <c r="A2838" s="23">
        <v>2837.0</v>
      </c>
      <c r="B2838" s="23" t="s">
        <v>3007</v>
      </c>
      <c r="C2838" s="23" t="s">
        <v>40</v>
      </c>
      <c r="D2838" s="23" t="s">
        <v>191</v>
      </c>
      <c r="E2838" s="23" t="s">
        <v>55</v>
      </c>
      <c r="F2838" s="23" t="s">
        <v>81</v>
      </c>
      <c r="G2838" s="23" t="s">
        <v>203</v>
      </c>
      <c r="H2838" s="23" t="s">
        <v>44</v>
      </c>
      <c r="I2838" s="23" t="s">
        <v>72</v>
      </c>
      <c r="J2838" s="23" t="s">
        <v>31</v>
      </c>
      <c r="K2838" s="23">
        <v>151.0</v>
      </c>
      <c r="L2838" s="23">
        <v>221.0</v>
      </c>
      <c r="M2838" s="23">
        <v>286.0</v>
      </c>
      <c r="N2838">
        <f t="shared" si="1"/>
        <v>124.8809524</v>
      </c>
      <c r="O2838">
        <f t="shared" si="2"/>
        <v>13.06885391</v>
      </c>
    </row>
    <row r="2839">
      <c r="A2839" s="23">
        <v>2838.0</v>
      </c>
      <c r="B2839" s="23" t="s">
        <v>3008</v>
      </c>
      <c r="C2839" s="23" t="s">
        <v>162</v>
      </c>
      <c r="D2839" s="23" t="s">
        <v>87</v>
      </c>
      <c r="E2839" s="23" t="s">
        <v>26</v>
      </c>
      <c r="F2839" s="23" t="s">
        <v>69</v>
      </c>
      <c r="G2839" s="23" t="s">
        <v>57</v>
      </c>
      <c r="H2839" s="23" t="s">
        <v>29</v>
      </c>
      <c r="I2839" s="23" t="s">
        <v>72</v>
      </c>
      <c r="J2839" s="23" t="s">
        <v>38</v>
      </c>
      <c r="K2839" s="23">
        <v>168.0</v>
      </c>
      <c r="L2839" s="23">
        <v>283.0</v>
      </c>
      <c r="M2839" s="23">
        <v>272.0</v>
      </c>
      <c r="N2839">
        <f t="shared" si="1"/>
        <v>75.75396825</v>
      </c>
      <c r="O2839">
        <f t="shared" si="2"/>
        <v>14.66917322</v>
      </c>
    </row>
    <row r="2840">
      <c r="A2840" s="23">
        <v>2839.0</v>
      </c>
      <c r="B2840" s="23" t="s">
        <v>3009</v>
      </c>
      <c r="C2840" s="23" t="s">
        <v>86</v>
      </c>
      <c r="D2840" s="23" t="s">
        <v>285</v>
      </c>
      <c r="E2840" s="23" t="s">
        <v>35</v>
      </c>
      <c r="F2840" s="23" t="s">
        <v>193</v>
      </c>
      <c r="G2840" s="23" t="s">
        <v>226</v>
      </c>
      <c r="H2840" s="23" t="s">
        <v>64</v>
      </c>
      <c r="I2840" s="23" t="s">
        <v>72</v>
      </c>
      <c r="J2840" s="23" t="s">
        <v>108</v>
      </c>
      <c r="K2840" s="23">
        <v>158.0</v>
      </c>
      <c r="L2840" s="23">
        <v>160.0</v>
      </c>
      <c r="M2840" s="23">
        <v>237.0</v>
      </c>
      <c r="N2840">
        <f t="shared" si="1"/>
        <v>129.6428571</v>
      </c>
      <c r="O2840">
        <f t="shared" si="2"/>
        <v>4.393620432</v>
      </c>
    </row>
    <row r="2841">
      <c r="A2841" s="23">
        <v>2840.0</v>
      </c>
      <c r="B2841" s="23" t="s">
        <v>3010</v>
      </c>
      <c r="C2841" s="23" t="s">
        <v>75</v>
      </c>
      <c r="D2841" s="23" t="s">
        <v>158</v>
      </c>
      <c r="E2841" s="23" t="s">
        <v>55</v>
      </c>
      <c r="F2841" s="23" t="s">
        <v>209</v>
      </c>
      <c r="G2841" s="23" t="s">
        <v>50</v>
      </c>
      <c r="H2841" s="23" t="s">
        <v>71</v>
      </c>
      <c r="I2841" s="23" t="s">
        <v>72</v>
      </c>
      <c r="J2841" s="23" t="s">
        <v>31</v>
      </c>
      <c r="K2841" s="23">
        <v>284.0</v>
      </c>
      <c r="L2841" s="23">
        <v>297.0</v>
      </c>
      <c r="M2841" s="23">
        <v>255.0</v>
      </c>
      <c r="N2841">
        <f t="shared" si="1"/>
        <v>151.547619</v>
      </c>
      <c r="O2841">
        <f t="shared" si="2"/>
        <v>58.23568397</v>
      </c>
    </row>
    <row r="2842">
      <c r="A2842" s="23">
        <v>2841.0</v>
      </c>
      <c r="B2842" s="23" t="s">
        <v>3011</v>
      </c>
      <c r="C2842" s="23" t="s">
        <v>54</v>
      </c>
      <c r="D2842" s="23" t="s">
        <v>140</v>
      </c>
      <c r="E2842" s="23" t="s">
        <v>62</v>
      </c>
      <c r="F2842" s="23" t="s">
        <v>152</v>
      </c>
      <c r="G2842" s="23" t="s">
        <v>113</v>
      </c>
      <c r="H2842" s="23" t="s">
        <v>51</v>
      </c>
      <c r="I2842" s="23" t="s">
        <v>773</v>
      </c>
      <c r="J2842" s="23" t="s">
        <v>88</v>
      </c>
      <c r="K2842" s="23">
        <v>192.0</v>
      </c>
      <c r="L2842" s="23">
        <v>296.0</v>
      </c>
      <c r="M2842" s="23">
        <v>265.0</v>
      </c>
      <c r="N2842">
        <f t="shared" si="1"/>
        <v>126.9613768</v>
      </c>
      <c r="O2842">
        <f t="shared" si="2"/>
        <v>37.86621495</v>
      </c>
    </row>
    <row r="2843">
      <c r="A2843" s="23">
        <v>2842.0</v>
      </c>
      <c r="B2843" s="23" t="s">
        <v>3012</v>
      </c>
      <c r="C2843" s="23" t="s">
        <v>24</v>
      </c>
      <c r="D2843" s="23" t="s">
        <v>182</v>
      </c>
      <c r="E2843" s="23" t="s">
        <v>68</v>
      </c>
      <c r="F2843" s="23" t="s">
        <v>77</v>
      </c>
      <c r="G2843" s="23" t="s">
        <v>50</v>
      </c>
      <c r="H2843" s="23" t="s">
        <v>51</v>
      </c>
      <c r="I2843" s="23" t="s">
        <v>72</v>
      </c>
      <c r="J2843" s="23" t="s">
        <v>94</v>
      </c>
      <c r="K2843" s="23">
        <v>286.0</v>
      </c>
      <c r="L2843" s="23">
        <v>197.0</v>
      </c>
      <c r="M2843" s="23">
        <v>247.0</v>
      </c>
      <c r="N2843">
        <f t="shared" si="1"/>
        <v>109.9206349</v>
      </c>
      <c r="O2843">
        <f t="shared" si="2"/>
        <v>14.81412205</v>
      </c>
    </row>
    <row r="2844">
      <c r="A2844" s="23">
        <v>2843.0</v>
      </c>
      <c r="B2844" s="23" t="s">
        <v>3013</v>
      </c>
      <c r="C2844" s="23" t="s">
        <v>162</v>
      </c>
      <c r="D2844" s="23" t="s">
        <v>100</v>
      </c>
      <c r="E2844" s="23" t="s">
        <v>206</v>
      </c>
      <c r="F2844" s="23" t="s">
        <v>163</v>
      </c>
      <c r="G2844" s="23" t="s">
        <v>113</v>
      </c>
      <c r="H2844" s="23" t="s">
        <v>29</v>
      </c>
      <c r="I2844" s="23" t="s">
        <v>45</v>
      </c>
      <c r="J2844" s="23" t="s">
        <v>46</v>
      </c>
      <c r="K2844" s="23">
        <v>277.0</v>
      </c>
      <c r="L2844" s="23">
        <v>275.0</v>
      </c>
      <c r="M2844" s="23">
        <v>252.0</v>
      </c>
      <c r="N2844">
        <f t="shared" si="1"/>
        <v>150.1190476</v>
      </c>
      <c r="O2844">
        <f t="shared" si="2"/>
        <v>14.98308628</v>
      </c>
    </row>
    <row r="2845">
      <c r="A2845" s="23">
        <v>2844.0</v>
      </c>
      <c r="B2845" s="23" t="s">
        <v>3014</v>
      </c>
      <c r="C2845" s="23" t="s">
        <v>75</v>
      </c>
      <c r="D2845" s="23" t="s">
        <v>119</v>
      </c>
      <c r="E2845" s="23" t="s">
        <v>62</v>
      </c>
      <c r="F2845" s="23" t="s">
        <v>163</v>
      </c>
      <c r="G2845" s="23" t="s">
        <v>153</v>
      </c>
      <c r="H2845" s="23" t="s">
        <v>29</v>
      </c>
      <c r="I2845" s="23" t="s">
        <v>155</v>
      </c>
      <c r="J2845" s="23" t="s">
        <v>88</v>
      </c>
      <c r="K2845" s="23">
        <v>253.0</v>
      </c>
      <c r="L2845" s="23">
        <v>159.0</v>
      </c>
      <c r="M2845" s="23">
        <v>250.0</v>
      </c>
      <c r="N2845">
        <f t="shared" si="1"/>
        <v>145.7539683</v>
      </c>
      <c r="O2845">
        <f t="shared" si="2"/>
        <v>7.143795849</v>
      </c>
    </row>
    <row r="2846">
      <c r="A2846" s="23">
        <v>2845.0</v>
      </c>
      <c r="B2846" s="23" t="s">
        <v>3015</v>
      </c>
      <c r="C2846" s="23" t="s">
        <v>75</v>
      </c>
      <c r="D2846" s="23" t="s">
        <v>149</v>
      </c>
      <c r="E2846" s="23" t="s">
        <v>35</v>
      </c>
      <c r="F2846" s="23" t="s">
        <v>63</v>
      </c>
      <c r="G2846" s="23" t="s">
        <v>70</v>
      </c>
      <c r="H2846" s="23" t="s">
        <v>71</v>
      </c>
      <c r="I2846" s="23" t="s">
        <v>120</v>
      </c>
      <c r="J2846" s="23" t="s">
        <v>88</v>
      </c>
      <c r="K2846" s="23">
        <v>263.0</v>
      </c>
      <c r="L2846" s="23">
        <v>227.0</v>
      </c>
      <c r="M2846" s="23">
        <v>189.0</v>
      </c>
      <c r="N2846">
        <f t="shared" si="1"/>
        <v>125.952381</v>
      </c>
      <c r="O2846">
        <f t="shared" si="2"/>
        <v>7.328994269</v>
      </c>
    </row>
    <row r="2847">
      <c r="A2847" s="23">
        <v>2846.0</v>
      </c>
      <c r="B2847" s="23" t="s">
        <v>3016</v>
      </c>
      <c r="C2847" s="23" t="s">
        <v>133</v>
      </c>
      <c r="D2847" s="23" t="s">
        <v>76</v>
      </c>
      <c r="E2847" s="23" t="s">
        <v>206</v>
      </c>
      <c r="F2847" s="23" t="s">
        <v>110</v>
      </c>
      <c r="G2847" s="23" t="s">
        <v>82</v>
      </c>
      <c r="H2847" s="23" t="s">
        <v>29</v>
      </c>
      <c r="I2847" s="23" t="s">
        <v>83</v>
      </c>
      <c r="J2847" s="23" t="s">
        <v>73</v>
      </c>
      <c r="K2847" s="23">
        <v>176.0</v>
      </c>
      <c r="L2847" s="23">
        <v>275.0</v>
      </c>
      <c r="M2847" s="23">
        <v>214.0</v>
      </c>
      <c r="N2847">
        <f t="shared" si="1"/>
        <v>165.1190476</v>
      </c>
      <c r="O2847">
        <f t="shared" si="2"/>
        <v>8.458256686</v>
      </c>
    </row>
    <row r="2848">
      <c r="A2848" s="23">
        <v>2847.0</v>
      </c>
      <c r="B2848" s="23" t="s">
        <v>3017</v>
      </c>
      <c r="C2848" s="23" t="s">
        <v>24</v>
      </c>
      <c r="D2848" s="23" t="s">
        <v>149</v>
      </c>
      <c r="E2848" s="23" t="s">
        <v>55</v>
      </c>
      <c r="F2848" s="23" t="s">
        <v>56</v>
      </c>
      <c r="G2848" s="23" t="s">
        <v>37</v>
      </c>
      <c r="H2848" s="23" t="s">
        <v>29</v>
      </c>
      <c r="I2848" s="23" t="s">
        <v>72</v>
      </c>
      <c r="J2848" s="23" t="s">
        <v>231</v>
      </c>
      <c r="K2848" s="23">
        <v>237.0</v>
      </c>
      <c r="L2848" s="23">
        <v>154.0</v>
      </c>
      <c r="M2848" s="23">
        <v>218.0</v>
      </c>
      <c r="N2848">
        <f t="shared" si="1"/>
        <v>123.2142857</v>
      </c>
      <c r="O2848">
        <f t="shared" si="2"/>
        <v>5.192583203</v>
      </c>
    </row>
    <row r="2849">
      <c r="A2849" s="23">
        <v>2848.0</v>
      </c>
      <c r="B2849" s="23" t="s">
        <v>3018</v>
      </c>
      <c r="C2849" s="23" t="s">
        <v>48</v>
      </c>
      <c r="D2849" s="23" t="s">
        <v>90</v>
      </c>
      <c r="E2849" s="23" t="s">
        <v>55</v>
      </c>
      <c r="F2849" s="23" t="s">
        <v>150</v>
      </c>
      <c r="G2849" s="23" t="s">
        <v>200</v>
      </c>
      <c r="H2849" s="23" t="s">
        <v>29</v>
      </c>
      <c r="I2849" s="23" t="s">
        <v>120</v>
      </c>
      <c r="J2849" s="23" t="s">
        <v>84</v>
      </c>
      <c r="K2849" s="23">
        <v>268.0</v>
      </c>
      <c r="L2849" s="23">
        <v>242.0</v>
      </c>
      <c r="M2849" s="23">
        <v>266.0</v>
      </c>
      <c r="N2849">
        <f t="shared" si="1"/>
        <v>159.6428571</v>
      </c>
      <c r="O2849">
        <f t="shared" si="2"/>
        <v>11.35221683</v>
      </c>
    </row>
    <row r="2850">
      <c r="A2850" s="23">
        <v>2849.0</v>
      </c>
      <c r="B2850" s="23" t="s">
        <v>3019</v>
      </c>
      <c r="C2850" s="23" t="s">
        <v>24</v>
      </c>
      <c r="D2850" s="23" t="s">
        <v>140</v>
      </c>
      <c r="E2850" s="23" t="s">
        <v>91</v>
      </c>
      <c r="F2850" s="23" t="s">
        <v>36</v>
      </c>
      <c r="G2850" s="23" t="s">
        <v>70</v>
      </c>
      <c r="H2850" s="23" t="s">
        <v>29</v>
      </c>
      <c r="I2850" s="23" t="s">
        <v>72</v>
      </c>
      <c r="J2850" s="23" t="s">
        <v>94</v>
      </c>
      <c r="K2850" s="23">
        <v>286.0</v>
      </c>
      <c r="L2850" s="23">
        <v>299.0</v>
      </c>
      <c r="M2850" s="23">
        <v>289.0</v>
      </c>
      <c r="N2850">
        <f t="shared" si="1"/>
        <v>105.4761905</v>
      </c>
      <c r="O2850">
        <f t="shared" si="2"/>
        <v>167.0089542</v>
      </c>
    </row>
    <row r="2851">
      <c r="A2851" s="23">
        <v>2850.0</v>
      </c>
      <c r="B2851" s="23" t="s">
        <v>3020</v>
      </c>
      <c r="C2851" s="23" t="s">
        <v>118</v>
      </c>
      <c r="D2851" s="23" t="s">
        <v>90</v>
      </c>
      <c r="E2851" s="23" t="s">
        <v>91</v>
      </c>
      <c r="F2851" s="23" t="s">
        <v>81</v>
      </c>
      <c r="G2851" s="23" t="s">
        <v>153</v>
      </c>
      <c r="H2851" s="23" t="s">
        <v>29</v>
      </c>
      <c r="I2851" s="23" t="s">
        <v>211</v>
      </c>
      <c r="J2851" s="23" t="s">
        <v>66</v>
      </c>
      <c r="K2851" s="23">
        <v>257.0</v>
      </c>
      <c r="L2851" s="23">
        <v>274.0</v>
      </c>
      <c r="M2851" s="23">
        <v>268.0</v>
      </c>
      <c r="N2851">
        <f t="shared" si="1"/>
        <v>172.3015873</v>
      </c>
      <c r="O2851">
        <f t="shared" si="2"/>
        <v>13.37117566</v>
      </c>
    </row>
    <row r="2852">
      <c r="A2852" s="23">
        <v>2851.0</v>
      </c>
      <c r="B2852" s="23" t="s">
        <v>3021</v>
      </c>
      <c r="C2852" s="23" t="s">
        <v>118</v>
      </c>
      <c r="D2852" s="23" t="s">
        <v>176</v>
      </c>
      <c r="E2852" s="23" t="s">
        <v>196</v>
      </c>
      <c r="F2852" s="23" t="s">
        <v>186</v>
      </c>
      <c r="G2852" s="23" t="s">
        <v>92</v>
      </c>
      <c r="H2852" s="23" t="s">
        <v>58</v>
      </c>
      <c r="I2852" s="23" t="s">
        <v>773</v>
      </c>
      <c r="J2852" s="23" t="s">
        <v>94</v>
      </c>
      <c r="K2852" s="23">
        <v>216.0</v>
      </c>
      <c r="L2852" s="23">
        <v>219.0</v>
      </c>
      <c r="M2852" s="23">
        <v>191.0</v>
      </c>
      <c r="N2852">
        <f t="shared" si="1"/>
        <v>200.9693133</v>
      </c>
      <c r="O2852">
        <f t="shared" si="2"/>
        <v>5.000728309</v>
      </c>
    </row>
    <row r="2853">
      <c r="A2853" s="23">
        <v>2852.0</v>
      </c>
      <c r="B2853" s="23" t="s">
        <v>3022</v>
      </c>
      <c r="C2853" s="23" t="s">
        <v>75</v>
      </c>
      <c r="D2853" s="23" t="s">
        <v>61</v>
      </c>
      <c r="E2853" s="23" t="s">
        <v>26</v>
      </c>
      <c r="F2853" s="23" t="s">
        <v>110</v>
      </c>
      <c r="G2853" s="23" t="s">
        <v>43</v>
      </c>
      <c r="H2853" s="23" t="s">
        <v>29</v>
      </c>
      <c r="I2853" s="23" t="s">
        <v>773</v>
      </c>
      <c r="J2853" s="23" t="s">
        <v>147</v>
      </c>
      <c r="K2853" s="23">
        <v>267.0</v>
      </c>
      <c r="L2853" s="23">
        <v>171.0</v>
      </c>
      <c r="M2853" s="23">
        <v>222.0</v>
      </c>
      <c r="N2853">
        <f t="shared" si="1"/>
        <v>103.4693133</v>
      </c>
      <c r="O2853">
        <f t="shared" si="2"/>
        <v>7.451381713</v>
      </c>
    </row>
    <row r="2854">
      <c r="A2854" s="23">
        <v>2853.0</v>
      </c>
      <c r="B2854" s="23" t="s">
        <v>3023</v>
      </c>
      <c r="C2854" s="23" t="s">
        <v>24</v>
      </c>
      <c r="D2854" s="23" t="s">
        <v>87</v>
      </c>
      <c r="E2854" s="23" t="s">
        <v>101</v>
      </c>
      <c r="F2854" s="23" t="s">
        <v>69</v>
      </c>
      <c r="G2854" s="23" t="s">
        <v>183</v>
      </c>
      <c r="H2854" s="23" t="s">
        <v>71</v>
      </c>
      <c r="I2854" s="23" t="s">
        <v>65</v>
      </c>
      <c r="J2854" s="23" t="s">
        <v>38</v>
      </c>
      <c r="K2854" s="23">
        <v>258.0</v>
      </c>
      <c r="L2854" s="23">
        <v>274.0</v>
      </c>
      <c r="M2854" s="23">
        <v>286.0</v>
      </c>
      <c r="N2854">
        <f t="shared" si="1"/>
        <v>143.7301587</v>
      </c>
      <c r="O2854">
        <f t="shared" si="2"/>
        <v>19.06044715</v>
      </c>
    </row>
    <row r="2855">
      <c r="A2855" s="23">
        <v>2854.0</v>
      </c>
      <c r="B2855" s="23" t="s">
        <v>3024</v>
      </c>
      <c r="C2855" s="23" t="s">
        <v>48</v>
      </c>
      <c r="D2855" s="23" t="s">
        <v>149</v>
      </c>
      <c r="E2855" s="23" t="s">
        <v>35</v>
      </c>
      <c r="F2855" s="23" t="s">
        <v>36</v>
      </c>
      <c r="G2855" s="23" t="s">
        <v>203</v>
      </c>
      <c r="H2855" s="23" t="s">
        <v>29</v>
      </c>
      <c r="I2855" s="23" t="s">
        <v>65</v>
      </c>
      <c r="J2855" s="23" t="s">
        <v>84</v>
      </c>
      <c r="K2855" s="23">
        <v>166.0</v>
      </c>
      <c r="L2855" s="23">
        <v>199.0</v>
      </c>
      <c r="M2855" s="23">
        <v>164.0</v>
      </c>
      <c r="N2855">
        <f t="shared" si="1"/>
        <v>123.015873</v>
      </c>
      <c r="O2855">
        <f t="shared" si="2"/>
        <v>3.690600456</v>
      </c>
    </row>
    <row r="2856">
      <c r="A2856" s="23">
        <v>2855.0</v>
      </c>
      <c r="B2856" s="23" t="s">
        <v>3025</v>
      </c>
      <c r="C2856" s="23" t="s">
        <v>75</v>
      </c>
      <c r="D2856" s="23" t="s">
        <v>137</v>
      </c>
      <c r="E2856" s="23" t="s">
        <v>26</v>
      </c>
      <c r="F2856" s="23" t="s">
        <v>150</v>
      </c>
      <c r="G2856" s="23" t="s">
        <v>92</v>
      </c>
      <c r="H2856" s="23" t="s">
        <v>29</v>
      </c>
      <c r="I2856" s="23" t="s">
        <v>72</v>
      </c>
      <c r="J2856" s="23" t="s">
        <v>52</v>
      </c>
      <c r="K2856" s="23">
        <v>200.0</v>
      </c>
      <c r="L2856" s="23">
        <v>287.0</v>
      </c>
      <c r="M2856" s="23">
        <v>231.0</v>
      </c>
      <c r="N2856">
        <f t="shared" si="1"/>
        <v>95</v>
      </c>
      <c r="O2856">
        <f t="shared" si="2"/>
        <v>14.36244086</v>
      </c>
    </row>
    <row r="2857">
      <c r="A2857" s="23">
        <v>2856.0</v>
      </c>
      <c r="B2857" s="23" t="s">
        <v>3026</v>
      </c>
      <c r="C2857" s="23" t="s">
        <v>133</v>
      </c>
      <c r="D2857" s="23" t="s">
        <v>189</v>
      </c>
      <c r="E2857" s="23" t="s">
        <v>26</v>
      </c>
      <c r="F2857" s="23" t="s">
        <v>150</v>
      </c>
      <c r="G2857" s="23" t="s">
        <v>113</v>
      </c>
      <c r="H2857" s="23" t="s">
        <v>29</v>
      </c>
      <c r="I2857" s="23" t="s">
        <v>93</v>
      </c>
      <c r="J2857" s="23" t="s">
        <v>52</v>
      </c>
      <c r="K2857" s="23">
        <v>162.0</v>
      </c>
      <c r="L2857" s="23">
        <v>274.0</v>
      </c>
      <c r="M2857" s="23">
        <v>178.0</v>
      </c>
      <c r="N2857">
        <f t="shared" si="1"/>
        <v>123.6904762</v>
      </c>
      <c r="O2857">
        <f t="shared" si="2"/>
        <v>7.662096332</v>
      </c>
    </row>
    <row r="2858">
      <c r="A2858" s="23">
        <v>2857.0</v>
      </c>
      <c r="B2858" s="23" t="s">
        <v>3027</v>
      </c>
      <c r="C2858" s="23" t="s">
        <v>86</v>
      </c>
      <c r="D2858" s="23" t="s">
        <v>25</v>
      </c>
      <c r="E2858" s="23" t="s">
        <v>68</v>
      </c>
      <c r="F2858" s="23" t="s">
        <v>81</v>
      </c>
      <c r="G2858" s="23" t="s">
        <v>82</v>
      </c>
      <c r="H2858" s="23" t="s">
        <v>44</v>
      </c>
      <c r="I2858" s="23" t="s">
        <v>93</v>
      </c>
      <c r="J2858" s="23" t="s">
        <v>52</v>
      </c>
      <c r="K2858" s="23">
        <v>198.0</v>
      </c>
      <c r="L2858" s="23">
        <v>203.0</v>
      </c>
      <c r="M2858" s="23">
        <v>214.0</v>
      </c>
      <c r="N2858">
        <f t="shared" si="1"/>
        <v>125.1190476</v>
      </c>
      <c r="O2858">
        <f t="shared" si="2"/>
        <v>4.706654706</v>
      </c>
    </row>
    <row r="2859">
      <c r="A2859" s="23">
        <v>2858.0</v>
      </c>
      <c r="B2859" s="23" t="s">
        <v>3028</v>
      </c>
      <c r="C2859" s="23" t="s">
        <v>104</v>
      </c>
      <c r="D2859" s="23" t="s">
        <v>49</v>
      </c>
      <c r="E2859" s="23" t="s">
        <v>26</v>
      </c>
      <c r="F2859" s="23" t="s">
        <v>186</v>
      </c>
      <c r="G2859" s="23" t="s">
        <v>82</v>
      </c>
      <c r="H2859" s="23" t="s">
        <v>29</v>
      </c>
      <c r="I2859" s="23" t="s">
        <v>254</v>
      </c>
      <c r="J2859" s="23" t="s">
        <v>66</v>
      </c>
      <c r="K2859" s="23">
        <v>179.0</v>
      </c>
      <c r="L2859" s="23">
        <v>190.0</v>
      </c>
      <c r="M2859" s="23">
        <v>174.0</v>
      </c>
      <c r="N2859">
        <f t="shared" si="1"/>
        <v>184.1666667</v>
      </c>
      <c r="O2859">
        <f t="shared" si="2"/>
        <v>3.768195063</v>
      </c>
    </row>
    <row r="2860">
      <c r="A2860" s="23">
        <v>2859.0</v>
      </c>
      <c r="B2860" s="23" t="s">
        <v>3029</v>
      </c>
      <c r="C2860" s="23" t="s">
        <v>79</v>
      </c>
      <c r="D2860" s="23" t="s">
        <v>250</v>
      </c>
      <c r="E2860" s="23" t="s">
        <v>55</v>
      </c>
      <c r="F2860" s="23" t="s">
        <v>287</v>
      </c>
      <c r="G2860" s="23" t="s">
        <v>127</v>
      </c>
      <c r="H2860" s="23" t="s">
        <v>29</v>
      </c>
      <c r="I2860" s="23" t="s">
        <v>65</v>
      </c>
      <c r="J2860" s="23" t="s">
        <v>31</v>
      </c>
      <c r="K2860" s="23">
        <v>229.0</v>
      </c>
      <c r="L2860" s="23">
        <v>177.0</v>
      </c>
      <c r="M2860" s="23">
        <v>262.0</v>
      </c>
      <c r="N2860">
        <f t="shared" si="1"/>
        <v>229.6825397</v>
      </c>
      <c r="O2860">
        <f t="shared" si="2"/>
        <v>7.171086296</v>
      </c>
    </row>
    <row r="2861">
      <c r="A2861" s="23">
        <v>2860.0</v>
      </c>
      <c r="B2861" s="23" t="s">
        <v>3030</v>
      </c>
      <c r="C2861" s="23" t="s">
        <v>228</v>
      </c>
      <c r="D2861" s="23" t="s">
        <v>105</v>
      </c>
      <c r="E2861" s="23" t="s">
        <v>35</v>
      </c>
      <c r="F2861" s="23" t="s">
        <v>81</v>
      </c>
      <c r="G2861" s="23" t="s">
        <v>283</v>
      </c>
      <c r="H2861" s="23" t="s">
        <v>29</v>
      </c>
      <c r="I2861" s="23" t="s">
        <v>83</v>
      </c>
      <c r="J2861" s="23" t="s">
        <v>73</v>
      </c>
      <c r="K2861" s="23">
        <v>285.0</v>
      </c>
      <c r="L2861" s="23">
        <v>216.0</v>
      </c>
      <c r="M2861" s="23">
        <v>150.0</v>
      </c>
      <c r="N2861">
        <f t="shared" si="1"/>
        <v>259.2857143</v>
      </c>
      <c r="O2861">
        <f t="shared" si="2"/>
        <v>12.56139081</v>
      </c>
    </row>
    <row r="2862">
      <c r="A2862" s="23">
        <v>2861.0</v>
      </c>
      <c r="B2862" s="23" t="s">
        <v>3031</v>
      </c>
      <c r="C2862" s="23" t="s">
        <v>33</v>
      </c>
      <c r="D2862" s="23" t="s">
        <v>34</v>
      </c>
      <c r="E2862" s="23" t="s">
        <v>62</v>
      </c>
      <c r="F2862" s="23" t="s">
        <v>193</v>
      </c>
      <c r="G2862" s="23" t="s">
        <v>37</v>
      </c>
      <c r="H2862" s="23" t="s">
        <v>96</v>
      </c>
      <c r="I2862" s="23" t="s">
        <v>72</v>
      </c>
      <c r="J2862" s="23" t="s">
        <v>88</v>
      </c>
      <c r="K2862" s="23">
        <v>270.0</v>
      </c>
      <c r="L2862" s="23">
        <v>190.0</v>
      </c>
      <c r="M2862" s="23">
        <v>194.0</v>
      </c>
      <c r="N2862">
        <f t="shared" si="1"/>
        <v>113.9285714</v>
      </c>
      <c r="O2862">
        <f t="shared" si="2"/>
        <v>7.665531314</v>
      </c>
    </row>
    <row r="2863">
      <c r="A2863" s="23">
        <v>2862.0</v>
      </c>
      <c r="B2863" s="23" t="s">
        <v>3032</v>
      </c>
      <c r="C2863" s="23" t="s">
        <v>104</v>
      </c>
      <c r="D2863" s="23" t="s">
        <v>87</v>
      </c>
      <c r="E2863" s="23" t="s">
        <v>41</v>
      </c>
      <c r="F2863" s="23" t="s">
        <v>42</v>
      </c>
      <c r="G2863" s="23" t="s">
        <v>37</v>
      </c>
      <c r="H2863" s="23" t="s">
        <v>71</v>
      </c>
      <c r="I2863" s="23" t="s">
        <v>83</v>
      </c>
      <c r="J2863" s="23" t="s">
        <v>38</v>
      </c>
      <c r="K2863" s="23">
        <v>276.0</v>
      </c>
      <c r="L2863" s="23">
        <v>212.0</v>
      </c>
      <c r="M2863" s="23">
        <v>197.0</v>
      </c>
      <c r="N2863">
        <f t="shared" si="1"/>
        <v>145.1190476</v>
      </c>
      <c r="O2863">
        <f t="shared" si="2"/>
        <v>9.298029068</v>
      </c>
    </row>
    <row r="2864">
      <c r="A2864" s="23">
        <v>2863.0</v>
      </c>
      <c r="B2864" s="23" t="s">
        <v>3033</v>
      </c>
      <c r="C2864" s="23" t="s">
        <v>162</v>
      </c>
      <c r="D2864" s="23" t="s">
        <v>224</v>
      </c>
      <c r="E2864" s="23" t="s">
        <v>26</v>
      </c>
      <c r="F2864" s="23" t="s">
        <v>150</v>
      </c>
      <c r="G2864" s="23" t="s">
        <v>92</v>
      </c>
      <c r="H2864" s="23" t="s">
        <v>71</v>
      </c>
      <c r="I2864" s="23" t="s">
        <v>65</v>
      </c>
      <c r="J2864" s="23" t="s">
        <v>66</v>
      </c>
      <c r="K2864" s="23">
        <v>236.0</v>
      </c>
      <c r="L2864" s="23">
        <v>258.0</v>
      </c>
      <c r="M2864" s="23">
        <v>227.0</v>
      </c>
      <c r="N2864">
        <f t="shared" si="1"/>
        <v>180.3968254</v>
      </c>
      <c r="O2864">
        <f t="shared" si="2"/>
        <v>7.741412006</v>
      </c>
    </row>
    <row r="2865">
      <c r="A2865" s="23">
        <v>2864.0</v>
      </c>
      <c r="B2865" s="23" t="s">
        <v>3034</v>
      </c>
      <c r="C2865" s="23" t="s">
        <v>33</v>
      </c>
      <c r="D2865" s="23" t="s">
        <v>105</v>
      </c>
      <c r="E2865" s="23" t="s">
        <v>115</v>
      </c>
      <c r="F2865" s="23" t="s">
        <v>193</v>
      </c>
      <c r="G2865" s="23" t="s">
        <v>70</v>
      </c>
      <c r="H2865" s="23" t="s">
        <v>29</v>
      </c>
      <c r="I2865" s="23" t="s">
        <v>72</v>
      </c>
      <c r="J2865" s="23" t="s">
        <v>108</v>
      </c>
      <c r="K2865" s="23">
        <v>174.0</v>
      </c>
      <c r="L2865" s="23">
        <v>211.0</v>
      </c>
      <c r="M2865" s="23">
        <v>231.0</v>
      </c>
      <c r="N2865">
        <f t="shared" si="1"/>
        <v>101.3095238</v>
      </c>
      <c r="O2865">
        <f t="shared" si="2"/>
        <v>4.942052374</v>
      </c>
    </row>
    <row r="2866">
      <c r="A2866" s="23">
        <v>2865.0</v>
      </c>
      <c r="B2866" s="23" t="s">
        <v>3035</v>
      </c>
      <c r="C2866" s="23" t="s">
        <v>99</v>
      </c>
      <c r="D2866" s="23" t="s">
        <v>140</v>
      </c>
      <c r="E2866" s="23" t="s">
        <v>26</v>
      </c>
      <c r="F2866" s="23" t="s">
        <v>27</v>
      </c>
      <c r="G2866" s="23" t="s">
        <v>57</v>
      </c>
      <c r="H2866" s="23" t="s">
        <v>64</v>
      </c>
      <c r="I2866" s="23" t="s">
        <v>65</v>
      </c>
      <c r="J2866" s="23" t="s">
        <v>97</v>
      </c>
      <c r="K2866" s="23">
        <v>157.0</v>
      </c>
      <c r="L2866" s="23">
        <v>187.0</v>
      </c>
      <c r="M2866" s="23">
        <v>231.0</v>
      </c>
      <c r="N2866">
        <f t="shared" si="1"/>
        <v>117.3412698</v>
      </c>
      <c r="O2866">
        <f t="shared" si="2"/>
        <v>4.44138373</v>
      </c>
    </row>
    <row r="2867">
      <c r="A2867" s="23">
        <v>2866.0</v>
      </c>
      <c r="B2867" s="23" t="s">
        <v>3036</v>
      </c>
      <c r="C2867" s="23" t="s">
        <v>320</v>
      </c>
      <c r="D2867" s="23" t="s">
        <v>80</v>
      </c>
      <c r="E2867" s="23" t="s">
        <v>91</v>
      </c>
      <c r="F2867" s="23" t="s">
        <v>36</v>
      </c>
      <c r="G2867" s="23" t="s">
        <v>172</v>
      </c>
      <c r="H2867" s="23" t="s">
        <v>44</v>
      </c>
      <c r="I2867" s="23" t="s">
        <v>773</v>
      </c>
      <c r="J2867" s="23" t="s">
        <v>97</v>
      </c>
      <c r="K2867" s="23">
        <v>262.0</v>
      </c>
      <c r="L2867" s="23">
        <v>211.0</v>
      </c>
      <c r="M2867" s="23">
        <v>280.0</v>
      </c>
      <c r="N2867">
        <f t="shared" si="1"/>
        <v>311.683599</v>
      </c>
      <c r="O2867">
        <f t="shared" si="2"/>
        <v>12.89280368</v>
      </c>
    </row>
    <row r="2868">
      <c r="A2868" s="23">
        <v>2867.0</v>
      </c>
      <c r="B2868" s="23" t="s">
        <v>3037</v>
      </c>
      <c r="C2868" s="23" t="s">
        <v>75</v>
      </c>
      <c r="D2868" s="23" t="s">
        <v>25</v>
      </c>
      <c r="E2868" s="23" t="s">
        <v>68</v>
      </c>
      <c r="F2868" s="23" t="s">
        <v>56</v>
      </c>
      <c r="G2868" s="23" t="s">
        <v>267</v>
      </c>
      <c r="H2868" s="23" t="s">
        <v>44</v>
      </c>
      <c r="I2868" s="23" t="s">
        <v>72</v>
      </c>
      <c r="J2868" s="23" t="s">
        <v>97</v>
      </c>
      <c r="K2868" s="23">
        <v>163.0</v>
      </c>
      <c r="L2868" s="23">
        <v>285.0</v>
      </c>
      <c r="M2868" s="23">
        <v>187.0</v>
      </c>
      <c r="N2868">
        <f t="shared" si="1"/>
        <v>138.9285714</v>
      </c>
      <c r="O2868">
        <f t="shared" si="2"/>
        <v>11.6722208</v>
      </c>
    </row>
    <row r="2869">
      <c r="A2869" s="23">
        <v>2868.0</v>
      </c>
      <c r="B2869" s="23" t="s">
        <v>3038</v>
      </c>
      <c r="C2869" s="23" t="s">
        <v>79</v>
      </c>
      <c r="D2869" s="23" t="s">
        <v>285</v>
      </c>
      <c r="E2869" s="23" t="s">
        <v>26</v>
      </c>
      <c r="F2869" s="23" t="s">
        <v>81</v>
      </c>
      <c r="G2869" s="23" t="s">
        <v>153</v>
      </c>
      <c r="H2869" s="23" t="s">
        <v>128</v>
      </c>
      <c r="I2869" s="23" t="s">
        <v>65</v>
      </c>
      <c r="J2869" s="23" t="s">
        <v>108</v>
      </c>
      <c r="K2869" s="23">
        <v>188.0</v>
      </c>
      <c r="L2869" s="23">
        <v>153.0</v>
      </c>
      <c r="M2869" s="23">
        <v>208.0</v>
      </c>
      <c r="N2869">
        <f t="shared" si="1"/>
        <v>119.9603175</v>
      </c>
      <c r="O2869">
        <f t="shared" si="2"/>
        <v>3.95221431</v>
      </c>
    </row>
    <row r="2870">
      <c r="A2870" s="23">
        <v>2869.0</v>
      </c>
      <c r="B2870" s="23" t="s">
        <v>3039</v>
      </c>
      <c r="C2870" s="23" t="s">
        <v>40</v>
      </c>
      <c r="D2870" s="23" t="s">
        <v>25</v>
      </c>
      <c r="E2870" s="23" t="s">
        <v>26</v>
      </c>
      <c r="F2870" s="23" t="s">
        <v>69</v>
      </c>
      <c r="G2870" s="23" t="s">
        <v>153</v>
      </c>
      <c r="H2870" s="23" t="s">
        <v>44</v>
      </c>
      <c r="I2870" s="23" t="s">
        <v>45</v>
      </c>
      <c r="J2870" s="23" t="s">
        <v>84</v>
      </c>
      <c r="K2870" s="23">
        <v>186.0</v>
      </c>
      <c r="L2870" s="23">
        <v>284.0</v>
      </c>
      <c r="M2870" s="23">
        <v>193.0</v>
      </c>
      <c r="N2870">
        <f t="shared" si="1"/>
        <v>116.2301587</v>
      </c>
      <c r="O2870">
        <f t="shared" si="2"/>
        <v>11.40536605</v>
      </c>
    </row>
    <row r="2871">
      <c r="A2871" s="23">
        <v>2870.0</v>
      </c>
      <c r="B2871" s="23" t="s">
        <v>3040</v>
      </c>
      <c r="C2871" s="23" t="s">
        <v>175</v>
      </c>
      <c r="D2871" s="23" t="s">
        <v>158</v>
      </c>
      <c r="E2871" s="23" t="s">
        <v>26</v>
      </c>
      <c r="F2871" s="23" t="s">
        <v>56</v>
      </c>
      <c r="G2871" s="23" t="s">
        <v>153</v>
      </c>
      <c r="H2871" s="23" t="s">
        <v>29</v>
      </c>
      <c r="I2871" s="23" t="s">
        <v>773</v>
      </c>
      <c r="J2871" s="23" t="s">
        <v>46</v>
      </c>
      <c r="K2871" s="23">
        <v>291.0</v>
      </c>
      <c r="L2871" s="23">
        <v>239.0</v>
      </c>
      <c r="M2871" s="23">
        <v>214.0</v>
      </c>
      <c r="N2871">
        <f t="shared" si="1"/>
        <v>100.2947102</v>
      </c>
      <c r="O2871">
        <f t="shared" si="2"/>
        <v>21.27534706</v>
      </c>
    </row>
    <row r="2872">
      <c r="A2872" s="23">
        <v>2871.0</v>
      </c>
      <c r="B2872" s="23" t="s">
        <v>3041</v>
      </c>
      <c r="C2872" s="23" t="s">
        <v>33</v>
      </c>
      <c r="D2872" s="23" t="s">
        <v>252</v>
      </c>
      <c r="E2872" s="23" t="s">
        <v>91</v>
      </c>
      <c r="F2872" s="23" t="s">
        <v>110</v>
      </c>
      <c r="G2872" s="23" t="s">
        <v>267</v>
      </c>
      <c r="H2872" s="23" t="s">
        <v>138</v>
      </c>
      <c r="I2872" s="23" t="s">
        <v>83</v>
      </c>
      <c r="J2872" s="23" t="s">
        <v>31</v>
      </c>
      <c r="K2872" s="23">
        <v>250.0</v>
      </c>
      <c r="L2872" s="23">
        <v>213.0</v>
      </c>
      <c r="M2872" s="23">
        <v>226.0</v>
      </c>
      <c r="N2872">
        <f t="shared" si="1"/>
        <v>309.2857143</v>
      </c>
      <c r="O2872">
        <f t="shared" si="2"/>
        <v>6.599020428</v>
      </c>
    </row>
    <row r="2873">
      <c r="A2873" s="23">
        <v>2872.0</v>
      </c>
      <c r="B2873" s="23" t="s">
        <v>3042</v>
      </c>
      <c r="C2873" s="23" t="s">
        <v>118</v>
      </c>
      <c r="D2873" s="23" t="s">
        <v>189</v>
      </c>
      <c r="E2873" s="23" t="s">
        <v>26</v>
      </c>
      <c r="F2873" s="23" t="s">
        <v>63</v>
      </c>
      <c r="G2873" s="23" t="s">
        <v>50</v>
      </c>
      <c r="H2873" s="23" t="s">
        <v>71</v>
      </c>
      <c r="I2873" s="23" t="s">
        <v>72</v>
      </c>
      <c r="J2873" s="23" t="s">
        <v>46</v>
      </c>
      <c r="K2873" s="23">
        <v>296.0</v>
      </c>
      <c r="L2873" s="23">
        <v>179.0</v>
      </c>
      <c r="M2873" s="23">
        <v>223.0</v>
      </c>
      <c r="N2873">
        <f t="shared" si="1"/>
        <v>121.547619</v>
      </c>
      <c r="O2873">
        <f t="shared" si="2"/>
        <v>43.10368946</v>
      </c>
    </row>
    <row r="2874">
      <c r="A2874" s="23">
        <v>2873.0</v>
      </c>
      <c r="B2874" s="23" t="s">
        <v>3043</v>
      </c>
      <c r="C2874" s="23" t="s">
        <v>175</v>
      </c>
      <c r="D2874" s="23" t="s">
        <v>189</v>
      </c>
      <c r="E2874" s="23" t="s">
        <v>26</v>
      </c>
      <c r="F2874" s="23" t="s">
        <v>63</v>
      </c>
      <c r="G2874" s="23" t="s">
        <v>70</v>
      </c>
      <c r="H2874" s="23" t="s">
        <v>29</v>
      </c>
      <c r="I2874" s="23" t="s">
        <v>72</v>
      </c>
      <c r="J2874" s="23" t="s">
        <v>88</v>
      </c>
      <c r="K2874" s="23">
        <v>169.0</v>
      </c>
      <c r="L2874" s="23">
        <v>185.0</v>
      </c>
      <c r="M2874" s="23">
        <v>252.0</v>
      </c>
      <c r="N2874">
        <f t="shared" si="1"/>
        <v>99.76190476</v>
      </c>
      <c r="O2874">
        <f t="shared" si="2"/>
        <v>5.492549009</v>
      </c>
    </row>
    <row r="2875">
      <c r="A2875" s="23">
        <v>2874.0</v>
      </c>
      <c r="B2875" s="23" t="s">
        <v>3044</v>
      </c>
      <c r="C2875" s="23" t="s">
        <v>175</v>
      </c>
      <c r="D2875" s="23" t="s">
        <v>189</v>
      </c>
      <c r="E2875" s="23" t="s">
        <v>26</v>
      </c>
      <c r="F2875" s="23" t="s">
        <v>152</v>
      </c>
      <c r="G2875" s="23" t="s">
        <v>200</v>
      </c>
      <c r="H2875" s="23" t="s">
        <v>29</v>
      </c>
      <c r="I2875" s="23" t="s">
        <v>72</v>
      </c>
      <c r="J2875" s="23" t="s">
        <v>94</v>
      </c>
      <c r="K2875" s="23">
        <v>208.0</v>
      </c>
      <c r="L2875" s="23">
        <v>290.0</v>
      </c>
      <c r="M2875" s="23">
        <v>169.0</v>
      </c>
      <c r="N2875">
        <f t="shared" si="1"/>
        <v>130.7142857</v>
      </c>
      <c r="O2875">
        <f t="shared" si="2"/>
        <v>15.78824492</v>
      </c>
    </row>
    <row r="2876">
      <c r="A2876" s="23">
        <v>2875.0</v>
      </c>
      <c r="B2876" s="23" t="s">
        <v>3045</v>
      </c>
      <c r="C2876" s="23" t="s">
        <v>75</v>
      </c>
      <c r="D2876" s="23" t="s">
        <v>182</v>
      </c>
      <c r="E2876" s="23" t="s">
        <v>141</v>
      </c>
      <c r="F2876" s="23" t="s">
        <v>150</v>
      </c>
      <c r="G2876" s="23" t="s">
        <v>127</v>
      </c>
      <c r="H2876" s="23" t="s">
        <v>51</v>
      </c>
      <c r="I2876" s="23" t="s">
        <v>773</v>
      </c>
      <c r="J2876" s="23" t="s">
        <v>88</v>
      </c>
      <c r="K2876" s="23">
        <v>210.0</v>
      </c>
      <c r="L2876" s="23">
        <v>226.0</v>
      </c>
      <c r="M2876" s="23">
        <v>292.0</v>
      </c>
      <c r="N2876">
        <f t="shared" si="1"/>
        <v>116.2470911</v>
      </c>
      <c r="O2876">
        <f t="shared" si="2"/>
        <v>21.86269647</v>
      </c>
    </row>
    <row r="2877">
      <c r="A2877" s="23">
        <v>2876.0</v>
      </c>
      <c r="B2877" s="23" t="s">
        <v>3046</v>
      </c>
      <c r="C2877" s="23" t="s">
        <v>33</v>
      </c>
      <c r="D2877" s="23" t="s">
        <v>182</v>
      </c>
      <c r="E2877" s="23" t="s">
        <v>26</v>
      </c>
      <c r="F2877" s="23" t="s">
        <v>193</v>
      </c>
      <c r="G2877" s="23" t="s">
        <v>50</v>
      </c>
      <c r="H2877" s="23" t="s">
        <v>51</v>
      </c>
      <c r="I2877" s="23" t="s">
        <v>773</v>
      </c>
      <c r="J2877" s="23" t="s">
        <v>97</v>
      </c>
      <c r="K2877" s="23">
        <v>290.0</v>
      </c>
      <c r="L2877" s="23">
        <v>296.0</v>
      </c>
      <c r="M2877" s="23">
        <v>287.0</v>
      </c>
      <c r="N2877">
        <f t="shared" si="1"/>
        <v>87.08042444</v>
      </c>
      <c r="O2877">
        <f t="shared" si="2"/>
        <v>58.99417563</v>
      </c>
    </row>
    <row r="2878">
      <c r="A2878" s="23">
        <v>2877.0</v>
      </c>
      <c r="B2878" s="23" t="s">
        <v>3047</v>
      </c>
      <c r="C2878" s="23" t="s">
        <v>75</v>
      </c>
      <c r="D2878" s="23" t="s">
        <v>285</v>
      </c>
      <c r="E2878" s="23" t="s">
        <v>26</v>
      </c>
      <c r="F2878" s="23" t="s">
        <v>186</v>
      </c>
      <c r="G2878" s="23" t="s">
        <v>37</v>
      </c>
      <c r="H2878" s="23" t="s">
        <v>71</v>
      </c>
      <c r="I2878" s="23" t="s">
        <v>72</v>
      </c>
      <c r="J2878" s="23" t="s">
        <v>73</v>
      </c>
      <c r="K2878" s="23">
        <v>252.0</v>
      </c>
      <c r="L2878" s="23">
        <v>297.0</v>
      </c>
      <c r="M2878" s="23">
        <v>192.0</v>
      </c>
      <c r="N2878">
        <f t="shared" si="1"/>
        <v>140.5952381</v>
      </c>
      <c r="O2878">
        <f t="shared" si="2"/>
        <v>49.92414706</v>
      </c>
    </row>
    <row r="2879">
      <c r="A2879" s="23">
        <v>2878.0</v>
      </c>
      <c r="B2879" s="23" t="s">
        <v>3048</v>
      </c>
      <c r="C2879" s="23" t="s">
        <v>242</v>
      </c>
      <c r="D2879" s="23" t="s">
        <v>105</v>
      </c>
      <c r="E2879" s="23" t="s">
        <v>55</v>
      </c>
      <c r="F2879" s="23" t="s">
        <v>81</v>
      </c>
      <c r="G2879" s="23" t="s">
        <v>28</v>
      </c>
      <c r="H2879" s="23" t="s">
        <v>29</v>
      </c>
      <c r="I2879" s="23" t="s">
        <v>773</v>
      </c>
      <c r="J2879" s="23" t="s">
        <v>31</v>
      </c>
      <c r="K2879" s="23">
        <v>264.0</v>
      </c>
      <c r="L2879" s="23">
        <v>170.0</v>
      </c>
      <c r="M2879" s="23">
        <v>299.0</v>
      </c>
      <c r="N2879">
        <f t="shared" si="1"/>
        <v>114.5804244</v>
      </c>
      <c r="O2879">
        <f t="shared" si="2"/>
        <v>148.0931599</v>
      </c>
    </row>
    <row r="2880">
      <c r="A2880" s="23">
        <v>2879.0</v>
      </c>
      <c r="B2880" s="23" t="s">
        <v>3049</v>
      </c>
      <c r="C2880" s="23" t="s">
        <v>104</v>
      </c>
      <c r="D2880" s="23" t="s">
        <v>332</v>
      </c>
      <c r="E2880" s="23" t="s">
        <v>26</v>
      </c>
      <c r="F2880" s="23" t="s">
        <v>69</v>
      </c>
      <c r="G2880" s="23" t="s">
        <v>283</v>
      </c>
      <c r="H2880" s="23" t="s">
        <v>71</v>
      </c>
      <c r="I2880" s="23" t="s">
        <v>773</v>
      </c>
      <c r="J2880" s="23" t="s">
        <v>52</v>
      </c>
      <c r="K2880" s="23">
        <v>231.0</v>
      </c>
      <c r="L2880" s="23">
        <v>270.0</v>
      </c>
      <c r="M2880" s="23">
        <v>239.0</v>
      </c>
      <c r="N2880">
        <f t="shared" si="1"/>
        <v>137.7550276</v>
      </c>
      <c r="O2880">
        <f t="shared" si="2"/>
        <v>9.172345061</v>
      </c>
    </row>
    <row r="2881">
      <c r="A2881" s="23">
        <v>2880.0</v>
      </c>
      <c r="B2881" s="23" t="s">
        <v>3050</v>
      </c>
      <c r="C2881" s="23" t="s">
        <v>118</v>
      </c>
      <c r="D2881" s="23" t="s">
        <v>25</v>
      </c>
      <c r="E2881" s="23" t="s">
        <v>55</v>
      </c>
      <c r="F2881" s="23" t="s">
        <v>131</v>
      </c>
      <c r="G2881" s="23" t="s">
        <v>28</v>
      </c>
      <c r="H2881" s="23" t="s">
        <v>29</v>
      </c>
      <c r="I2881" s="23" t="s">
        <v>102</v>
      </c>
      <c r="J2881" s="23" t="s">
        <v>88</v>
      </c>
      <c r="K2881" s="23">
        <v>270.0</v>
      </c>
      <c r="L2881" s="23">
        <v>243.0</v>
      </c>
      <c r="M2881" s="23">
        <v>205.0</v>
      </c>
      <c r="N2881">
        <f t="shared" si="1"/>
        <v>190.3968254</v>
      </c>
      <c r="O2881">
        <f t="shared" si="2"/>
        <v>8.970835577</v>
      </c>
    </row>
    <row r="2882">
      <c r="A2882" s="23">
        <v>2881.0</v>
      </c>
      <c r="B2882" s="23" t="s">
        <v>3051</v>
      </c>
      <c r="C2882" s="23" t="s">
        <v>228</v>
      </c>
      <c r="D2882" s="23" t="s">
        <v>90</v>
      </c>
      <c r="E2882" s="23" t="s">
        <v>141</v>
      </c>
      <c r="F2882" s="23" t="s">
        <v>287</v>
      </c>
      <c r="G2882" s="23" t="s">
        <v>57</v>
      </c>
      <c r="H2882" s="23" t="s">
        <v>64</v>
      </c>
      <c r="I2882" s="23" t="s">
        <v>120</v>
      </c>
      <c r="J2882" s="23" t="s">
        <v>52</v>
      </c>
      <c r="K2882" s="23">
        <v>160.0</v>
      </c>
      <c r="L2882" s="23">
        <v>298.0</v>
      </c>
      <c r="M2882" s="23">
        <v>168.0</v>
      </c>
      <c r="N2882">
        <f t="shared" si="1"/>
        <v>254.6825397</v>
      </c>
      <c r="O2882">
        <f t="shared" si="2"/>
        <v>73.63275452</v>
      </c>
    </row>
    <row r="2883">
      <c r="A2883" s="23">
        <v>2882.0</v>
      </c>
      <c r="B2883" s="23" t="s">
        <v>3052</v>
      </c>
      <c r="C2883" s="23" t="s">
        <v>178</v>
      </c>
      <c r="D2883" s="23" t="s">
        <v>176</v>
      </c>
      <c r="E2883" s="23" t="s">
        <v>26</v>
      </c>
      <c r="F2883" s="23" t="s">
        <v>42</v>
      </c>
      <c r="G2883" s="23" t="s">
        <v>113</v>
      </c>
      <c r="H2883" s="23" t="s">
        <v>44</v>
      </c>
      <c r="I2883" s="23" t="s">
        <v>72</v>
      </c>
      <c r="J2883" s="23" t="s">
        <v>66</v>
      </c>
      <c r="K2883" s="23">
        <v>224.0</v>
      </c>
      <c r="L2883" s="23">
        <v>266.0</v>
      </c>
      <c r="M2883" s="23">
        <v>197.0</v>
      </c>
      <c r="N2883">
        <f t="shared" si="1"/>
        <v>138.9285714</v>
      </c>
      <c r="O2883">
        <f t="shared" si="2"/>
        <v>7.609523604</v>
      </c>
    </row>
    <row r="2884">
      <c r="A2884" s="23">
        <v>2883.0</v>
      </c>
      <c r="B2884" s="23" t="s">
        <v>3053</v>
      </c>
      <c r="C2884" s="23" t="s">
        <v>40</v>
      </c>
      <c r="D2884" s="23" t="s">
        <v>332</v>
      </c>
      <c r="E2884" s="23" t="s">
        <v>101</v>
      </c>
      <c r="F2884" s="23" t="s">
        <v>150</v>
      </c>
      <c r="G2884" s="23" t="s">
        <v>70</v>
      </c>
      <c r="H2884" s="23" t="s">
        <v>71</v>
      </c>
      <c r="I2884" s="23" t="s">
        <v>120</v>
      </c>
      <c r="J2884" s="23" t="s">
        <v>147</v>
      </c>
      <c r="K2884" s="23">
        <v>176.0</v>
      </c>
      <c r="L2884" s="23">
        <v>202.0</v>
      </c>
      <c r="M2884" s="23">
        <v>247.0</v>
      </c>
      <c r="N2884">
        <f t="shared" si="1"/>
        <v>132.0238095</v>
      </c>
      <c r="O2884">
        <f t="shared" si="2"/>
        <v>5.463930597</v>
      </c>
    </row>
    <row r="2885">
      <c r="A2885" s="23">
        <v>2884.0</v>
      </c>
      <c r="B2885" s="23" t="s">
        <v>3054</v>
      </c>
      <c r="C2885" s="23" t="s">
        <v>54</v>
      </c>
      <c r="D2885" s="23" t="s">
        <v>105</v>
      </c>
      <c r="E2885" s="23" t="s">
        <v>35</v>
      </c>
      <c r="F2885" s="23" t="s">
        <v>163</v>
      </c>
      <c r="G2885" s="23" t="s">
        <v>113</v>
      </c>
      <c r="H2885" s="23" t="s">
        <v>29</v>
      </c>
      <c r="I2885" s="23" t="s">
        <v>72</v>
      </c>
      <c r="J2885" s="23" t="s">
        <v>84</v>
      </c>
      <c r="K2885" s="23">
        <v>150.0</v>
      </c>
      <c r="L2885" s="23">
        <v>251.0</v>
      </c>
      <c r="M2885" s="23">
        <v>294.0</v>
      </c>
      <c r="N2885">
        <f t="shared" si="1"/>
        <v>112.1428571</v>
      </c>
      <c r="O2885">
        <f t="shared" si="2"/>
        <v>28.89855072</v>
      </c>
    </row>
    <row r="2886">
      <c r="A2886" s="23">
        <v>2885.0</v>
      </c>
      <c r="B2886" s="23" t="s">
        <v>3055</v>
      </c>
      <c r="C2886" s="23" t="s">
        <v>133</v>
      </c>
      <c r="D2886" s="23" t="s">
        <v>158</v>
      </c>
      <c r="E2886" s="23" t="s">
        <v>26</v>
      </c>
      <c r="F2886" s="23" t="s">
        <v>56</v>
      </c>
      <c r="G2886" s="23" t="s">
        <v>226</v>
      </c>
      <c r="H2886" s="23" t="s">
        <v>44</v>
      </c>
      <c r="I2886" s="23" t="s">
        <v>120</v>
      </c>
      <c r="J2886" s="23" t="s">
        <v>38</v>
      </c>
      <c r="K2886" s="23">
        <v>189.0</v>
      </c>
      <c r="L2886" s="23">
        <v>256.0</v>
      </c>
      <c r="M2886" s="23">
        <v>285.0</v>
      </c>
      <c r="N2886">
        <f t="shared" si="1"/>
        <v>116.7857143</v>
      </c>
      <c r="O2886">
        <f t="shared" si="2"/>
        <v>14.11573619</v>
      </c>
    </row>
    <row r="2887">
      <c r="A2887" s="23">
        <v>2886.0</v>
      </c>
      <c r="B2887" s="23" t="s">
        <v>3056</v>
      </c>
      <c r="C2887" s="23" t="s">
        <v>79</v>
      </c>
      <c r="D2887" s="23" t="s">
        <v>149</v>
      </c>
      <c r="E2887" s="23" t="s">
        <v>101</v>
      </c>
      <c r="F2887" s="23" t="s">
        <v>81</v>
      </c>
      <c r="G2887" s="23" t="s">
        <v>37</v>
      </c>
      <c r="H2887" s="23" t="s">
        <v>29</v>
      </c>
      <c r="I2887" s="23" t="s">
        <v>72</v>
      </c>
      <c r="J2887" s="23" t="s">
        <v>147</v>
      </c>
      <c r="K2887" s="23">
        <v>192.0</v>
      </c>
      <c r="L2887" s="23">
        <v>285.0</v>
      </c>
      <c r="M2887" s="23">
        <v>250.0</v>
      </c>
      <c r="N2887">
        <f t="shared" si="1"/>
        <v>106.547619</v>
      </c>
      <c r="O2887">
        <f t="shared" si="2"/>
        <v>13.58118092</v>
      </c>
    </row>
    <row r="2888">
      <c r="A2888" s="23">
        <v>2887.0</v>
      </c>
      <c r="B2888" s="23" t="s">
        <v>3057</v>
      </c>
      <c r="C2888" s="23" t="s">
        <v>133</v>
      </c>
      <c r="D2888" s="23" t="s">
        <v>105</v>
      </c>
      <c r="E2888" s="23" t="s">
        <v>141</v>
      </c>
      <c r="F2888" s="23" t="s">
        <v>27</v>
      </c>
      <c r="G2888" s="23" t="s">
        <v>43</v>
      </c>
      <c r="H2888" s="23" t="s">
        <v>128</v>
      </c>
      <c r="I2888" s="23" t="s">
        <v>211</v>
      </c>
      <c r="J2888" s="23" t="s">
        <v>46</v>
      </c>
      <c r="K2888" s="23">
        <v>248.0</v>
      </c>
      <c r="L2888" s="23">
        <v>185.0</v>
      </c>
      <c r="M2888" s="23">
        <v>233.0</v>
      </c>
      <c r="N2888">
        <f t="shared" si="1"/>
        <v>165.952381</v>
      </c>
      <c r="O2888">
        <f t="shared" si="2"/>
        <v>6.283237531</v>
      </c>
    </row>
    <row r="2889">
      <c r="A2889" s="23">
        <v>2888.0</v>
      </c>
      <c r="B2889" s="23" t="s">
        <v>3058</v>
      </c>
      <c r="C2889" s="23" t="s">
        <v>228</v>
      </c>
      <c r="D2889" s="23" t="s">
        <v>158</v>
      </c>
      <c r="E2889" s="23" t="s">
        <v>41</v>
      </c>
      <c r="F2889" s="23" t="s">
        <v>27</v>
      </c>
      <c r="G2889" s="23" t="s">
        <v>226</v>
      </c>
      <c r="H2889" s="23" t="s">
        <v>58</v>
      </c>
      <c r="I2889" s="23" t="s">
        <v>72</v>
      </c>
      <c r="J2889" s="23" t="s">
        <v>38</v>
      </c>
      <c r="K2889" s="23">
        <v>288.0</v>
      </c>
      <c r="L2889" s="23">
        <v>248.0</v>
      </c>
      <c r="M2889" s="23">
        <v>220.0</v>
      </c>
      <c r="N2889">
        <f t="shared" si="1"/>
        <v>215.4761905</v>
      </c>
      <c r="O2889">
        <f t="shared" si="2"/>
        <v>17.05557101</v>
      </c>
    </row>
    <row r="2890">
      <c r="A2890" s="23">
        <v>2889.0</v>
      </c>
      <c r="B2890" s="23" t="s">
        <v>3059</v>
      </c>
      <c r="C2890" s="23" t="s">
        <v>75</v>
      </c>
      <c r="D2890" s="23" t="s">
        <v>191</v>
      </c>
      <c r="E2890" s="23" t="s">
        <v>26</v>
      </c>
      <c r="F2890" s="23" t="s">
        <v>27</v>
      </c>
      <c r="G2890" s="23" t="s">
        <v>43</v>
      </c>
      <c r="H2890" s="23" t="s">
        <v>29</v>
      </c>
      <c r="I2890" s="23" t="s">
        <v>65</v>
      </c>
      <c r="J2890" s="23" t="s">
        <v>66</v>
      </c>
      <c r="K2890" s="23">
        <v>190.0</v>
      </c>
      <c r="L2890" s="23">
        <v>205.0</v>
      </c>
      <c r="M2890" s="23">
        <v>240.0</v>
      </c>
      <c r="N2890">
        <f t="shared" si="1"/>
        <v>108.015873</v>
      </c>
      <c r="O2890">
        <f t="shared" si="2"/>
        <v>5.365902457</v>
      </c>
    </row>
    <row r="2891">
      <c r="A2891" s="23">
        <v>2890.0</v>
      </c>
      <c r="B2891" s="23" t="s">
        <v>3060</v>
      </c>
      <c r="C2891" s="23" t="s">
        <v>33</v>
      </c>
      <c r="D2891" s="23" t="s">
        <v>250</v>
      </c>
      <c r="E2891" s="23" t="s">
        <v>41</v>
      </c>
      <c r="F2891" s="23" t="s">
        <v>163</v>
      </c>
      <c r="G2891" s="23" t="s">
        <v>153</v>
      </c>
      <c r="H2891" s="23" t="s">
        <v>51</v>
      </c>
      <c r="I2891" s="23" t="s">
        <v>72</v>
      </c>
      <c r="J2891" s="23" t="s">
        <v>38</v>
      </c>
      <c r="K2891" s="23">
        <v>276.0</v>
      </c>
      <c r="L2891" s="23">
        <v>228.0</v>
      </c>
      <c r="M2891" s="23">
        <v>262.0</v>
      </c>
      <c r="N2891">
        <f t="shared" si="1"/>
        <v>176.8650794</v>
      </c>
      <c r="O2891">
        <f t="shared" si="2"/>
        <v>12.06636369</v>
      </c>
    </row>
    <row r="2892">
      <c r="A2892" s="23">
        <v>2891.0</v>
      </c>
      <c r="B2892" s="23" t="s">
        <v>3061</v>
      </c>
      <c r="C2892" s="23" t="s">
        <v>48</v>
      </c>
      <c r="D2892" s="23" t="s">
        <v>25</v>
      </c>
      <c r="E2892" s="23" t="s">
        <v>26</v>
      </c>
      <c r="F2892" s="23" t="s">
        <v>81</v>
      </c>
      <c r="G2892" s="23" t="s">
        <v>200</v>
      </c>
      <c r="H2892" s="23" t="s">
        <v>215</v>
      </c>
      <c r="I2892" s="23" t="s">
        <v>72</v>
      </c>
      <c r="J2892" s="23" t="s">
        <v>108</v>
      </c>
      <c r="K2892" s="23">
        <v>211.0</v>
      </c>
      <c r="L2892" s="23">
        <v>289.0</v>
      </c>
      <c r="M2892" s="23">
        <v>276.0</v>
      </c>
      <c r="N2892">
        <f t="shared" si="1"/>
        <v>174.6428571</v>
      </c>
      <c r="O2892">
        <f t="shared" si="2"/>
        <v>19.97758595</v>
      </c>
    </row>
    <row r="2893">
      <c r="A2893" s="23">
        <v>2892.0</v>
      </c>
      <c r="B2893" s="23" t="s">
        <v>3062</v>
      </c>
      <c r="C2893" s="23" t="s">
        <v>104</v>
      </c>
      <c r="D2893" s="23" t="s">
        <v>252</v>
      </c>
      <c r="E2893" s="23" t="s">
        <v>26</v>
      </c>
      <c r="F2893" s="23" t="s">
        <v>81</v>
      </c>
      <c r="G2893" s="23" t="s">
        <v>37</v>
      </c>
      <c r="H2893" s="23" t="s">
        <v>215</v>
      </c>
      <c r="I2893" s="23" t="s">
        <v>65</v>
      </c>
      <c r="J2893" s="23" t="s">
        <v>66</v>
      </c>
      <c r="K2893" s="23">
        <v>151.0</v>
      </c>
      <c r="L2893" s="23">
        <v>194.0</v>
      </c>
      <c r="M2893" s="23">
        <v>172.0</v>
      </c>
      <c r="N2893">
        <f t="shared" si="1"/>
        <v>218.015873</v>
      </c>
      <c r="O2893">
        <f t="shared" si="2"/>
        <v>3.568634026</v>
      </c>
    </row>
    <row r="2894">
      <c r="A2894" s="23">
        <v>2893.0</v>
      </c>
      <c r="B2894" s="23" t="s">
        <v>3063</v>
      </c>
      <c r="C2894" s="23" t="s">
        <v>79</v>
      </c>
      <c r="D2894" s="23" t="s">
        <v>332</v>
      </c>
      <c r="E2894" s="23" t="s">
        <v>26</v>
      </c>
      <c r="F2894" s="23" t="s">
        <v>152</v>
      </c>
      <c r="G2894" s="23" t="s">
        <v>43</v>
      </c>
      <c r="H2894" s="23" t="s">
        <v>44</v>
      </c>
      <c r="I2894" s="23" t="s">
        <v>65</v>
      </c>
      <c r="J2894" s="23" t="s">
        <v>147</v>
      </c>
      <c r="K2894" s="23">
        <v>197.0</v>
      </c>
      <c r="L2894" s="23">
        <v>174.0</v>
      </c>
      <c r="M2894" s="23">
        <v>244.0</v>
      </c>
      <c r="N2894">
        <f t="shared" si="1"/>
        <v>109.0873016</v>
      </c>
      <c r="O2894">
        <f t="shared" si="2"/>
        <v>5.254416795</v>
      </c>
    </row>
    <row r="2895">
      <c r="A2895" s="23">
        <v>2894.0</v>
      </c>
      <c r="B2895" s="23" t="s">
        <v>3064</v>
      </c>
      <c r="C2895" s="23" t="s">
        <v>75</v>
      </c>
      <c r="D2895" s="23" t="s">
        <v>119</v>
      </c>
      <c r="E2895" s="23" t="s">
        <v>26</v>
      </c>
      <c r="F2895" s="23" t="s">
        <v>27</v>
      </c>
      <c r="G2895" s="23" t="s">
        <v>37</v>
      </c>
      <c r="H2895" s="23" t="s">
        <v>96</v>
      </c>
      <c r="I2895" s="23" t="s">
        <v>45</v>
      </c>
      <c r="J2895" s="23" t="s">
        <v>97</v>
      </c>
      <c r="K2895" s="23">
        <v>213.0</v>
      </c>
      <c r="L2895" s="23">
        <v>184.0</v>
      </c>
      <c r="M2895" s="23">
        <v>169.0</v>
      </c>
      <c r="N2895">
        <f t="shared" si="1"/>
        <v>132.2619048</v>
      </c>
      <c r="O2895">
        <f t="shared" si="2"/>
        <v>4.174068554</v>
      </c>
    </row>
    <row r="2896">
      <c r="A2896" s="23">
        <v>2895.0</v>
      </c>
      <c r="B2896" s="23" t="s">
        <v>3065</v>
      </c>
      <c r="C2896" s="23" t="s">
        <v>242</v>
      </c>
      <c r="D2896" s="23" t="s">
        <v>248</v>
      </c>
      <c r="E2896" s="23" t="s">
        <v>26</v>
      </c>
      <c r="F2896" s="23" t="s">
        <v>163</v>
      </c>
      <c r="G2896" s="23" t="s">
        <v>267</v>
      </c>
      <c r="H2896" s="23" t="s">
        <v>96</v>
      </c>
      <c r="I2896" s="23" t="s">
        <v>45</v>
      </c>
      <c r="J2896" s="23" t="s">
        <v>94</v>
      </c>
      <c r="K2896" s="23">
        <v>274.0</v>
      </c>
      <c r="L2896" s="23">
        <v>253.0</v>
      </c>
      <c r="M2896" s="23">
        <v>279.0</v>
      </c>
      <c r="N2896">
        <f t="shared" si="1"/>
        <v>191.7857143</v>
      </c>
      <c r="O2896">
        <f t="shared" si="2"/>
        <v>15.76358538</v>
      </c>
    </row>
    <row r="2897">
      <c r="A2897" s="23">
        <v>2896.0</v>
      </c>
      <c r="B2897" s="23" t="s">
        <v>3066</v>
      </c>
      <c r="C2897" s="23" t="s">
        <v>162</v>
      </c>
      <c r="D2897" s="23" t="s">
        <v>140</v>
      </c>
      <c r="E2897" s="23" t="s">
        <v>55</v>
      </c>
      <c r="F2897" s="23" t="s">
        <v>163</v>
      </c>
      <c r="G2897" s="23" t="s">
        <v>153</v>
      </c>
      <c r="H2897" s="23" t="s">
        <v>29</v>
      </c>
      <c r="I2897" s="23" t="s">
        <v>773</v>
      </c>
      <c r="J2897" s="23" t="s">
        <v>52</v>
      </c>
      <c r="K2897" s="23">
        <v>190.0</v>
      </c>
      <c r="L2897" s="23">
        <v>269.0</v>
      </c>
      <c r="M2897" s="23">
        <v>288.0</v>
      </c>
      <c r="N2897">
        <f t="shared" si="1"/>
        <v>93.7470911</v>
      </c>
      <c r="O2897">
        <f t="shared" si="2"/>
        <v>18.39146706</v>
      </c>
    </row>
    <row r="2898">
      <c r="A2898" s="23">
        <v>2897.0</v>
      </c>
      <c r="B2898" s="23" t="s">
        <v>3067</v>
      </c>
      <c r="C2898" s="23" t="s">
        <v>118</v>
      </c>
      <c r="D2898" s="23" t="s">
        <v>149</v>
      </c>
      <c r="E2898" s="23" t="s">
        <v>41</v>
      </c>
      <c r="F2898" s="23" t="s">
        <v>36</v>
      </c>
      <c r="G2898" s="23" t="s">
        <v>153</v>
      </c>
      <c r="H2898" s="23" t="s">
        <v>29</v>
      </c>
      <c r="I2898" s="23" t="s">
        <v>120</v>
      </c>
      <c r="J2898" s="23" t="s">
        <v>94</v>
      </c>
      <c r="K2898" s="23">
        <v>299.0</v>
      </c>
      <c r="L2898" s="23">
        <v>227.0</v>
      </c>
      <c r="M2898" s="23">
        <v>267.0</v>
      </c>
      <c r="N2898">
        <f t="shared" si="1"/>
        <v>132.0634921</v>
      </c>
      <c r="O2898">
        <f t="shared" si="2"/>
        <v>206.4524766</v>
      </c>
    </row>
    <row r="2899">
      <c r="A2899" s="23">
        <v>2898.0</v>
      </c>
      <c r="B2899" s="23" t="s">
        <v>3068</v>
      </c>
      <c r="C2899" s="23" t="s">
        <v>79</v>
      </c>
      <c r="D2899" s="23" t="s">
        <v>158</v>
      </c>
      <c r="E2899" s="23" t="s">
        <v>196</v>
      </c>
      <c r="F2899" s="23" t="s">
        <v>150</v>
      </c>
      <c r="G2899" s="23" t="s">
        <v>50</v>
      </c>
      <c r="H2899" s="23" t="s">
        <v>128</v>
      </c>
      <c r="I2899" s="23" t="s">
        <v>120</v>
      </c>
      <c r="J2899" s="23" t="s">
        <v>231</v>
      </c>
      <c r="K2899" s="23">
        <v>188.0</v>
      </c>
      <c r="L2899" s="23">
        <v>224.0</v>
      </c>
      <c r="M2899" s="23">
        <v>297.0</v>
      </c>
      <c r="N2899">
        <f t="shared" si="1"/>
        <v>167.0238095</v>
      </c>
      <c r="O2899">
        <f t="shared" si="2"/>
        <v>50.89535756</v>
      </c>
    </row>
    <row r="2900">
      <c r="A2900" s="23">
        <v>2899.0</v>
      </c>
      <c r="B2900" s="23" t="s">
        <v>3069</v>
      </c>
      <c r="C2900" s="23" t="s">
        <v>99</v>
      </c>
      <c r="D2900" s="23" t="s">
        <v>87</v>
      </c>
      <c r="E2900" s="23" t="s">
        <v>35</v>
      </c>
      <c r="F2900" s="23" t="s">
        <v>142</v>
      </c>
      <c r="G2900" s="23" t="s">
        <v>127</v>
      </c>
      <c r="H2900" s="23" t="s">
        <v>29</v>
      </c>
      <c r="I2900" s="23" t="s">
        <v>120</v>
      </c>
      <c r="J2900" s="23" t="s">
        <v>31</v>
      </c>
      <c r="K2900" s="23">
        <v>187.0</v>
      </c>
      <c r="L2900" s="23">
        <v>190.0</v>
      </c>
      <c r="M2900" s="23">
        <v>223.0</v>
      </c>
      <c r="N2900">
        <f t="shared" si="1"/>
        <v>204.1666667</v>
      </c>
      <c r="O2900">
        <f t="shared" si="2"/>
        <v>4.549930977</v>
      </c>
    </row>
    <row r="2901">
      <c r="A2901" s="23">
        <v>2900.0</v>
      </c>
      <c r="B2901" s="23" t="s">
        <v>3070</v>
      </c>
      <c r="C2901" s="23" t="s">
        <v>24</v>
      </c>
      <c r="D2901" s="23" t="s">
        <v>34</v>
      </c>
      <c r="E2901" s="23" t="s">
        <v>26</v>
      </c>
      <c r="F2901" s="23" t="s">
        <v>41</v>
      </c>
      <c r="G2901" s="23" t="s">
        <v>168</v>
      </c>
      <c r="H2901" s="23" t="s">
        <v>29</v>
      </c>
      <c r="I2901" s="23" t="s">
        <v>254</v>
      </c>
      <c r="J2901" s="23" t="s">
        <v>52</v>
      </c>
      <c r="K2901" s="23">
        <v>259.0</v>
      </c>
      <c r="L2901" s="23">
        <v>262.0</v>
      </c>
      <c r="M2901" s="23">
        <v>239.0</v>
      </c>
      <c r="N2901">
        <f t="shared" si="1"/>
        <v>210</v>
      </c>
      <c r="O2901">
        <f t="shared" si="2"/>
        <v>9.720586992</v>
      </c>
    </row>
    <row r="2902">
      <c r="A2902" s="23">
        <v>2901.0</v>
      </c>
      <c r="B2902" s="23" t="s">
        <v>3071</v>
      </c>
      <c r="C2902" s="23" t="s">
        <v>86</v>
      </c>
      <c r="D2902" s="23" t="s">
        <v>76</v>
      </c>
      <c r="E2902" s="23" t="s">
        <v>35</v>
      </c>
      <c r="F2902" s="23" t="s">
        <v>36</v>
      </c>
      <c r="G2902" s="23" t="s">
        <v>203</v>
      </c>
      <c r="H2902" s="23" t="s">
        <v>138</v>
      </c>
      <c r="I2902" s="23" t="s">
        <v>72</v>
      </c>
      <c r="J2902" s="23" t="s">
        <v>38</v>
      </c>
      <c r="K2902" s="23">
        <v>159.0</v>
      </c>
      <c r="L2902" s="23">
        <v>271.0</v>
      </c>
      <c r="M2902" s="23">
        <v>189.0</v>
      </c>
      <c r="N2902">
        <f t="shared" si="1"/>
        <v>140.5952381</v>
      </c>
      <c r="O2902">
        <f t="shared" si="2"/>
        <v>7.14233297</v>
      </c>
    </row>
    <row r="2903">
      <c r="A2903" s="23">
        <v>2902.0</v>
      </c>
      <c r="B2903" s="23" t="s">
        <v>3072</v>
      </c>
      <c r="C2903" s="23" t="s">
        <v>104</v>
      </c>
      <c r="D2903" s="23" t="s">
        <v>87</v>
      </c>
      <c r="E2903" s="23" t="s">
        <v>26</v>
      </c>
      <c r="F2903" s="23" t="s">
        <v>81</v>
      </c>
      <c r="G2903" s="23" t="s">
        <v>37</v>
      </c>
      <c r="H2903" s="23" t="s">
        <v>184</v>
      </c>
      <c r="I2903" s="23" t="s">
        <v>93</v>
      </c>
      <c r="J2903" s="23" t="s">
        <v>84</v>
      </c>
      <c r="K2903" s="23">
        <v>209.0</v>
      </c>
      <c r="L2903" s="23">
        <v>175.0</v>
      </c>
      <c r="M2903" s="23">
        <v>265.0</v>
      </c>
      <c r="N2903">
        <f t="shared" si="1"/>
        <v>140.2380952</v>
      </c>
      <c r="O2903">
        <f t="shared" si="2"/>
        <v>7.070016479</v>
      </c>
    </row>
    <row r="2904">
      <c r="A2904" s="23">
        <v>2903.0</v>
      </c>
      <c r="B2904" s="23" t="s">
        <v>3073</v>
      </c>
      <c r="C2904" s="23" t="s">
        <v>75</v>
      </c>
      <c r="D2904" s="23" t="s">
        <v>285</v>
      </c>
      <c r="E2904" s="23" t="s">
        <v>55</v>
      </c>
      <c r="F2904" s="23" t="s">
        <v>152</v>
      </c>
      <c r="G2904" s="23" t="s">
        <v>43</v>
      </c>
      <c r="H2904" s="23" t="s">
        <v>29</v>
      </c>
      <c r="I2904" s="23" t="s">
        <v>72</v>
      </c>
      <c r="J2904" s="23" t="s">
        <v>108</v>
      </c>
      <c r="K2904" s="23">
        <v>245.0</v>
      </c>
      <c r="L2904" s="23">
        <v>272.0</v>
      </c>
      <c r="M2904" s="23">
        <v>214.0</v>
      </c>
      <c r="N2904">
        <f t="shared" si="1"/>
        <v>110.7142857</v>
      </c>
      <c r="O2904">
        <f t="shared" si="2"/>
        <v>9.402074478</v>
      </c>
    </row>
    <row r="2905">
      <c r="A2905" s="23">
        <v>2904.0</v>
      </c>
      <c r="B2905" s="23" t="s">
        <v>3074</v>
      </c>
      <c r="C2905" s="23" t="s">
        <v>242</v>
      </c>
      <c r="D2905" s="23" t="s">
        <v>122</v>
      </c>
      <c r="E2905" s="23" t="s">
        <v>91</v>
      </c>
      <c r="F2905" s="23" t="s">
        <v>42</v>
      </c>
      <c r="G2905" s="23" t="s">
        <v>127</v>
      </c>
      <c r="H2905" s="23" t="s">
        <v>29</v>
      </c>
      <c r="I2905" s="23" t="s">
        <v>120</v>
      </c>
      <c r="J2905" s="23" t="s">
        <v>88</v>
      </c>
      <c r="K2905" s="23">
        <v>292.0</v>
      </c>
      <c r="L2905" s="23">
        <v>156.0</v>
      </c>
      <c r="M2905" s="23">
        <v>164.0</v>
      </c>
      <c r="N2905">
        <f t="shared" si="1"/>
        <v>155.8333333</v>
      </c>
      <c r="O2905">
        <f t="shared" si="2"/>
        <v>21.74894029</v>
      </c>
    </row>
    <row r="2906">
      <c r="A2906" s="23">
        <v>2905.0</v>
      </c>
      <c r="B2906" s="23" t="s">
        <v>3075</v>
      </c>
      <c r="C2906" s="23" t="s">
        <v>242</v>
      </c>
      <c r="D2906" s="23" t="s">
        <v>87</v>
      </c>
      <c r="E2906" s="23" t="s">
        <v>141</v>
      </c>
      <c r="F2906" s="23" t="s">
        <v>27</v>
      </c>
      <c r="G2906" s="23" t="s">
        <v>70</v>
      </c>
      <c r="H2906" s="23" t="s">
        <v>29</v>
      </c>
      <c r="I2906" s="23" t="s">
        <v>65</v>
      </c>
      <c r="J2906" s="23" t="s">
        <v>38</v>
      </c>
      <c r="K2906" s="23">
        <v>236.0</v>
      </c>
      <c r="L2906" s="23">
        <v>214.0</v>
      </c>
      <c r="M2906" s="23">
        <v>279.0</v>
      </c>
      <c r="N2906">
        <f t="shared" si="1"/>
        <v>127.0634921</v>
      </c>
      <c r="O2906">
        <f t="shared" si="2"/>
        <v>11.13576349</v>
      </c>
    </row>
    <row r="2907">
      <c r="A2907" s="23">
        <v>2906.0</v>
      </c>
      <c r="B2907" s="23" t="s">
        <v>3076</v>
      </c>
      <c r="C2907" s="23" t="s">
        <v>40</v>
      </c>
      <c r="D2907" s="23" t="s">
        <v>25</v>
      </c>
      <c r="E2907" s="23" t="s">
        <v>26</v>
      </c>
      <c r="F2907" s="23" t="s">
        <v>42</v>
      </c>
      <c r="G2907" s="23" t="s">
        <v>113</v>
      </c>
      <c r="H2907" s="23" t="s">
        <v>29</v>
      </c>
      <c r="I2907" s="23" t="s">
        <v>72</v>
      </c>
      <c r="J2907" s="23" t="s">
        <v>52</v>
      </c>
      <c r="K2907" s="23">
        <v>157.0</v>
      </c>
      <c r="L2907" s="23">
        <v>201.0</v>
      </c>
      <c r="M2907" s="23">
        <v>284.0</v>
      </c>
      <c r="N2907">
        <f t="shared" si="1"/>
        <v>112.8571429</v>
      </c>
      <c r="O2907">
        <f t="shared" si="2"/>
        <v>11.38365965</v>
      </c>
    </row>
    <row r="2908">
      <c r="A2908" s="23">
        <v>2907.0</v>
      </c>
      <c r="B2908" s="23" t="s">
        <v>3077</v>
      </c>
      <c r="C2908" s="23" t="s">
        <v>178</v>
      </c>
      <c r="D2908" s="23" t="s">
        <v>176</v>
      </c>
      <c r="E2908" s="23" t="s">
        <v>91</v>
      </c>
      <c r="F2908" s="23" t="s">
        <v>77</v>
      </c>
      <c r="G2908" s="23" t="s">
        <v>127</v>
      </c>
      <c r="H2908" s="23" t="s">
        <v>51</v>
      </c>
      <c r="I2908" s="23" t="s">
        <v>93</v>
      </c>
      <c r="J2908" s="23" t="s">
        <v>46</v>
      </c>
      <c r="K2908" s="23">
        <v>222.0</v>
      </c>
      <c r="L2908" s="23">
        <v>155.0</v>
      </c>
      <c r="M2908" s="23">
        <v>228.0</v>
      </c>
      <c r="N2908">
        <f t="shared" si="1"/>
        <v>167.1825397</v>
      </c>
      <c r="O2908">
        <f t="shared" si="2"/>
        <v>4.965984224</v>
      </c>
    </row>
    <row r="2909">
      <c r="A2909" s="23">
        <v>2908.0</v>
      </c>
      <c r="B2909" s="23" t="s">
        <v>3078</v>
      </c>
      <c r="C2909" s="23" t="s">
        <v>162</v>
      </c>
      <c r="D2909" s="23" t="s">
        <v>285</v>
      </c>
      <c r="E2909" s="23" t="s">
        <v>55</v>
      </c>
      <c r="F2909" s="23" t="s">
        <v>193</v>
      </c>
      <c r="G2909" s="23" t="s">
        <v>37</v>
      </c>
      <c r="H2909" s="23" t="s">
        <v>29</v>
      </c>
      <c r="I2909" s="23" t="s">
        <v>254</v>
      </c>
      <c r="J2909" s="23" t="s">
        <v>88</v>
      </c>
      <c r="K2909" s="23">
        <v>276.0</v>
      </c>
      <c r="L2909" s="23">
        <v>210.0</v>
      </c>
      <c r="M2909" s="23">
        <v>218.0</v>
      </c>
      <c r="N2909">
        <f t="shared" si="1"/>
        <v>153.6904762</v>
      </c>
      <c r="O2909">
        <f t="shared" si="2"/>
        <v>9.584787135</v>
      </c>
    </row>
    <row r="2910">
      <c r="A2910" s="23">
        <v>2909.0</v>
      </c>
      <c r="B2910" s="23" t="s">
        <v>3079</v>
      </c>
      <c r="C2910" s="23" t="s">
        <v>24</v>
      </c>
      <c r="D2910" s="23" t="s">
        <v>105</v>
      </c>
      <c r="E2910" s="23" t="s">
        <v>35</v>
      </c>
      <c r="F2910" s="23" t="s">
        <v>27</v>
      </c>
      <c r="G2910" s="23" t="s">
        <v>28</v>
      </c>
      <c r="H2910" s="23" t="s">
        <v>128</v>
      </c>
      <c r="I2910" s="23" t="s">
        <v>72</v>
      </c>
      <c r="J2910" s="23" t="s">
        <v>88</v>
      </c>
      <c r="K2910" s="23">
        <v>155.0</v>
      </c>
      <c r="L2910" s="23">
        <v>243.0</v>
      </c>
      <c r="M2910" s="23">
        <v>186.0</v>
      </c>
      <c r="N2910">
        <f t="shared" si="1"/>
        <v>107.4206349</v>
      </c>
      <c r="O2910">
        <f t="shared" si="2"/>
        <v>4.844806544</v>
      </c>
    </row>
    <row r="2911">
      <c r="A2911" s="23">
        <v>2910.0</v>
      </c>
      <c r="B2911" s="23" t="s">
        <v>3080</v>
      </c>
      <c r="C2911" s="23" t="s">
        <v>40</v>
      </c>
      <c r="D2911" s="23" t="s">
        <v>61</v>
      </c>
      <c r="E2911" s="23" t="s">
        <v>55</v>
      </c>
      <c r="F2911" s="23" t="s">
        <v>56</v>
      </c>
      <c r="G2911" s="23" t="s">
        <v>70</v>
      </c>
      <c r="H2911" s="23" t="s">
        <v>29</v>
      </c>
      <c r="I2911" s="23" t="s">
        <v>120</v>
      </c>
      <c r="J2911" s="23" t="s">
        <v>52</v>
      </c>
      <c r="K2911" s="23">
        <v>209.0</v>
      </c>
      <c r="L2911" s="23">
        <v>186.0</v>
      </c>
      <c r="M2911" s="23">
        <v>169.0</v>
      </c>
      <c r="N2911">
        <f t="shared" si="1"/>
        <v>131.0714286</v>
      </c>
      <c r="O2911">
        <f t="shared" si="2"/>
        <v>4.121695614</v>
      </c>
    </row>
    <row r="2912">
      <c r="A2912" s="23">
        <v>2911.0</v>
      </c>
      <c r="B2912" s="23" t="s">
        <v>3081</v>
      </c>
      <c r="C2912" s="23" t="s">
        <v>175</v>
      </c>
      <c r="D2912" s="23" t="s">
        <v>140</v>
      </c>
      <c r="E2912" s="23" t="s">
        <v>26</v>
      </c>
      <c r="F2912" s="23" t="s">
        <v>63</v>
      </c>
      <c r="G2912" s="23" t="s">
        <v>127</v>
      </c>
      <c r="H2912" s="23" t="s">
        <v>96</v>
      </c>
      <c r="I2912" s="23" t="s">
        <v>72</v>
      </c>
      <c r="J2912" s="23" t="s">
        <v>73</v>
      </c>
      <c r="K2912" s="23">
        <v>274.0</v>
      </c>
      <c r="L2912" s="23">
        <v>181.0</v>
      </c>
      <c r="M2912" s="23">
        <v>208.0</v>
      </c>
      <c r="N2912">
        <f t="shared" si="1"/>
        <v>117.0238095</v>
      </c>
      <c r="O2912">
        <f t="shared" si="2"/>
        <v>8.504791452</v>
      </c>
    </row>
    <row r="2913">
      <c r="A2913" s="23">
        <v>2912.0</v>
      </c>
      <c r="B2913" s="23" t="s">
        <v>3082</v>
      </c>
      <c r="C2913" s="23" t="s">
        <v>79</v>
      </c>
      <c r="D2913" s="23" t="s">
        <v>145</v>
      </c>
      <c r="E2913" s="23" t="s">
        <v>55</v>
      </c>
      <c r="F2913" s="23" t="s">
        <v>42</v>
      </c>
      <c r="G2913" s="23" t="s">
        <v>153</v>
      </c>
      <c r="H2913" s="23" t="s">
        <v>71</v>
      </c>
      <c r="I2913" s="23" t="s">
        <v>65</v>
      </c>
      <c r="J2913" s="23" t="s">
        <v>46</v>
      </c>
      <c r="K2913" s="23">
        <v>277.0</v>
      </c>
      <c r="L2913" s="23">
        <v>232.0</v>
      </c>
      <c r="M2913" s="23">
        <v>180.0</v>
      </c>
      <c r="N2913">
        <f t="shared" si="1"/>
        <v>189.9603175</v>
      </c>
      <c r="O2913">
        <f t="shared" si="2"/>
        <v>9.738070819</v>
      </c>
    </row>
    <row r="2914">
      <c r="A2914" s="23">
        <v>2913.0</v>
      </c>
      <c r="B2914" s="23" t="s">
        <v>3083</v>
      </c>
      <c r="C2914" s="23" t="s">
        <v>118</v>
      </c>
      <c r="D2914" s="23" t="s">
        <v>25</v>
      </c>
      <c r="E2914" s="23" t="s">
        <v>26</v>
      </c>
      <c r="F2914" s="23" t="s">
        <v>42</v>
      </c>
      <c r="G2914" s="23" t="s">
        <v>226</v>
      </c>
      <c r="H2914" s="23" t="s">
        <v>51</v>
      </c>
      <c r="I2914" s="23" t="s">
        <v>72</v>
      </c>
      <c r="J2914" s="23" t="s">
        <v>94</v>
      </c>
      <c r="K2914" s="23">
        <v>169.0</v>
      </c>
      <c r="L2914" s="23">
        <v>213.0</v>
      </c>
      <c r="M2914" s="23">
        <v>219.0</v>
      </c>
      <c r="N2914">
        <f t="shared" si="1"/>
        <v>116.468254</v>
      </c>
      <c r="O2914">
        <f t="shared" si="2"/>
        <v>4.634572006</v>
      </c>
    </row>
    <row r="2915">
      <c r="A2915" s="23">
        <v>2914.0</v>
      </c>
      <c r="B2915" s="23" t="s">
        <v>3084</v>
      </c>
      <c r="C2915" s="23" t="s">
        <v>133</v>
      </c>
      <c r="D2915" s="23" t="s">
        <v>105</v>
      </c>
      <c r="E2915" s="23" t="s">
        <v>26</v>
      </c>
      <c r="F2915" s="23" t="s">
        <v>193</v>
      </c>
      <c r="G2915" s="23" t="s">
        <v>153</v>
      </c>
      <c r="H2915" s="23" t="s">
        <v>58</v>
      </c>
      <c r="I2915" s="23" t="s">
        <v>120</v>
      </c>
      <c r="J2915" s="23" t="s">
        <v>46</v>
      </c>
      <c r="K2915" s="23">
        <v>224.0</v>
      </c>
      <c r="L2915" s="23">
        <v>290.0</v>
      </c>
      <c r="M2915" s="23">
        <v>202.0</v>
      </c>
      <c r="N2915">
        <f t="shared" si="1"/>
        <v>106.2301587</v>
      </c>
      <c r="O2915">
        <f t="shared" si="2"/>
        <v>16.49931663</v>
      </c>
    </row>
    <row r="2916">
      <c r="A2916" s="23">
        <v>2915.0</v>
      </c>
      <c r="B2916" s="23" t="s">
        <v>3085</v>
      </c>
      <c r="C2916" s="23" t="s">
        <v>162</v>
      </c>
      <c r="D2916" s="23" t="s">
        <v>182</v>
      </c>
      <c r="E2916" s="23" t="s">
        <v>91</v>
      </c>
      <c r="F2916" s="23" t="s">
        <v>152</v>
      </c>
      <c r="G2916" s="23" t="s">
        <v>226</v>
      </c>
      <c r="H2916" s="23" t="s">
        <v>51</v>
      </c>
      <c r="I2916" s="23" t="s">
        <v>72</v>
      </c>
      <c r="J2916" s="23" t="s">
        <v>147</v>
      </c>
      <c r="K2916" s="23">
        <v>218.0</v>
      </c>
      <c r="L2916" s="23">
        <v>262.0</v>
      </c>
      <c r="M2916" s="23">
        <v>187.0</v>
      </c>
      <c r="N2916">
        <f t="shared" si="1"/>
        <v>105.7539683</v>
      </c>
      <c r="O2916">
        <f t="shared" si="2"/>
        <v>6.928746513</v>
      </c>
    </row>
    <row r="2917">
      <c r="A2917" s="23">
        <v>2916.0</v>
      </c>
      <c r="B2917" s="23" t="s">
        <v>3086</v>
      </c>
      <c r="C2917" s="23" t="s">
        <v>104</v>
      </c>
      <c r="D2917" s="23" t="s">
        <v>176</v>
      </c>
      <c r="E2917" s="23" t="s">
        <v>62</v>
      </c>
      <c r="F2917" s="23" t="s">
        <v>152</v>
      </c>
      <c r="G2917" s="23" t="s">
        <v>203</v>
      </c>
      <c r="H2917" s="23" t="s">
        <v>44</v>
      </c>
      <c r="I2917" s="23" t="s">
        <v>211</v>
      </c>
      <c r="J2917" s="23" t="s">
        <v>108</v>
      </c>
      <c r="K2917" s="23">
        <v>195.0</v>
      </c>
      <c r="L2917" s="23">
        <v>248.0</v>
      </c>
      <c r="M2917" s="23">
        <v>199.0</v>
      </c>
      <c r="N2917">
        <f t="shared" si="1"/>
        <v>152.9761905</v>
      </c>
      <c r="O2917">
        <f t="shared" si="2"/>
        <v>5.666985666</v>
      </c>
    </row>
    <row r="2918">
      <c r="A2918" s="23">
        <v>2917.0</v>
      </c>
      <c r="B2918" s="23" t="s">
        <v>3087</v>
      </c>
      <c r="C2918" s="23" t="s">
        <v>99</v>
      </c>
      <c r="D2918" s="23" t="s">
        <v>122</v>
      </c>
      <c r="E2918" s="23" t="s">
        <v>41</v>
      </c>
      <c r="F2918" s="23" t="s">
        <v>63</v>
      </c>
      <c r="G2918" s="23" t="s">
        <v>43</v>
      </c>
      <c r="H2918" s="23" t="s">
        <v>29</v>
      </c>
      <c r="I2918" s="23" t="s">
        <v>102</v>
      </c>
      <c r="J2918" s="23" t="s">
        <v>31</v>
      </c>
      <c r="K2918" s="23">
        <v>232.0</v>
      </c>
      <c r="L2918" s="23">
        <v>236.0</v>
      </c>
      <c r="M2918" s="23">
        <v>283.0</v>
      </c>
      <c r="N2918">
        <f t="shared" si="1"/>
        <v>169.1666667</v>
      </c>
      <c r="O2918">
        <f t="shared" si="2"/>
        <v>12.87765667</v>
      </c>
    </row>
    <row r="2919">
      <c r="A2919" s="23">
        <v>2918.0</v>
      </c>
      <c r="B2919" s="23" t="s">
        <v>3088</v>
      </c>
      <c r="C2919" s="23" t="s">
        <v>242</v>
      </c>
      <c r="D2919" s="23" t="s">
        <v>285</v>
      </c>
      <c r="E2919" s="23" t="s">
        <v>55</v>
      </c>
      <c r="F2919" s="23" t="s">
        <v>36</v>
      </c>
      <c r="G2919" s="23" t="s">
        <v>226</v>
      </c>
      <c r="H2919" s="23" t="s">
        <v>51</v>
      </c>
      <c r="I2919" s="23" t="s">
        <v>72</v>
      </c>
      <c r="J2919" s="23" t="s">
        <v>38</v>
      </c>
      <c r="K2919" s="23">
        <v>247.0</v>
      </c>
      <c r="L2919" s="23">
        <v>186.0</v>
      </c>
      <c r="M2919" s="23">
        <v>194.0</v>
      </c>
      <c r="N2919">
        <f t="shared" si="1"/>
        <v>141.7063492</v>
      </c>
      <c r="O2919">
        <f t="shared" si="2"/>
        <v>5.506850096</v>
      </c>
    </row>
    <row r="2920">
      <c r="A2920" s="23">
        <v>2919.0</v>
      </c>
      <c r="B2920" s="23" t="s">
        <v>3089</v>
      </c>
      <c r="C2920" s="23" t="s">
        <v>54</v>
      </c>
      <c r="D2920" s="23" t="s">
        <v>105</v>
      </c>
      <c r="E2920" s="23" t="s">
        <v>26</v>
      </c>
      <c r="F2920" s="23" t="s">
        <v>27</v>
      </c>
      <c r="G2920" s="23" t="s">
        <v>283</v>
      </c>
      <c r="H2920" s="23" t="s">
        <v>44</v>
      </c>
      <c r="I2920" s="23" t="s">
        <v>45</v>
      </c>
      <c r="J2920" s="23" t="s">
        <v>88</v>
      </c>
      <c r="K2920" s="23">
        <v>270.0</v>
      </c>
      <c r="L2920" s="23">
        <v>263.0</v>
      </c>
      <c r="M2920" s="23">
        <v>170.0</v>
      </c>
      <c r="N2920">
        <f t="shared" si="1"/>
        <v>150.1190476</v>
      </c>
      <c r="O2920">
        <f t="shared" si="2"/>
        <v>9.940514773</v>
      </c>
    </row>
    <row r="2921">
      <c r="A2921" s="23">
        <v>2920.0</v>
      </c>
      <c r="B2921" s="23" t="s">
        <v>3090</v>
      </c>
      <c r="C2921" s="23" t="s">
        <v>135</v>
      </c>
      <c r="D2921" s="23" t="s">
        <v>332</v>
      </c>
      <c r="E2921" s="23" t="s">
        <v>112</v>
      </c>
      <c r="F2921" s="23" t="s">
        <v>81</v>
      </c>
      <c r="G2921" s="23" t="s">
        <v>43</v>
      </c>
      <c r="H2921" s="23" t="s">
        <v>138</v>
      </c>
      <c r="I2921" s="23" t="s">
        <v>93</v>
      </c>
      <c r="J2921" s="23" t="s">
        <v>46</v>
      </c>
      <c r="K2921" s="23">
        <v>163.0</v>
      </c>
      <c r="L2921" s="23">
        <v>247.0</v>
      </c>
      <c r="M2921" s="23">
        <v>286.0</v>
      </c>
      <c r="N2921">
        <f t="shared" si="1"/>
        <v>205.3571429</v>
      </c>
      <c r="O2921">
        <f t="shared" si="2"/>
        <v>13.99840052</v>
      </c>
    </row>
    <row r="2922">
      <c r="A2922" s="23">
        <v>2921.0</v>
      </c>
      <c r="B2922" s="23" t="s">
        <v>3091</v>
      </c>
      <c r="C2922" s="23" t="s">
        <v>104</v>
      </c>
      <c r="D2922" s="23" t="s">
        <v>100</v>
      </c>
      <c r="E2922" s="23" t="s">
        <v>41</v>
      </c>
      <c r="F2922" s="23" t="s">
        <v>110</v>
      </c>
      <c r="G2922" s="23" t="s">
        <v>70</v>
      </c>
      <c r="H2922" s="23" t="s">
        <v>44</v>
      </c>
      <c r="I2922" s="23" t="s">
        <v>155</v>
      </c>
      <c r="J2922" s="23" t="s">
        <v>38</v>
      </c>
      <c r="K2922" s="23">
        <v>204.0</v>
      </c>
      <c r="L2922" s="23">
        <v>156.0</v>
      </c>
      <c r="M2922" s="23">
        <v>214.0</v>
      </c>
      <c r="N2922">
        <f t="shared" si="1"/>
        <v>143.452381</v>
      </c>
      <c r="O2922">
        <f t="shared" si="2"/>
        <v>4.319216895</v>
      </c>
    </row>
    <row r="2923">
      <c r="A2923" s="23">
        <v>2922.0</v>
      </c>
      <c r="B2923" s="23" t="s">
        <v>3092</v>
      </c>
      <c r="C2923" s="23" t="s">
        <v>48</v>
      </c>
      <c r="D2923" s="23" t="s">
        <v>260</v>
      </c>
      <c r="E2923" s="23" t="s">
        <v>26</v>
      </c>
      <c r="F2923" s="23" t="s">
        <v>110</v>
      </c>
      <c r="G2923" s="23" t="s">
        <v>57</v>
      </c>
      <c r="H2923" s="23" t="s">
        <v>29</v>
      </c>
      <c r="I2923" s="23" t="s">
        <v>773</v>
      </c>
      <c r="J2923" s="23" t="s">
        <v>88</v>
      </c>
      <c r="K2923" s="23">
        <v>294.0</v>
      </c>
      <c r="L2923" s="23">
        <v>189.0</v>
      </c>
      <c r="M2923" s="23">
        <v>207.0</v>
      </c>
      <c r="N2923">
        <f t="shared" si="1"/>
        <v>175.2947102</v>
      </c>
      <c r="O2923">
        <f t="shared" si="2"/>
        <v>29.92068509</v>
      </c>
    </row>
    <row r="2924">
      <c r="A2924" s="23">
        <v>2923.0</v>
      </c>
      <c r="B2924" s="23" t="s">
        <v>3093</v>
      </c>
      <c r="C2924" s="23" t="s">
        <v>133</v>
      </c>
      <c r="D2924" s="23" t="s">
        <v>182</v>
      </c>
      <c r="E2924" s="23" t="s">
        <v>91</v>
      </c>
      <c r="F2924" s="23" t="s">
        <v>287</v>
      </c>
      <c r="G2924" s="23" t="s">
        <v>37</v>
      </c>
      <c r="H2924" s="23" t="s">
        <v>123</v>
      </c>
      <c r="I2924" s="23" t="s">
        <v>72</v>
      </c>
      <c r="J2924" s="23" t="s">
        <v>46</v>
      </c>
      <c r="K2924" s="23">
        <v>223.0</v>
      </c>
      <c r="L2924" s="23">
        <v>227.0</v>
      </c>
      <c r="M2924" s="23">
        <v>170.0</v>
      </c>
      <c r="N2924">
        <f t="shared" si="1"/>
        <v>174.6428571</v>
      </c>
      <c r="O2924">
        <f t="shared" si="2"/>
        <v>5.129938603</v>
      </c>
    </row>
    <row r="2925">
      <c r="A2925" s="23">
        <v>2924.0</v>
      </c>
      <c r="B2925" s="23" t="s">
        <v>3094</v>
      </c>
      <c r="C2925" s="23" t="s">
        <v>79</v>
      </c>
      <c r="D2925" s="23" t="s">
        <v>80</v>
      </c>
      <c r="E2925" s="23" t="s">
        <v>55</v>
      </c>
      <c r="F2925" s="23" t="s">
        <v>163</v>
      </c>
      <c r="G2925" s="23" t="s">
        <v>43</v>
      </c>
      <c r="H2925" s="23" t="s">
        <v>29</v>
      </c>
      <c r="I2925" s="23" t="s">
        <v>773</v>
      </c>
      <c r="J2925" s="23" t="s">
        <v>31</v>
      </c>
      <c r="K2925" s="23">
        <v>255.0</v>
      </c>
      <c r="L2925" s="23">
        <v>205.0</v>
      </c>
      <c r="M2925" s="23">
        <v>206.0</v>
      </c>
      <c r="N2925">
        <f t="shared" si="1"/>
        <v>181.0883609</v>
      </c>
      <c r="O2925">
        <f t="shared" si="2"/>
        <v>6.413172385</v>
      </c>
    </row>
    <row r="2926">
      <c r="A2926" s="23">
        <v>2925.0</v>
      </c>
      <c r="B2926" s="23" t="s">
        <v>3095</v>
      </c>
      <c r="C2926" s="23" t="s">
        <v>99</v>
      </c>
      <c r="D2926" s="23" t="s">
        <v>189</v>
      </c>
      <c r="E2926" s="23" t="s">
        <v>55</v>
      </c>
      <c r="F2926" s="23" t="s">
        <v>56</v>
      </c>
      <c r="G2926" s="23" t="s">
        <v>57</v>
      </c>
      <c r="H2926" s="23" t="s">
        <v>44</v>
      </c>
      <c r="I2926" s="23" t="s">
        <v>72</v>
      </c>
      <c r="J2926" s="23" t="s">
        <v>147</v>
      </c>
      <c r="K2926" s="23">
        <v>249.0</v>
      </c>
      <c r="L2926" s="23">
        <v>176.0</v>
      </c>
      <c r="M2926" s="23">
        <v>290.0</v>
      </c>
      <c r="N2926">
        <f t="shared" si="1"/>
        <v>116.9444444</v>
      </c>
      <c r="O2926">
        <f t="shared" si="2"/>
        <v>18.79222801</v>
      </c>
    </row>
    <row r="2927">
      <c r="A2927" s="23">
        <v>2926.0</v>
      </c>
      <c r="B2927" s="23" t="s">
        <v>3096</v>
      </c>
      <c r="C2927" s="23" t="s">
        <v>118</v>
      </c>
      <c r="D2927" s="23" t="s">
        <v>176</v>
      </c>
      <c r="E2927" s="23" t="s">
        <v>141</v>
      </c>
      <c r="F2927" s="23" t="s">
        <v>63</v>
      </c>
      <c r="G2927" s="23" t="s">
        <v>113</v>
      </c>
      <c r="H2927" s="23" t="s">
        <v>29</v>
      </c>
      <c r="I2927" s="23" t="s">
        <v>72</v>
      </c>
      <c r="J2927" s="23" t="s">
        <v>97</v>
      </c>
      <c r="K2927" s="23">
        <v>260.0</v>
      </c>
      <c r="L2927" s="23">
        <v>189.0</v>
      </c>
      <c r="M2927" s="23">
        <v>249.0</v>
      </c>
      <c r="N2927">
        <f t="shared" si="1"/>
        <v>149.7619048</v>
      </c>
      <c r="O2927">
        <f t="shared" si="2"/>
        <v>7.851733384</v>
      </c>
    </row>
    <row r="2928">
      <c r="A2928" s="23">
        <v>2927.0</v>
      </c>
      <c r="B2928" s="23" t="s">
        <v>3097</v>
      </c>
      <c r="C2928" s="23" t="s">
        <v>40</v>
      </c>
      <c r="D2928" s="23" t="s">
        <v>137</v>
      </c>
      <c r="E2928" s="23" t="s">
        <v>35</v>
      </c>
      <c r="F2928" s="23" t="s">
        <v>69</v>
      </c>
      <c r="G2928" s="23" t="s">
        <v>153</v>
      </c>
      <c r="H2928" s="23" t="s">
        <v>44</v>
      </c>
      <c r="I2928" s="23" t="s">
        <v>120</v>
      </c>
      <c r="J2928" s="23" t="s">
        <v>97</v>
      </c>
      <c r="K2928" s="23">
        <v>282.0</v>
      </c>
      <c r="L2928" s="23">
        <v>244.0</v>
      </c>
      <c r="M2928" s="23">
        <v>177.0</v>
      </c>
      <c r="N2928">
        <f t="shared" si="1"/>
        <v>122.3015873</v>
      </c>
      <c r="O2928">
        <f t="shared" si="2"/>
        <v>11.95484281</v>
      </c>
    </row>
    <row r="2929">
      <c r="A2929" s="23">
        <v>2928.0</v>
      </c>
      <c r="B2929" s="23" t="s">
        <v>3098</v>
      </c>
      <c r="C2929" s="23" t="s">
        <v>79</v>
      </c>
      <c r="D2929" s="23" t="s">
        <v>105</v>
      </c>
      <c r="E2929" s="23" t="s">
        <v>41</v>
      </c>
      <c r="F2929" s="23" t="s">
        <v>152</v>
      </c>
      <c r="G2929" s="23" t="s">
        <v>92</v>
      </c>
      <c r="H2929" s="23" t="s">
        <v>44</v>
      </c>
      <c r="I2929" s="23" t="s">
        <v>773</v>
      </c>
      <c r="J2929" s="23" t="s">
        <v>84</v>
      </c>
      <c r="K2929" s="23">
        <v>238.0</v>
      </c>
      <c r="L2929" s="23">
        <v>209.0</v>
      </c>
      <c r="M2929" s="23">
        <v>177.0</v>
      </c>
      <c r="N2929">
        <f t="shared" si="1"/>
        <v>105.13598</v>
      </c>
      <c r="O2929">
        <f t="shared" si="2"/>
        <v>5.2674278</v>
      </c>
    </row>
    <row r="2930">
      <c r="A2930" s="23">
        <v>2929.0</v>
      </c>
      <c r="B2930" s="23" t="s">
        <v>3099</v>
      </c>
      <c r="C2930" s="23" t="s">
        <v>162</v>
      </c>
      <c r="D2930" s="23" t="s">
        <v>332</v>
      </c>
      <c r="E2930" s="23" t="s">
        <v>101</v>
      </c>
      <c r="F2930" s="23" t="s">
        <v>150</v>
      </c>
      <c r="G2930" s="23" t="s">
        <v>70</v>
      </c>
      <c r="H2930" s="23" t="s">
        <v>29</v>
      </c>
      <c r="I2930" s="23" t="s">
        <v>773</v>
      </c>
      <c r="J2930" s="23" t="s">
        <v>46</v>
      </c>
      <c r="K2930" s="23">
        <v>221.0</v>
      </c>
      <c r="L2930" s="23">
        <v>208.0</v>
      </c>
      <c r="M2930" s="23">
        <v>205.0</v>
      </c>
      <c r="N2930">
        <f t="shared" si="1"/>
        <v>106.0883609</v>
      </c>
      <c r="O2930">
        <f t="shared" si="2"/>
        <v>5.065564377</v>
      </c>
    </row>
    <row r="2931">
      <c r="A2931" s="23">
        <v>2930.0</v>
      </c>
      <c r="B2931" s="23" t="s">
        <v>3100</v>
      </c>
      <c r="C2931" s="23" t="s">
        <v>175</v>
      </c>
      <c r="D2931" s="23" t="s">
        <v>176</v>
      </c>
      <c r="E2931" s="23" t="s">
        <v>26</v>
      </c>
      <c r="F2931" s="23" t="s">
        <v>77</v>
      </c>
      <c r="G2931" s="23" t="s">
        <v>57</v>
      </c>
      <c r="H2931" s="23" t="s">
        <v>71</v>
      </c>
      <c r="I2931" s="23" t="s">
        <v>93</v>
      </c>
      <c r="J2931" s="23" t="s">
        <v>52</v>
      </c>
      <c r="K2931" s="23">
        <v>278.0</v>
      </c>
      <c r="L2931" s="23">
        <v>262.0</v>
      </c>
      <c r="M2931" s="23">
        <v>296.0</v>
      </c>
      <c r="N2931">
        <f t="shared" si="1"/>
        <v>118.8492063</v>
      </c>
      <c r="O2931">
        <f t="shared" si="2"/>
        <v>47.59915662</v>
      </c>
    </row>
    <row r="2932">
      <c r="A2932" s="23">
        <v>2931.0</v>
      </c>
      <c r="B2932" s="23" t="s">
        <v>3101</v>
      </c>
      <c r="C2932" s="23" t="s">
        <v>86</v>
      </c>
      <c r="D2932" s="23" t="s">
        <v>119</v>
      </c>
      <c r="E2932" s="23" t="s">
        <v>35</v>
      </c>
      <c r="F2932" s="23" t="s">
        <v>163</v>
      </c>
      <c r="G2932" s="23" t="s">
        <v>153</v>
      </c>
      <c r="H2932" s="23" t="s">
        <v>128</v>
      </c>
      <c r="I2932" s="23" t="s">
        <v>143</v>
      </c>
      <c r="J2932" s="23" t="s">
        <v>52</v>
      </c>
      <c r="K2932" s="23">
        <v>192.0</v>
      </c>
      <c r="L2932" s="23">
        <v>283.0</v>
      </c>
      <c r="M2932" s="23">
        <v>243.0</v>
      </c>
      <c r="N2932">
        <f t="shared" si="1"/>
        <v>138.1349206</v>
      </c>
      <c r="O2932">
        <f t="shared" si="2"/>
        <v>12.23503513</v>
      </c>
    </row>
    <row r="2933">
      <c r="A2933" s="23">
        <v>2932.0</v>
      </c>
      <c r="B2933" s="23" t="s">
        <v>3102</v>
      </c>
      <c r="C2933" s="23" t="s">
        <v>86</v>
      </c>
      <c r="D2933" s="23" t="s">
        <v>145</v>
      </c>
      <c r="E2933" s="23" t="s">
        <v>55</v>
      </c>
      <c r="F2933" s="23" t="s">
        <v>69</v>
      </c>
      <c r="G2933" s="23" t="s">
        <v>70</v>
      </c>
      <c r="H2933" s="23" t="s">
        <v>29</v>
      </c>
      <c r="I2933" s="23" t="s">
        <v>72</v>
      </c>
      <c r="J2933" s="23" t="s">
        <v>231</v>
      </c>
      <c r="K2933" s="23">
        <v>296.0</v>
      </c>
      <c r="L2933" s="23">
        <v>223.0</v>
      </c>
      <c r="M2933" s="23">
        <v>161.0</v>
      </c>
      <c r="N2933">
        <f t="shared" si="1"/>
        <v>192.2619048</v>
      </c>
      <c r="O2933">
        <f t="shared" si="2"/>
        <v>42.97395947</v>
      </c>
    </row>
    <row r="2934">
      <c r="A2934" s="23">
        <v>2933.0</v>
      </c>
      <c r="B2934" s="23" t="s">
        <v>3103</v>
      </c>
      <c r="C2934" s="23" t="s">
        <v>133</v>
      </c>
      <c r="D2934" s="23" t="s">
        <v>25</v>
      </c>
      <c r="E2934" s="23" t="s">
        <v>26</v>
      </c>
      <c r="F2934" s="23" t="s">
        <v>81</v>
      </c>
      <c r="G2934" s="23" t="s">
        <v>226</v>
      </c>
      <c r="H2934" s="23" t="s">
        <v>58</v>
      </c>
      <c r="I2934" s="23" t="s">
        <v>72</v>
      </c>
      <c r="J2934" s="23" t="s">
        <v>108</v>
      </c>
      <c r="K2934" s="23">
        <v>227.0</v>
      </c>
      <c r="L2934" s="23">
        <v>224.0</v>
      </c>
      <c r="M2934" s="23">
        <v>202.0</v>
      </c>
      <c r="N2934">
        <f t="shared" si="1"/>
        <v>102.1428571</v>
      </c>
      <c r="O2934">
        <f t="shared" si="2"/>
        <v>5.492691068</v>
      </c>
    </row>
    <row r="2935">
      <c r="A2935" s="23">
        <v>2934.0</v>
      </c>
      <c r="B2935" s="23" t="s">
        <v>3104</v>
      </c>
      <c r="C2935" s="23" t="s">
        <v>178</v>
      </c>
      <c r="D2935" s="23" t="s">
        <v>76</v>
      </c>
      <c r="E2935" s="23" t="s">
        <v>91</v>
      </c>
      <c r="F2935" s="23" t="s">
        <v>69</v>
      </c>
      <c r="G2935" s="23" t="s">
        <v>57</v>
      </c>
      <c r="H2935" s="23" t="s">
        <v>29</v>
      </c>
      <c r="I2935" s="23" t="s">
        <v>120</v>
      </c>
      <c r="J2935" s="23" t="s">
        <v>97</v>
      </c>
      <c r="K2935" s="23">
        <v>234.0</v>
      </c>
      <c r="L2935" s="23">
        <v>216.0</v>
      </c>
      <c r="M2935" s="23">
        <v>168.0</v>
      </c>
      <c r="N2935">
        <f t="shared" si="1"/>
        <v>126.2301587</v>
      </c>
      <c r="O2935">
        <f t="shared" si="2"/>
        <v>5.182268945</v>
      </c>
    </row>
    <row r="2936">
      <c r="A2936" s="23">
        <v>2935.0</v>
      </c>
      <c r="B2936" s="23" t="s">
        <v>3105</v>
      </c>
      <c r="C2936" s="23" t="s">
        <v>33</v>
      </c>
      <c r="D2936" s="23" t="s">
        <v>332</v>
      </c>
      <c r="E2936" s="23" t="s">
        <v>141</v>
      </c>
      <c r="F2936" s="23" t="s">
        <v>69</v>
      </c>
      <c r="G2936" s="23" t="s">
        <v>226</v>
      </c>
      <c r="H2936" s="23" t="s">
        <v>29</v>
      </c>
      <c r="I2936" s="23" t="s">
        <v>120</v>
      </c>
      <c r="J2936" s="23" t="s">
        <v>88</v>
      </c>
      <c r="K2936" s="23">
        <v>261.0</v>
      </c>
      <c r="L2936" s="23">
        <v>264.0</v>
      </c>
      <c r="M2936" s="23">
        <v>213.0</v>
      </c>
      <c r="N2936">
        <f t="shared" si="1"/>
        <v>122.8571429</v>
      </c>
      <c r="O2936">
        <f t="shared" si="2"/>
        <v>9.373005882</v>
      </c>
    </row>
    <row r="2937">
      <c r="A2937" s="23">
        <v>2936.0</v>
      </c>
      <c r="B2937" s="23" t="s">
        <v>3106</v>
      </c>
      <c r="C2937" s="23" t="s">
        <v>54</v>
      </c>
      <c r="D2937" s="23" t="s">
        <v>49</v>
      </c>
      <c r="E2937" s="23" t="s">
        <v>41</v>
      </c>
      <c r="F2937" s="23" t="s">
        <v>42</v>
      </c>
      <c r="G2937" s="23" t="s">
        <v>50</v>
      </c>
      <c r="H2937" s="23" t="s">
        <v>107</v>
      </c>
      <c r="I2937" s="23" t="s">
        <v>65</v>
      </c>
      <c r="J2937" s="23" t="s">
        <v>52</v>
      </c>
      <c r="K2937" s="23">
        <v>257.0</v>
      </c>
      <c r="L2937" s="23">
        <v>190.0</v>
      </c>
      <c r="M2937" s="23">
        <v>184.0</v>
      </c>
      <c r="N2937">
        <f t="shared" si="1"/>
        <v>217.0634921</v>
      </c>
      <c r="O2937">
        <f t="shared" si="2"/>
        <v>6.061984306</v>
      </c>
    </row>
    <row r="2938">
      <c r="A2938" s="23">
        <v>2937.0</v>
      </c>
      <c r="B2938" s="23" t="s">
        <v>3107</v>
      </c>
      <c r="C2938" s="23" t="s">
        <v>86</v>
      </c>
      <c r="D2938" s="23" t="s">
        <v>176</v>
      </c>
      <c r="E2938" s="23" t="s">
        <v>141</v>
      </c>
      <c r="F2938" s="23" t="s">
        <v>69</v>
      </c>
      <c r="G2938" s="23" t="s">
        <v>183</v>
      </c>
      <c r="H2938" s="23" t="s">
        <v>29</v>
      </c>
      <c r="I2938" s="23" t="s">
        <v>773</v>
      </c>
      <c r="J2938" s="23" t="s">
        <v>231</v>
      </c>
      <c r="K2938" s="23">
        <v>163.0</v>
      </c>
      <c r="L2938" s="23">
        <v>184.0</v>
      </c>
      <c r="M2938" s="23">
        <v>263.0</v>
      </c>
      <c r="N2938">
        <f t="shared" si="1"/>
        <v>163.5883609</v>
      </c>
      <c r="O2938">
        <f t="shared" si="2"/>
        <v>6.322118299</v>
      </c>
    </row>
    <row r="2939">
      <c r="A2939" s="23">
        <v>2938.0</v>
      </c>
      <c r="B2939" s="23" t="s">
        <v>3108</v>
      </c>
      <c r="C2939" s="23" t="s">
        <v>104</v>
      </c>
      <c r="D2939" s="23" t="s">
        <v>248</v>
      </c>
      <c r="E2939" s="23" t="s">
        <v>26</v>
      </c>
      <c r="F2939" s="23" t="s">
        <v>42</v>
      </c>
      <c r="G2939" s="23" t="s">
        <v>203</v>
      </c>
      <c r="H2939" s="23" t="s">
        <v>51</v>
      </c>
      <c r="I2939" s="23" t="s">
        <v>65</v>
      </c>
      <c r="J2939" s="23" t="s">
        <v>97</v>
      </c>
      <c r="K2939" s="23">
        <v>294.0</v>
      </c>
      <c r="L2939" s="23">
        <v>192.0</v>
      </c>
      <c r="M2939" s="23">
        <v>277.0</v>
      </c>
      <c r="N2939">
        <f t="shared" si="1"/>
        <v>114.8412698</v>
      </c>
      <c r="O2939">
        <f t="shared" si="2"/>
        <v>34.80340366</v>
      </c>
    </row>
    <row r="2940">
      <c r="A2940" s="23">
        <v>2939.0</v>
      </c>
      <c r="B2940" s="23" t="s">
        <v>3109</v>
      </c>
      <c r="C2940" s="23" t="s">
        <v>242</v>
      </c>
      <c r="D2940" s="23" t="s">
        <v>90</v>
      </c>
      <c r="E2940" s="23" t="s">
        <v>26</v>
      </c>
      <c r="F2940" s="23" t="s">
        <v>56</v>
      </c>
      <c r="G2940" s="23" t="s">
        <v>37</v>
      </c>
      <c r="H2940" s="23" t="s">
        <v>29</v>
      </c>
      <c r="I2940" s="23" t="s">
        <v>72</v>
      </c>
      <c r="J2940" s="23" t="s">
        <v>84</v>
      </c>
      <c r="K2940" s="23">
        <v>187.0</v>
      </c>
      <c r="L2940" s="23">
        <v>295.0</v>
      </c>
      <c r="M2940" s="23">
        <v>250.0</v>
      </c>
      <c r="N2940">
        <f t="shared" si="1"/>
        <v>111.6666667</v>
      </c>
      <c r="O2940">
        <f t="shared" si="2"/>
        <v>32.8202138</v>
      </c>
    </row>
    <row r="2941">
      <c r="A2941" s="23">
        <v>2940.0</v>
      </c>
      <c r="B2941" s="23" t="s">
        <v>3110</v>
      </c>
      <c r="C2941" s="23" t="s">
        <v>24</v>
      </c>
      <c r="D2941" s="23" t="s">
        <v>182</v>
      </c>
      <c r="E2941" s="23" t="s">
        <v>62</v>
      </c>
      <c r="F2941" s="23" t="s">
        <v>69</v>
      </c>
      <c r="G2941" s="23" t="s">
        <v>226</v>
      </c>
      <c r="H2941" s="23" t="s">
        <v>29</v>
      </c>
      <c r="I2941" s="23" t="s">
        <v>83</v>
      </c>
      <c r="J2941" s="23" t="s">
        <v>147</v>
      </c>
      <c r="K2941" s="23">
        <v>193.0</v>
      </c>
      <c r="L2941" s="23">
        <v>193.0</v>
      </c>
      <c r="M2941" s="23">
        <v>220.0</v>
      </c>
      <c r="N2941">
        <f t="shared" si="1"/>
        <v>140.952381</v>
      </c>
      <c r="O2941">
        <f t="shared" si="2"/>
        <v>4.610230157</v>
      </c>
    </row>
    <row r="2942">
      <c r="A2942" s="23">
        <v>2941.0</v>
      </c>
      <c r="B2942" s="23" t="s">
        <v>3111</v>
      </c>
      <c r="C2942" s="23" t="s">
        <v>40</v>
      </c>
      <c r="D2942" s="23" t="s">
        <v>332</v>
      </c>
      <c r="E2942" s="23" t="s">
        <v>115</v>
      </c>
      <c r="F2942" s="23" t="s">
        <v>77</v>
      </c>
      <c r="G2942" s="23" t="s">
        <v>92</v>
      </c>
      <c r="H2942" s="23" t="s">
        <v>64</v>
      </c>
      <c r="I2942" s="23" t="s">
        <v>72</v>
      </c>
      <c r="J2942" s="23" t="s">
        <v>31</v>
      </c>
      <c r="K2942" s="23">
        <v>203.0</v>
      </c>
      <c r="L2942" s="23">
        <v>297.0</v>
      </c>
      <c r="M2942" s="23">
        <v>294.0</v>
      </c>
      <c r="N2942">
        <f t="shared" si="1"/>
        <v>145.5952381</v>
      </c>
      <c r="O2942">
        <f t="shared" si="2"/>
        <v>72.0268725</v>
      </c>
    </row>
    <row r="2943">
      <c r="A2943" s="23">
        <v>2942.0</v>
      </c>
      <c r="B2943" s="23" t="s">
        <v>3112</v>
      </c>
      <c r="C2943" s="23" t="s">
        <v>79</v>
      </c>
      <c r="D2943" s="23" t="s">
        <v>158</v>
      </c>
      <c r="E2943" s="23" t="s">
        <v>26</v>
      </c>
      <c r="F2943" s="23" t="s">
        <v>63</v>
      </c>
      <c r="G2943" s="23" t="s">
        <v>28</v>
      </c>
      <c r="H2943" s="23" t="s">
        <v>29</v>
      </c>
      <c r="I2943" s="23" t="s">
        <v>72</v>
      </c>
      <c r="J2943" s="23" t="s">
        <v>31</v>
      </c>
      <c r="K2943" s="23">
        <v>168.0</v>
      </c>
      <c r="L2943" s="23">
        <v>165.0</v>
      </c>
      <c r="M2943" s="23">
        <v>246.0</v>
      </c>
      <c r="N2943">
        <f t="shared" si="1"/>
        <v>96.58730159</v>
      </c>
      <c r="O2943">
        <f t="shared" si="2"/>
        <v>4.939506134</v>
      </c>
    </row>
    <row r="2944">
      <c r="A2944" s="23">
        <v>2943.0</v>
      </c>
      <c r="B2944" s="23" t="s">
        <v>3113</v>
      </c>
      <c r="C2944" s="23" t="s">
        <v>79</v>
      </c>
      <c r="D2944" s="23" t="s">
        <v>80</v>
      </c>
      <c r="E2944" s="23" t="s">
        <v>26</v>
      </c>
      <c r="F2944" s="23" t="s">
        <v>69</v>
      </c>
      <c r="G2944" s="23" t="s">
        <v>37</v>
      </c>
      <c r="H2944" s="23" t="s">
        <v>44</v>
      </c>
      <c r="I2944" s="23" t="s">
        <v>773</v>
      </c>
      <c r="J2944" s="23" t="s">
        <v>94</v>
      </c>
      <c r="K2944" s="23">
        <v>176.0</v>
      </c>
      <c r="L2944" s="23">
        <v>246.0</v>
      </c>
      <c r="M2944" s="23">
        <v>182.0</v>
      </c>
      <c r="N2944">
        <f t="shared" si="1"/>
        <v>173.5883609</v>
      </c>
      <c r="O2944">
        <f t="shared" si="2"/>
        <v>5.13220918</v>
      </c>
    </row>
    <row r="2945">
      <c r="A2945" s="23">
        <v>2944.0</v>
      </c>
      <c r="B2945" s="23" t="s">
        <v>3114</v>
      </c>
      <c r="C2945" s="23" t="s">
        <v>104</v>
      </c>
      <c r="D2945" s="23" t="s">
        <v>25</v>
      </c>
      <c r="E2945" s="23" t="s">
        <v>91</v>
      </c>
      <c r="F2945" s="23" t="s">
        <v>193</v>
      </c>
      <c r="G2945" s="23" t="s">
        <v>43</v>
      </c>
      <c r="H2945" s="23" t="s">
        <v>29</v>
      </c>
      <c r="I2945" s="23" t="s">
        <v>65</v>
      </c>
      <c r="J2945" s="23" t="s">
        <v>231</v>
      </c>
      <c r="K2945" s="23">
        <v>198.0</v>
      </c>
      <c r="L2945" s="23">
        <v>277.0</v>
      </c>
      <c r="M2945" s="23">
        <v>265.0</v>
      </c>
      <c r="N2945">
        <f t="shared" si="1"/>
        <v>118.7301587</v>
      </c>
      <c r="O2945">
        <f t="shared" si="2"/>
        <v>11.68224194</v>
      </c>
    </row>
    <row r="2946">
      <c r="A2946" s="23">
        <v>2945.0</v>
      </c>
      <c r="B2946" s="23" t="s">
        <v>3115</v>
      </c>
      <c r="C2946" s="23" t="s">
        <v>75</v>
      </c>
      <c r="D2946" s="23" t="s">
        <v>25</v>
      </c>
      <c r="E2946" s="23" t="s">
        <v>55</v>
      </c>
      <c r="F2946" s="23" t="s">
        <v>77</v>
      </c>
      <c r="G2946" s="23" t="s">
        <v>283</v>
      </c>
      <c r="H2946" s="23" t="s">
        <v>29</v>
      </c>
      <c r="I2946" s="23" t="s">
        <v>65</v>
      </c>
      <c r="J2946" s="23" t="s">
        <v>52</v>
      </c>
      <c r="K2946" s="23">
        <v>199.0</v>
      </c>
      <c r="L2946" s="23">
        <v>237.0</v>
      </c>
      <c r="M2946" s="23">
        <v>231.0</v>
      </c>
      <c r="N2946">
        <f t="shared" si="1"/>
        <v>141.3492063</v>
      </c>
      <c r="O2946">
        <f t="shared" si="2"/>
        <v>5.866434041</v>
      </c>
    </row>
    <row r="2947">
      <c r="A2947" s="23">
        <v>2946.0</v>
      </c>
      <c r="B2947" s="23" t="s">
        <v>3116</v>
      </c>
      <c r="C2947" s="23" t="s">
        <v>40</v>
      </c>
      <c r="D2947" s="23" t="s">
        <v>100</v>
      </c>
      <c r="E2947" s="23" t="s">
        <v>68</v>
      </c>
      <c r="F2947" s="23" t="s">
        <v>81</v>
      </c>
      <c r="G2947" s="23" t="s">
        <v>70</v>
      </c>
      <c r="H2947" s="23" t="s">
        <v>138</v>
      </c>
      <c r="I2947" s="23" t="s">
        <v>65</v>
      </c>
      <c r="J2947" s="23" t="s">
        <v>88</v>
      </c>
      <c r="K2947" s="23">
        <v>205.0</v>
      </c>
      <c r="L2947" s="23">
        <v>190.0</v>
      </c>
      <c r="M2947" s="23">
        <v>207.0</v>
      </c>
      <c r="N2947">
        <f t="shared" si="1"/>
        <v>166.2301587</v>
      </c>
      <c r="O2947">
        <f t="shared" si="2"/>
        <v>4.514602473</v>
      </c>
    </row>
    <row r="2948">
      <c r="A2948" s="23">
        <v>2947.0</v>
      </c>
      <c r="B2948" s="23" t="s">
        <v>3117</v>
      </c>
      <c r="C2948" s="23" t="s">
        <v>48</v>
      </c>
      <c r="D2948" s="23" t="s">
        <v>140</v>
      </c>
      <c r="E2948" s="23" t="s">
        <v>26</v>
      </c>
      <c r="F2948" s="23" t="s">
        <v>63</v>
      </c>
      <c r="G2948" s="23" t="s">
        <v>226</v>
      </c>
      <c r="H2948" s="23" t="s">
        <v>44</v>
      </c>
      <c r="I2948" s="23" t="s">
        <v>773</v>
      </c>
      <c r="J2948" s="23" t="s">
        <v>231</v>
      </c>
      <c r="K2948" s="23">
        <v>268.0</v>
      </c>
      <c r="L2948" s="23">
        <v>205.0</v>
      </c>
      <c r="M2948" s="23">
        <v>289.0</v>
      </c>
      <c r="N2948">
        <f t="shared" si="1"/>
        <v>124.8978848</v>
      </c>
      <c r="O2948">
        <f t="shared" si="2"/>
        <v>19.63735596</v>
      </c>
    </row>
    <row r="2949">
      <c r="A2949" s="23">
        <v>2948.0</v>
      </c>
      <c r="B2949" s="23" t="s">
        <v>3118</v>
      </c>
      <c r="C2949" s="23" t="s">
        <v>33</v>
      </c>
      <c r="D2949" s="23" t="s">
        <v>158</v>
      </c>
      <c r="E2949" s="23" t="s">
        <v>141</v>
      </c>
      <c r="F2949" s="23" t="s">
        <v>69</v>
      </c>
      <c r="G2949" s="23" t="s">
        <v>116</v>
      </c>
      <c r="H2949" s="23" t="s">
        <v>29</v>
      </c>
      <c r="I2949" s="23" t="s">
        <v>83</v>
      </c>
      <c r="J2949" s="23" t="s">
        <v>66</v>
      </c>
      <c r="K2949" s="23">
        <v>271.0</v>
      </c>
      <c r="L2949" s="23">
        <v>187.0</v>
      </c>
      <c r="M2949" s="23">
        <v>219.0</v>
      </c>
      <c r="N2949">
        <f t="shared" si="1"/>
        <v>195.1190476</v>
      </c>
      <c r="O2949">
        <f t="shared" si="2"/>
        <v>8.222596923</v>
      </c>
    </row>
    <row r="2950">
      <c r="A2950" s="23">
        <v>2949.0</v>
      </c>
      <c r="B2950" s="23" t="s">
        <v>3119</v>
      </c>
      <c r="C2950" s="23" t="s">
        <v>240</v>
      </c>
      <c r="D2950" s="23" t="s">
        <v>25</v>
      </c>
      <c r="E2950" s="23" t="s">
        <v>35</v>
      </c>
      <c r="F2950" s="23" t="s">
        <v>131</v>
      </c>
      <c r="G2950" s="23" t="s">
        <v>28</v>
      </c>
      <c r="H2950" s="23" t="s">
        <v>29</v>
      </c>
      <c r="I2950" s="23" t="s">
        <v>211</v>
      </c>
      <c r="J2950" s="23" t="s">
        <v>94</v>
      </c>
      <c r="K2950" s="23">
        <v>289.0</v>
      </c>
      <c r="L2950" s="23">
        <v>157.0</v>
      </c>
      <c r="M2950" s="23">
        <v>238.0</v>
      </c>
      <c r="N2950">
        <f t="shared" si="1"/>
        <v>252.7777778</v>
      </c>
      <c r="O2950">
        <f t="shared" si="2"/>
        <v>17.23894044</v>
      </c>
    </row>
    <row r="2951">
      <c r="A2951" s="23">
        <v>2950.0</v>
      </c>
      <c r="B2951" s="23" t="s">
        <v>3120</v>
      </c>
      <c r="C2951" s="23" t="s">
        <v>133</v>
      </c>
      <c r="D2951" s="23" t="s">
        <v>158</v>
      </c>
      <c r="E2951" s="23" t="s">
        <v>206</v>
      </c>
      <c r="F2951" s="23" t="s">
        <v>193</v>
      </c>
      <c r="G2951" s="23" t="s">
        <v>37</v>
      </c>
      <c r="H2951" s="23" t="s">
        <v>215</v>
      </c>
      <c r="I2951" s="23" t="s">
        <v>164</v>
      </c>
      <c r="J2951" s="23" t="s">
        <v>38</v>
      </c>
      <c r="K2951" s="23">
        <v>200.0</v>
      </c>
      <c r="L2951" s="23">
        <v>240.0</v>
      </c>
      <c r="M2951" s="23">
        <v>288.0</v>
      </c>
      <c r="N2951">
        <f t="shared" si="1"/>
        <v>220.2380952</v>
      </c>
      <c r="O2951">
        <f t="shared" si="2"/>
        <v>16.39736693</v>
      </c>
    </row>
    <row r="2952">
      <c r="A2952" s="23">
        <v>2951.0</v>
      </c>
      <c r="B2952" s="23" t="s">
        <v>3121</v>
      </c>
      <c r="C2952" s="23" t="s">
        <v>135</v>
      </c>
      <c r="D2952" s="23" t="s">
        <v>198</v>
      </c>
      <c r="E2952" s="23" t="s">
        <v>62</v>
      </c>
      <c r="F2952" s="23" t="s">
        <v>77</v>
      </c>
      <c r="G2952" s="23" t="s">
        <v>70</v>
      </c>
      <c r="H2952" s="23" t="s">
        <v>44</v>
      </c>
      <c r="I2952" s="23" t="s">
        <v>773</v>
      </c>
      <c r="J2952" s="23" t="s">
        <v>66</v>
      </c>
      <c r="K2952" s="23">
        <v>183.0</v>
      </c>
      <c r="L2952" s="23">
        <v>277.0</v>
      </c>
      <c r="M2952" s="23">
        <v>217.0</v>
      </c>
      <c r="N2952">
        <f t="shared" si="1"/>
        <v>209.8978848</v>
      </c>
      <c r="O2952">
        <f t="shared" si="2"/>
        <v>9.011997029</v>
      </c>
    </row>
    <row r="2953">
      <c r="A2953" s="23">
        <v>2952.0</v>
      </c>
      <c r="B2953" s="23" t="s">
        <v>3122</v>
      </c>
      <c r="C2953" s="23" t="s">
        <v>118</v>
      </c>
      <c r="D2953" s="23" t="s">
        <v>122</v>
      </c>
      <c r="E2953" s="23" t="s">
        <v>206</v>
      </c>
      <c r="F2953" s="23" t="s">
        <v>126</v>
      </c>
      <c r="G2953" s="23" t="s">
        <v>57</v>
      </c>
      <c r="H2953" s="23" t="s">
        <v>138</v>
      </c>
      <c r="I2953" s="23" t="s">
        <v>72</v>
      </c>
      <c r="J2953" s="23" t="s">
        <v>231</v>
      </c>
      <c r="K2953" s="23">
        <v>196.0</v>
      </c>
      <c r="L2953" s="23">
        <v>255.0</v>
      </c>
      <c r="M2953" s="23">
        <v>299.0</v>
      </c>
      <c r="N2953">
        <f t="shared" si="1"/>
        <v>238.968254</v>
      </c>
      <c r="O2953">
        <f t="shared" si="2"/>
        <v>147.4441312</v>
      </c>
    </row>
    <row r="2954">
      <c r="A2954" s="23">
        <v>2953.0</v>
      </c>
      <c r="B2954" s="23" t="s">
        <v>3123</v>
      </c>
      <c r="C2954" s="23" t="s">
        <v>86</v>
      </c>
      <c r="D2954" s="23" t="s">
        <v>105</v>
      </c>
      <c r="E2954" s="23" t="s">
        <v>91</v>
      </c>
      <c r="F2954" s="23" t="s">
        <v>41</v>
      </c>
      <c r="G2954" s="23" t="s">
        <v>50</v>
      </c>
      <c r="H2954" s="23" t="s">
        <v>29</v>
      </c>
      <c r="I2954" s="23" t="s">
        <v>72</v>
      </c>
      <c r="J2954" s="23" t="s">
        <v>147</v>
      </c>
      <c r="K2954" s="23">
        <v>239.0</v>
      </c>
      <c r="L2954" s="23">
        <v>289.0</v>
      </c>
      <c r="M2954" s="23">
        <v>286.0</v>
      </c>
      <c r="N2954">
        <f t="shared" si="1"/>
        <v>138.8095238</v>
      </c>
      <c r="O2954">
        <f t="shared" si="2"/>
        <v>24.73366398</v>
      </c>
    </row>
    <row r="2955">
      <c r="A2955" s="23">
        <v>2954.0</v>
      </c>
      <c r="B2955" s="23" t="s">
        <v>3124</v>
      </c>
      <c r="C2955" s="23" t="s">
        <v>33</v>
      </c>
      <c r="D2955" s="23" t="s">
        <v>332</v>
      </c>
      <c r="E2955" s="23" t="s">
        <v>62</v>
      </c>
      <c r="F2955" s="23" t="s">
        <v>63</v>
      </c>
      <c r="G2955" s="23" t="s">
        <v>70</v>
      </c>
      <c r="H2955" s="23" t="s">
        <v>29</v>
      </c>
      <c r="I2955" s="23" t="s">
        <v>143</v>
      </c>
      <c r="J2955" s="23" t="s">
        <v>108</v>
      </c>
      <c r="K2955" s="23">
        <v>286.0</v>
      </c>
      <c r="L2955" s="23">
        <v>170.0</v>
      </c>
      <c r="M2955" s="23">
        <v>274.0</v>
      </c>
      <c r="N2955">
        <f t="shared" si="1"/>
        <v>126.9047619</v>
      </c>
      <c r="O2955">
        <f t="shared" si="2"/>
        <v>17.45777248</v>
      </c>
    </row>
    <row r="2956">
      <c r="A2956" s="23">
        <v>2955.0</v>
      </c>
      <c r="B2956" s="23" t="s">
        <v>3125</v>
      </c>
      <c r="C2956" s="23" t="s">
        <v>24</v>
      </c>
      <c r="D2956" s="23" t="s">
        <v>76</v>
      </c>
      <c r="E2956" s="23" t="s">
        <v>101</v>
      </c>
      <c r="F2956" s="23" t="s">
        <v>81</v>
      </c>
      <c r="G2956" s="23" t="s">
        <v>267</v>
      </c>
      <c r="H2956" s="23" t="s">
        <v>29</v>
      </c>
      <c r="I2956" s="23" t="s">
        <v>773</v>
      </c>
      <c r="J2956" s="23" t="s">
        <v>94</v>
      </c>
      <c r="K2956" s="23">
        <v>167.0</v>
      </c>
      <c r="L2956" s="23">
        <v>195.0</v>
      </c>
      <c r="M2956" s="23">
        <v>237.0</v>
      </c>
      <c r="N2956">
        <f t="shared" si="1"/>
        <v>135.0169324</v>
      </c>
      <c r="O2956">
        <f t="shared" si="2"/>
        <v>4.809038665</v>
      </c>
    </row>
    <row r="2957">
      <c r="A2957" s="23">
        <v>2956.0</v>
      </c>
      <c r="B2957" s="23" t="s">
        <v>3126</v>
      </c>
      <c r="C2957" s="23" t="s">
        <v>162</v>
      </c>
      <c r="D2957" s="23" t="s">
        <v>87</v>
      </c>
      <c r="E2957" s="23" t="s">
        <v>62</v>
      </c>
      <c r="F2957" s="23" t="s">
        <v>27</v>
      </c>
      <c r="G2957" s="23" t="s">
        <v>203</v>
      </c>
      <c r="H2957" s="23" t="s">
        <v>51</v>
      </c>
      <c r="I2957" s="23" t="s">
        <v>72</v>
      </c>
      <c r="J2957" s="23" t="s">
        <v>231</v>
      </c>
      <c r="K2957" s="23">
        <v>253.0</v>
      </c>
      <c r="L2957" s="23">
        <v>182.0</v>
      </c>
      <c r="M2957" s="23">
        <v>278.0</v>
      </c>
      <c r="N2957">
        <f t="shared" si="1"/>
        <v>109.2063492</v>
      </c>
      <c r="O2957">
        <f t="shared" si="2"/>
        <v>11.1391454</v>
      </c>
    </row>
    <row r="2958">
      <c r="A2958" s="23">
        <v>2957.0</v>
      </c>
      <c r="B2958" s="23" t="s">
        <v>3127</v>
      </c>
      <c r="C2958" s="23" t="s">
        <v>54</v>
      </c>
      <c r="D2958" s="23" t="s">
        <v>182</v>
      </c>
      <c r="E2958" s="23" t="s">
        <v>26</v>
      </c>
      <c r="F2958" s="23" t="s">
        <v>110</v>
      </c>
      <c r="G2958" s="23" t="s">
        <v>28</v>
      </c>
      <c r="H2958" s="23" t="s">
        <v>29</v>
      </c>
      <c r="I2958" s="23" t="s">
        <v>72</v>
      </c>
      <c r="J2958" s="23" t="s">
        <v>94</v>
      </c>
      <c r="K2958" s="23">
        <v>203.0</v>
      </c>
      <c r="L2958" s="23">
        <v>199.0</v>
      </c>
      <c r="M2958" s="23">
        <v>273.0</v>
      </c>
      <c r="N2958">
        <f t="shared" si="1"/>
        <v>75.75396825</v>
      </c>
      <c r="O2958">
        <f t="shared" si="2"/>
        <v>8.469097957</v>
      </c>
    </row>
    <row r="2959">
      <c r="A2959" s="23">
        <v>2958.0</v>
      </c>
      <c r="B2959" s="23" t="s">
        <v>3128</v>
      </c>
      <c r="C2959" s="23" t="s">
        <v>79</v>
      </c>
      <c r="D2959" s="23" t="s">
        <v>176</v>
      </c>
      <c r="E2959" s="23" t="s">
        <v>26</v>
      </c>
      <c r="F2959" s="23" t="s">
        <v>163</v>
      </c>
      <c r="G2959" s="23" t="s">
        <v>203</v>
      </c>
      <c r="H2959" s="23" t="s">
        <v>29</v>
      </c>
      <c r="I2959" s="23" t="s">
        <v>72</v>
      </c>
      <c r="J2959" s="23" t="s">
        <v>84</v>
      </c>
      <c r="K2959" s="23">
        <v>297.0</v>
      </c>
      <c r="L2959" s="23">
        <v>297.0</v>
      </c>
      <c r="M2959" s="23">
        <v>294.0</v>
      </c>
      <c r="N2959">
        <f t="shared" si="1"/>
        <v>92.61904762</v>
      </c>
      <c r="O2959">
        <f t="shared" si="2"/>
        <v>129.2780749</v>
      </c>
    </row>
    <row r="2960">
      <c r="A2960" s="23">
        <v>2959.0</v>
      </c>
      <c r="B2960" s="23" t="s">
        <v>3129</v>
      </c>
      <c r="C2960" s="23" t="s">
        <v>242</v>
      </c>
      <c r="D2960" s="23" t="s">
        <v>87</v>
      </c>
      <c r="E2960" s="23" t="s">
        <v>26</v>
      </c>
      <c r="F2960" s="23" t="s">
        <v>81</v>
      </c>
      <c r="G2960" s="23" t="s">
        <v>82</v>
      </c>
      <c r="H2960" s="23" t="s">
        <v>29</v>
      </c>
      <c r="I2960" s="23" t="s">
        <v>93</v>
      </c>
      <c r="J2960" s="23" t="s">
        <v>46</v>
      </c>
      <c r="K2960" s="23">
        <v>231.0</v>
      </c>
      <c r="L2960" s="23">
        <v>283.0</v>
      </c>
      <c r="M2960" s="23">
        <v>217.0</v>
      </c>
      <c r="N2960">
        <f t="shared" si="1"/>
        <v>119.2857143</v>
      </c>
      <c r="O2960">
        <f t="shared" si="2"/>
        <v>12.18831275</v>
      </c>
    </row>
    <row r="2961">
      <c r="A2961" s="23">
        <v>2960.0</v>
      </c>
      <c r="B2961" s="23" t="s">
        <v>3130</v>
      </c>
      <c r="C2961" s="23" t="s">
        <v>135</v>
      </c>
      <c r="D2961" s="23" t="s">
        <v>87</v>
      </c>
      <c r="E2961" s="23" t="s">
        <v>35</v>
      </c>
      <c r="F2961" s="23" t="s">
        <v>193</v>
      </c>
      <c r="G2961" s="23" t="s">
        <v>37</v>
      </c>
      <c r="H2961" s="23" t="s">
        <v>29</v>
      </c>
      <c r="I2961" s="23" t="s">
        <v>72</v>
      </c>
      <c r="J2961" s="23" t="s">
        <v>52</v>
      </c>
      <c r="K2961" s="23">
        <v>223.0</v>
      </c>
      <c r="L2961" s="23">
        <v>183.0</v>
      </c>
      <c r="M2961" s="23">
        <v>275.0</v>
      </c>
      <c r="N2961">
        <f t="shared" si="1"/>
        <v>106.4285714</v>
      </c>
      <c r="O2961">
        <f t="shared" si="2"/>
        <v>9.219154152</v>
      </c>
    </row>
    <row r="2962">
      <c r="A2962" s="23">
        <v>2961.0</v>
      </c>
      <c r="B2962" s="23" t="s">
        <v>3131</v>
      </c>
      <c r="C2962" s="23" t="s">
        <v>79</v>
      </c>
      <c r="D2962" s="23" t="s">
        <v>189</v>
      </c>
      <c r="E2962" s="23" t="s">
        <v>41</v>
      </c>
      <c r="F2962" s="23" t="s">
        <v>42</v>
      </c>
      <c r="G2962" s="23" t="s">
        <v>82</v>
      </c>
      <c r="H2962" s="23" t="s">
        <v>29</v>
      </c>
      <c r="I2962" s="23" t="s">
        <v>72</v>
      </c>
      <c r="J2962" s="23" t="s">
        <v>108</v>
      </c>
      <c r="K2962" s="23">
        <v>152.0</v>
      </c>
      <c r="L2962" s="23">
        <v>285.0</v>
      </c>
      <c r="M2962" s="23">
        <v>193.0</v>
      </c>
      <c r="N2962">
        <f t="shared" si="1"/>
        <v>109.8809524</v>
      </c>
      <c r="O2962">
        <f t="shared" si="2"/>
        <v>11.66042059</v>
      </c>
    </row>
    <row r="2963">
      <c r="A2963" s="23">
        <v>2962.0</v>
      </c>
      <c r="B2963" s="23" t="s">
        <v>3132</v>
      </c>
      <c r="C2963" s="23" t="s">
        <v>162</v>
      </c>
      <c r="D2963" s="23" t="s">
        <v>300</v>
      </c>
      <c r="E2963" s="23" t="s">
        <v>26</v>
      </c>
      <c r="F2963" s="23" t="s">
        <v>63</v>
      </c>
      <c r="G2963" s="23" t="s">
        <v>82</v>
      </c>
      <c r="H2963" s="23" t="s">
        <v>96</v>
      </c>
      <c r="I2963" s="23" t="s">
        <v>211</v>
      </c>
      <c r="J2963" s="23" t="s">
        <v>88</v>
      </c>
      <c r="K2963" s="23">
        <v>198.0</v>
      </c>
      <c r="L2963" s="23">
        <v>163.0</v>
      </c>
      <c r="M2963" s="23">
        <v>229.0</v>
      </c>
      <c r="N2963">
        <f t="shared" si="1"/>
        <v>235</v>
      </c>
      <c r="O2963">
        <f t="shared" si="2"/>
        <v>4.61912997</v>
      </c>
    </row>
    <row r="2964">
      <c r="A2964" s="23">
        <v>2963.0</v>
      </c>
      <c r="B2964" s="23" t="s">
        <v>3133</v>
      </c>
      <c r="C2964" s="23" t="s">
        <v>24</v>
      </c>
      <c r="D2964" s="23" t="s">
        <v>25</v>
      </c>
      <c r="E2964" s="23" t="s">
        <v>26</v>
      </c>
      <c r="F2964" s="23" t="s">
        <v>150</v>
      </c>
      <c r="G2964" s="23" t="s">
        <v>226</v>
      </c>
      <c r="H2964" s="23" t="s">
        <v>29</v>
      </c>
      <c r="I2964" s="23" t="s">
        <v>254</v>
      </c>
      <c r="J2964" s="23" t="s">
        <v>46</v>
      </c>
      <c r="K2964" s="23">
        <v>258.0</v>
      </c>
      <c r="L2964" s="23">
        <v>170.0</v>
      </c>
      <c r="M2964" s="23">
        <v>253.0</v>
      </c>
      <c r="N2964">
        <f t="shared" si="1"/>
        <v>135.952381</v>
      </c>
      <c r="O2964">
        <f t="shared" si="2"/>
        <v>7.75201842</v>
      </c>
    </row>
    <row r="2965">
      <c r="A2965" s="23">
        <v>2964.0</v>
      </c>
      <c r="B2965" s="23" t="s">
        <v>3134</v>
      </c>
      <c r="C2965" s="23" t="s">
        <v>99</v>
      </c>
      <c r="D2965" s="23" t="s">
        <v>76</v>
      </c>
      <c r="E2965" s="23" t="s">
        <v>141</v>
      </c>
      <c r="F2965" s="23" t="s">
        <v>36</v>
      </c>
      <c r="G2965" s="23" t="s">
        <v>283</v>
      </c>
      <c r="H2965" s="23" t="s">
        <v>215</v>
      </c>
      <c r="I2965" s="23" t="s">
        <v>254</v>
      </c>
      <c r="J2965" s="23" t="s">
        <v>97</v>
      </c>
      <c r="K2965" s="23">
        <v>194.0</v>
      </c>
      <c r="L2965" s="23">
        <v>276.0</v>
      </c>
      <c r="M2965" s="23">
        <v>221.0</v>
      </c>
      <c r="N2965">
        <f t="shared" si="1"/>
        <v>241.7857143</v>
      </c>
      <c r="O2965">
        <f t="shared" si="2"/>
        <v>9.046086529</v>
      </c>
    </row>
    <row r="2966">
      <c r="A2966" s="23">
        <v>2965.0</v>
      </c>
      <c r="B2966" s="23" t="s">
        <v>3135</v>
      </c>
      <c r="C2966" s="23" t="s">
        <v>162</v>
      </c>
      <c r="D2966" s="23" t="s">
        <v>100</v>
      </c>
      <c r="E2966" s="23" t="s">
        <v>26</v>
      </c>
      <c r="F2966" s="23" t="s">
        <v>163</v>
      </c>
      <c r="G2966" s="23" t="s">
        <v>168</v>
      </c>
      <c r="H2966" s="23" t="s">
        <v>58</v>
      </c>
      <c r="I2966" s="23" t="s">
        <v>65</v>
      </c>
      <c r="J2966" s="23" t="s">
        <v>147</v>
      </c>
      <c r="K2966" s="23">
        <v>237.0</v>
      </c>
      <c r="L2966" s="23">
        <v>228.0</v>
      </c>
      <c r="M2966" s="23">
        <v>187.0</v>
      </c>
      <c r="N2966">
        <f t="shared" si="1"/>
        <v>140.3968254</v>
      </c>
      <c r="O2966">
        <f t="shared" si="2"/>
        <v>5.744662307</v>
      </c>
    </row>
    <row r="2967">
      <c r="A2967" s="23">
        <v>2966.0</v>
      </c>
      <c r="B2967" s="23" t="s">
        <v>3136</v>
      </c>
      <c r="C2967" s="23" t="s">
        <v>86</v>
      </c>
      <c r="D2967" s="23" t="s">
        <v>122</v>
      </c>
      <c r="E2967" s="23" t="s">
        <v>68</v>
      </c>
      <c r="F2967" s="23" t="s">
        <v>163</v>
      </c>
      <c r="G2967" s="23" t="s">
        <v>37</v>
      </c>
      <c r="H2967" s="23" t="s">
        <v>44</v>
      </c>
      <c r="I2967" s="23" t="s">
        <v>72</v>
      </c>
      <c r="J2967" s="23" t="s">
        <v>66</v>
      </c>
      <c r="K2967" s="23">
        <v>281.0</v>
      </c>
      <c r="L2967" s="23">
        <v>285.0</v>
      </c>
      <c r="M2967" s="23">
        <v>275.0</v>
      </c>
      <c r="N2967">
        <f t="shared" si="1"/>
        <v>122.2619048</v>
      </c>
      <c r="O2967">
        <f t="shared" si="2"/>
        <v>23.05978321</v>
      </c>
    </row>
    <row r="2968">
      <c r="A2968" s="23">
        <v>2967.0</v>
      </c>
      <c r="B2968" s="23" t="s">
        <v>3137</v>
      </c>
      <c r="C2968" s="23" t="s">
        <v>175</v>
      </c>
      <c r="D2968" s="23" t="s">
        <v>87</v>
      </c>
      <c r="E2968" s="23" t="s">
        <v>41</v>
      </c>
      <c r="F2968" s="23" t="s">
        <v>69</v>
      </c>
      <c r="G2968" s="23" t="s">
        <v>92</v>
      </c>
      <c r="H2968" s="23" t="s">
        <v>29</v>
      </c>
      <c r="I2968" s="23" t="s">
        <v>143</v>
      </c>
      <c r="J2968" s="23" t="s">
        <v>52</v>
      </c>
      <c r="K2968" s="23">
        <v>223.0</v>
      </c>
      <c r="L2968" s="23">
        <v>255.0</v>
      </c>
      <c r="M2968" s="23">
        <v>234.0</v>
      </c>
      <c r="N2968">
        <f t="shared" si="1"/>
        <v>116.7857143</v>
      </c>
      <c r="O2968">
        <f t="shared" si="2"/>
        <v>7.272153174</v>
      </c>
    </row>
    <row r="2969">
      <c r="A2969" s="23">
        <v>2968.0</v>
      </c>
      <c r="B2969" s="23" t="s">
        <v>3138</v>
      </c>
      <c r="C2969" s="23" t="s">
        <v>125</v>
      </c>
      <c r="D2969" s="23" t="s">
        <v>332</v>
      </c>
      <c r="E2969" s="23" t="s">
        <v>26</v>
      </c>
      <c r="F2969" s="23" t="s">
        <v>163</v>
      </c>
      <c r="G2969" s="23" t="s">
        <v>153</v>
      </c>
      <c r="H2969" s="23" t="s">
        <v>51</v>
      </c>
      <c r="I2969" s="23" t="s">
        <v>72</v>
      </c>
      <c r="J2969" s="23" t="s">
        <v>66</v>
      </c>
      <c r="K2969" s="23">
        <v>161.0</v>
      </c>
      <c r="L2969" s="23">
        <v>158.0</v>
      </c>
      <c r="M2969" s="23">
        <v>183.0</v>
      </c>
      <c r="N2969">
        <f t="shared" si="1"/>
        <v>133.7698413</v>
      </c>
      <c r="O2969">
        <f t="shared" si="2"/>
        <v>3.404809315</v>
      </c>
    </row>
    <row r="2970">
      <c r="A2970" s="23">
        <v>2969.0</v>
      </c>
      <c r="B2970" s="23" t="s">
        <v>3139</v>
      </c>
      <c r="C2970" s="23" t="s">
        <v>118</v>
      </c>
      <c r="D2970" s="23" t="s">
        <v>158</v>
      </c>
      <c r="E2970" s="23" t="s">
        <v>26</v>
      </c>
      <c r="F2970" s="23" t="s">
        <v>42</v>
      </c>
      <c r="G2970" s="23" t="s">
        <v>203</v>
      </c>
      <c r="H2970" s="23" t="s">
        <v>64</v>
      </c>
      <c r="I2970" s="23" t="s">
        <v>72</v>
      </c>
      <c r="J2970" s="23" t="s">
        <v>66</v>
      </c>
      <c r="K2970" s="23">
        <v>226.0</v>
      </c>
      <c r="L2970" s="23">
        <v>274.0</v>
      </c>
      <c r="M2970" s="23">
        <v>261.0</v>
      </c>
      <c r="N2970">
        <f t="shared" si="1"/>
        <v>136.3095238</v>
      </c>
      <c r="O2970">
        <f t="shared" si="2"/>
        <v>11.12811719</v>
      </c>
    </row>
    <row r="2971">
      <c r="A2971" s="23">
        <v>2970.0</v>
      </c>
      <c r="B2971" s="23" t="s">
        <v>3140</v>
      </c>
      <c r="C2971" s="23" t="s">
        <v>104</v>
      </c>
      <c r="D2971" s="23" t="s">
        <v>189</v>
      </c>
      <c r="E2971" s="23" t="s">
        <v>62</v>
      </c>
      <c r="F2971" s="23" t="s">
        <v>36</v>
      </c>
      <c r="G2971" s="23" t="s">
        <v>168</v>
      </c>
      <c r="H2971" s="23" t="s">
        <v>29</v>
      </c>
      <c r="I2971" s="23" t="s">
        <v>72</v>
      </c>
      <c r="J2971" s="23" t="s">
        <v>94</v>
      </c>
      <c r="K2971" s="23">
        <v>269.0</v>
      </c>
      <c r="L2971" s="23">
        <v>252.0</v>
      </c>
      <c r="M2971" s="23">
        <v>172.0</v>
      </c>
      <c r="N2971">
        <f t="shared" si="1"/>
        <v>135.7142857</v>
      </c>
      <c r="O2971">
        <f t="shared" si="2"/>
        <v>8.902972733</v>
      </c>
    </row>
    <row r="2972">
      <c r="A2972" s="23">
        <v>2971.0</v>
      </c>
      <c r="B2972" s="23" t="s">
        <v>3141</v>
      </c>
      <c r="C2972" s="23" t="s">
        <v>104</v>
      </c>
      <c r="D2972" s="23" t="s">
        <v>191</v>
      </c>
      <c r="E2972" s="23" t="s">
        <v>26</v>
      </c>
      <c r="F2972" s="23" t="s">
        <v>193</v>
      </c>
      <c r="G2972" s="23" t="s">
        <v>57</v>
      </c>
      <c r="H2972" s="23" t="s">
        <v>184</v>
      </c>
      <c r="I2972" s="23" t="s">
        <v>155</v>
      </c>
      <c r="J2972" s="23" t="s">
        <v>66</v>
      </c>
      <c r="K2972" s="23">
        <v>166.0</v>
      </c>
      <c r="L2972" s="23">
        <v>191.0</v>
      </c>
      <c r="M2972" s="23">
        <v>201.0</v>
      </c>
      <c r="N2972">
        <f t="shared" si="1"/>
        <v>187.0634921</v>
      </c>
      <c r="O2972">
        <f t="shared" si="2"/>
        <v>3.966134604</v>
      </c>
    </row>
    <row r="2973">
      <c r="A2973" s="23">
        <v>2972.0</v>
      </c>
      <c r="B2973" s="23" t="s">
        <v>3142</v>
      </c>
      <c r="C2973" s="23" t="s">
        <v>104</v>
      </c>
      <c r="D2973" s="23" t="s">
        <v>250</v>
      </c>
      <c r="E2973" s="23" t="s">
        <v>62</v>
      </c>
      <c r="F2973" s="23" t="s">
        <v>163</v>
      </c>
      <c r="G2973" s="23" t="s">
        <v>82</v>
      </c>
      <c r="H2973" s="23" t="s">
        <v>71</v>
      </c>
      <c r="I2973" s="23" t="s">
        <v>93</v>
      </c>
      <c r="J2973" s="23" t="s">
        <v>38</v>
      </c>
      <c r="K2973" s="23">
        <v>297.0</v>
      </c>
      <c r="L2973" s="23">
        <v>228.0</v>
      </c>
      <c r="M2973" s="23">
        <v>169.0</v>
      </c>
      <c r="N2973">
        <f t="shared" si="1"/>
        <v>198.452381</v>
      </c>
      <c r="O2973">
        <f t="shared" si="2"/>
        <v>61.99890688</v>
      </c>
    </row>
    <row r="2974">
      <c r="A2974" s="23">
        <v>2973.0</v>
      </c>
      <c r="B2974" s="23" t="s">
        <v>3143</v>
      </c>
      <c r="C2974" s="23" t="s">
        <v>133</v>
      </c>
      <c r="D2974" s="23" t="s">
        <v>34</v>
      </c>
      <c r="E2974" s="23" t="s">
        <v>26</v>
      </c>
      <c r="F2974" s="23" t="s">
        <v>110</v>
      </c>
      <c r="G2974" s="23" t="s">
        <v>283</v>
      </c>
      <c r="H2974" s="23" t="s">
        <v>29</v>
      </c>
      <c r="I2974" s="23" t="s">
        <v>93</v>
      </c>
      <c r="J2974" s="23" t="s">
        <v>84</v>
      </c>
      <c r="K2974" s="23">
        <v>172.0</v>
      </c>
      <c r="L2974" s="23">
        <v>191.0</v>
      </c>
      <c r="M2974" s="23">
        <v>251.0</v>
      </c>
      <c r="N2974">
        <f t="shared" si="1"/>
        <v>136.7857143</v>
      </c>
      <c r="O2974">
        <f t="shared" si="2"/>
        <v>5.531271108</v>
      </c>
    </row>
    <row r="2975">
      <c r="A2975" s="23">
        <v>2974.0</v>
      </c>
      <c r="B2975" s="23" t="s">
        <v>3144</v>
      </c>
      <c r="C2975" s="23" t="s">
        <v>242</v>
      </c>
      <c r="D2975" s="23" t="s">
        <v>25</v>
      </c>
      <c r="E2975" s="23" t="s">
        <v>91</v>
      </c>
      <c r="F2975" s="23" t="s">
        <v>56</v>
      </c>
      <c r="G2975" s="23" t="s">
        <v>153</v>
      </c>
      <c r="H2975" s="23" t="s">
        <v>58</v>
      </c>
      <c r="I2975" s="23" t="s">
        <v>120</v>
      </c>
      <c r="J2975" s="23" t="s">
        <v>84</v>
      </c>
      <c r="K2975" s="23">
        <v>162.0</v>
      </c>
      <c r="L2975" s="23">
        <v>246.0</v>
      </c>
      <c r="M2975" s="23">
        <v>171.0</v>
      </c>
      <c r="N2975">
        <f t="shared" si="1"/>
        <v>140.3968254</v>
      </c>
      <c r="O2975">
        <f t="shared" si="2"/>
        <v>4.907176789</v>
      </c>
    </row>
    <row r="2976">
      <c r="A2976" s="23">
        <v>2975.0</v>
      </c>
      <c r="B2976" s="23" t="s">
        <v>3145</v>
      </c>
      <c r="C2976" s="23" t="s">
        <v>99</v>
      </c>
      <c r="D2976" s="23" t="s">
        <v>87</v>
      </c>
      <c r="E2976" s="23" t="s">
        <v>206</v>
      </c>
      <c r="F2976" s="23" t="s">
        <v>163</v>
      </c>
      <c r="G2976" s="23" t="s">
        <v>153</v>
      </c>
      <c r="H2976" s="23" t="s">
        <v>107</v>
      </c>
      <c r="I2976" s="23" t="s">
        <v>65</v>
      </c>
      <c r="J2976" s="23" t="s">
        <v>84</v>
      </c>
      <c r="K2976" s="23">
        <v>272.0</v>
      </c>
      <c r="L2976" s="23">
        <v>297.0</v>
      </c>
      <c r="M2976" s="23">
        <v>181.0</v>
      </c>
      <c r="N2976">
        <f t="shared" si="1"/>
        <v>224.0079365</v>
      </c>
      <c r="O2976">
        <f t="shared" si="2"/>
        <v>51.97714919</v>
      </c>
    </row>
    <row r="2977">
      <c r="A2977" s="23">
        <v>2976.0</v>
      </c>
      <c r="B2977" s="23" t="s">
        <v>3146</v>
      </c>
      <c r="C2977" s="23" t="s">
        <v>40</v>
      </c>
      <c r="D2977" s="23" t="s">
        <v>198</v>
      </c>
      <c r="E2977" s="23" t="s">
        <v>101</v>
      </c>
      <c r="F2977" s="23" t="s">
        <v>186</v>
      </c>
      <c r="G2977" s="23" t="s">
        <v>57</v>
      </c>
      <c r="H2977" s="23" t="s">
        <v>71</v>
      </c>
      <c r="I2977" s="23" t="s">
        <v>72</v>
      </c>
      <c r="J2977" s="23" t="s">
        <v>108</v>
      </c>
      <c r="K2977" s="23">
        <v>288.0</v>
      </c>
      <c r="L2977" s="23">
        <v>161.0</v>
      </c>
      <c r="M2977" s="23">
        <v>163.0</v>
      </c>
      <c r="N2977">
        <f t="shared" si="1"/>
        <v>223.968254</v>
      </c>
      <c r="O2977">
        <f t="shared" si="2"/>
        <v>14.66480897</v>
      </c>
    </row>
    <row r="2978">
      <c r="A2978" s="23">
        <v>2977.0</v>
      </c>
      <c r="B2978" s="23" t="s">
        <v>3147</v>
      </c>
      <c r="C2978" s="23" t="s">
        <v>33</v>
      </c>
      <c r="D2978" s="23" t="s">
        <v>285</v>
      </c>
      <c r="E2978" s="23" t="s">
        <v>26</v>
      </c>
      <c r="F2978" s="23" t="s">
        <v>56</v>
      </c>
      <c r="G2978" s="23" t="s">
        <v>50</v>
      </c>
      <c r="H2978" s="23" t="s">
        <v>29</v>
      </c>
      <c r="I2978" s="23" t="s">
        <v>102</v>
      </c>
      <c r="J2978" s="23" t="s">
        <v>94</v>
      </c>
      <c r="K2978" s="23">
        <v>253.0</v>
      </c>
      <c r="L2978" s="23">
        <v>293.0</v>
      </c>
      <c r="M2978" s="23">
        <v>179.0</v>
      </c>
      <c r="N2978">
        <f t="shared" si="1"/>
        <v>142.7380952</v>
      </c>
      <c r="O2978">
        <f t="shared" si="2"/>
        <v>24.02160368</v>
      </c>
    </row>
    <row r="2979">
      <c r="A2979" s="23">
        <v>2978.0</v>
      </c>
      <c r="B2979" s="23" t="s">
        <v>3148</v>
      </c>
      <c r="C2979" s="23" t="s">
        <v>75</v>
      </c>
      <c r="D2979" s="23" t="s">
        <v>248</v>
      </c>
      <c r="E2979" s="23" t="s">
        <v>26</v>
      </c>
      <c r="F2979" s="23" t="s">
        <v>150</v>
      </c>
      <c r="G2979" s="23" t="s">
        <v>92</v>
      </c>
      <c r="H2979" s="23" t="s">
        <v>138</v>
      </c>
      <c r="I2979" s="23" t="s">
        <v>773</v>
      </c>
      <c r="J2979" s="23" t="s">
        <v>73</v>
      </c>
      <c r="K2979" s="23">
        <v>206.0</v>
      </c>
      <c r="L2979" s="23">
        <v>193.0</v>
      </c>
      <c r="M2979" s="23">
        <v>252.0</v>
      </c>
      <c r="N2979">
        <f t="shared" si="1"/>
        <v>150.9693133</v>
      </c>
      <c r="O2979">
        <f t="shared" si="2"/>
        <v>6.061530704</v>
      </c>
    </row>
    <row r="2980">
      <c r="A2980" s="23">
        <v>2979.0</v>
      </c>
      <c r="B2980" s="23" t="s">
        <v>3149</v>
      </c>
      <c r="C2980" s="23" t="s">
        <v>133</v>
      </c>
      <c r="D2980" s="23" t="s">
        <v>87</v>
      </c>
      <c r="E2980" s="23" t="s">
        <v>35</v>
      </c>
      <c r="F2980" s="23" t="s">
        <v>209</v>
      </c>
      <c r="G2980" s="23" t="s">
        <v>28</v>
      </c>
      <c r="H2980" s="23" t="s">
        <v>51</v>
      </c>
      <c r="I2980" s="23" t="s">
        <v>72</v>
      </c>
      <c r="J2980" s="23" t="s">
        <v>73</v>
      </c>
      <c r="K2980" s="23">
        <v>211.0</v>
      </c>
      <c r="L2980" s="23">
        <v>208.0</v>
      </c>
      <c r="M2980" s="23">
        <v>213.0</v>
      </c>
      <c r="N2980">
        <f t="shared" si="1"/>
        <v>126.7460317</v>
      </c>
      <c r="O2980">
        <f t="shared" si="2"/>
        <v>5.003782449</v>
      </c>
    </row>
    <row r="2981">
      <c r="A2981" s="23">
        <v>2980.0</v>
      </c>
      <c r="B2981" s="23" t="s">
        <v>3150</v>
      </c>
      <c r="C2981" s="23" t="s">
        <v>79</v>
      </c>
      <c r="D2981" s="23" t="s">
        <v>182</v>
      </c>
      <c r="E2981" s="23" t="s">
        <v>35</v>
      </c>
      <c r="F2981" s="23" t="s">
        <v>56</v>
      </c>
      <c r="G2981" s="23" t="s">
        <v>226</v>
      </c>
      <c r="H2981" s="23" t="s">
        <v>44</v>
      </c>
      <c r="I2981" s="23" t="s">
        <v>72</v>
      </c>
      <c r="J2981" s="23" t="s">
        <v>84</v>
      </c>
      <c r="K2981" s="23">
        <v>263.0</v>
      </c>
      <c r="L2981" s="23">
        <v>162.0</v>
      </c>
      <c r="M2981" s="23">
        <v>260.0</v>
      </c>
      <c r="N2981">
        <f t="shared" si="1"/>
        <v>94.76190476</v>
      </c>
      <c r="O2981">
        <f t="shared" si="2"/>
        <v>8.724653615</v>
      </c>
    </row>
    <row r="2982">
      <c r="A2982" s="23">
        <v>2981.0</v>
      </c>
      <c r="B2982" s="23" t="s">
        <v>3151</v>
      </c>
      <c r="C2982" s="23" t="s">
        <v>320</v>
      </c>
      <c r="D2982" s="23" t="s">
        <v>122</v>
      </c>
      <c r="E2982" s="23" t="s">
        <v>41</v>
      </c>
      <c r="F2982" s="23" t="s">
        <v>77</v>
      </c>
      <c r="G2982" s="23" t="s">
        <v>200</v>
      </c>
      <c r="H2982" s="23" t="s">
        <v>71</v>
      </c>
      <c r="I2982" s="23" t="s">
        <v>72</v>
      </c>
      <c r="J2982" s="23" t="s">
        <v>108</v>
      </c>
      <c r="K2982" s="23">
        <v>187.0</v>
      </c>
      <c r="L2982" s="23">
        <v>292.0</v>
      </c>
      <c r="M2982" s="23">
        <v>267.0</v>
      </c>
      <c r="N2982">
        <f t="shared" si="1"/>
        <v>191.1904762</v>
      </c>
      <c r="O2982">
        <f t="shared" si="2"/>
        <v>23.01915709</v>
      </c>
    </row>
    <row r="2983">
      <c r="A2983" s="23">
        <v>2982.0</v>
      </c>
      <c r="B2983" s="23" t="s">
        <v>3152</v>
      </c>
      <c r="C2983" s="23" t="s">
        <v>104</v>
      </c>
      <c r="D2983" s="23" t="s">
        <v>119</v>
      </c>
      <c r="E2983" s="23" t="s">
        <v>62</v>
      </c>
      <c r="F2983" s="23" t="s">
        <v>56</v>
      </c>
      <c r="G2983" s="23" t="s">
        <v>43</v>
      </c>
      <c r="H2983" s="23" t="s">
        <v>29</v>
      </c>
      <c r="I2983" s="23" t="s">
        <v>59</v>
      </c>
      <c r="J2983" s="23" t="s">
        <v>66</v>
      </c>
      <c r="K2983" s="23">
        <v>180.0</v>
      </c>
      <c r="L2983" s="23">
        <v>171.0</v>
      </c>
      <c r="M2983" s="23">
        <v>244.0</v>
      </c>
      <c r="N2983">
        <f t="shared" si="1"/>
        <v>149.5238095</v>
      </c>
      <c r="O2983">
        <f t="shared" si="2"/>
        <v>5.001206495</v>
      </c>
    </row>
    <row r="2984">
      <c r="A2984" s="23">
        <v>2983.0</v>
      </c>
      <c r="B2984" s="23" t="s">
        <v>3153</v>
      </c>
      <c r="C2984" s="23" t="s">
        <v>133</v>
      </c>
      <c r="D2984" s="23" t="s">
        <v>119</v>
      </c>
      <c r="E2984" s="23" t="s">
        <v>26</v>
      </c>
      <c r="F2984" s="23" t="s">
        <v>56</v>
      </c>
      <c r="G2984" s="23" t="s">
        <v>267</v>
      </c>
      <c r="H2984" s="23" t="s">
        <v>29</v>
      </c>
      <c r="I2984" s="23" t="s">
        <v>83</v>
      </c>
      <c r="J2984" s="23" t="s">
        <v>108</v>
      </c>
      <c r="K2984" s="23">
        <v>243.0</v>
      </c>
      <c r="L2984" s="23">
        <v>153.0</v>
      </c>
      <c r="M2984" s="23">
        <v>225.0</v>
      </c>
      <c r="N2984">
        <f t="shared" si="1"/>
        <v>173.6904762</v>
      </c>
      <c r="O2984">
        <f t="shared" si="2"/>
        <v>5.571372907</v>
      </c>
    </row>
    <row r="2985">
      <c r="A2985" s="23">
        <v>2984.0</v>
      </c>
      <c r="B2985" s="23" t="s">
        <v>3154</v>
      </c>
      <c r="C2985" s="23" t="s">
        <v>48</v>
      </c>
      <c r="D2985" s="23" t="s">
        <v>285</v>
      </c>
      <c r="E2985" s="23" t="s">
        <v>196</v>
      </c>
      <c r="F2985" s="23" t="s">
        <v>152</v>
      </c>
      <c r="G2985" s="23" t="s">
        <v>92</v>
      </c>
      <c r="H2985" s="23" t="s">
        <v>51</v>
      </c>
      <c r="I2985" s="23" t="s">
        <v>773</v>
      </c>
      <c r="J2985" s="23" t="s">
        <v>46</v>
      </c>
      <c r="K2985" s="23">
        <v>194.0</v>
      </c>
      <c r="L2985" s="23">
        <v>262.0</v>
      </c>
      <c r="M2985" s="23">
        <v>262.0</v>
      </c>
      <c r="N2985">
        <f t="shared" si="1"/>
        <v>152.7947102</v>
      </c>
      <c r="O2985">
        <f t="shared" si="2"/>
        <v>9.061324547</v>
      </c>
    </row>
    <row r="2986">
      <c r="A2986" s="23">
        <v>2985.0</v>
      </c>
      <c r="B2986" s="23" t="s">
        <v>3155</v>
      </c>
      <c r="C2986" s="23" t="s">
        <v>24</v>
      </c>
      <c r="D2986" s="23" t="s">
        <v>158</v>
      </c>
      <c r="E2986" s="23" t="s">
        <v>26</v>
      </c>
      <c r="F2986" s="23" t="s">
        <v>69</v>
      </c>
      <c r="G2986" s="23" t="s">
        <v>168</v>
      </c>
      <c r="H2986" s="23" t="s">
        <v>123</v>
      </c>
      <c r="I2986" s="23" t="s">
        <v>65</v>
      </c>
      <c r="J2986" s="23" t="s">
        <v>38</v>
      </c>
      <c r="K2986" s="23">
        <v>156.0</v>
      </c>
      <c r="L2986" s="23">
        <v>186.0</v>
      </c>
      <c r="M2986" s="23">
        <v>169.0</v>
      </c>
      <c r="N2986">
        <f t="shared" si="1"/>
        <v>191.2301587</v>
      </c>
      <c r="O2986">
        <f t="shared" si="2"/>
        <v>3.478776657</v>
      </c>
    </row>
    <row r="2987">
      <c r="A2987" s="23">
        <v>2986.0</v>
      </c>
      <c r="B2987" s="23" t="s">
        <v>3156</v>
      </c>
      <c r="C2987" s="23" t="s">
        <v>75</v>
      </c>
      <c r="D2987" s="23" t="s">
        <v>140</v>
      </c>
      <c r="E2987" s="23" t="s">
        <v>55</v>
      </c>
      <c r="F2987" s="23" t="s">
        <v>56</v>
      </c>
      <c r="G2987" s="23" t="s">
        <v>57</v>
      </c>
      <c r="H2987" s="23" t="s">
        <v>128</v>
      </c>
      <c r="I2987" s="23" t="s">
        <v>143</v>
      </c>
      <c r="J2987" s="23" t="s">
        <v>94</v>
      </c>
      <c r="K2987" s="23">
        <v>236.0</v>
      </c>
      <c r="L2987" s="23">
        <v>208.0</v>
      </c>
      <c r="M2987" s="23">
        <v>260.0</v>
      </c>
      <c r="N2987">
        <f t="shared" si="1"/>
        <v>131.468254</v>
      </c>
      <c r="O2987">
        <f t="shared" si="2"/>
        <v>7.646017617</v>
      </c>
    </row>
    <row r="2988">
      <c r="A2988" s="23">
        <v>2987.0</v>
      </c>
      <c r="B2988" s="23" t="s">
        <v>3157</v>
      </c>
      <c r="C2988" s="23" t="s">
        <v>54</v>
      </c>
      <c r="D2988" s="23" t="s">
        <v>34</v>
      </c>
      <c r="E2988" s="23" t="s">
        <v>41</v>
      </c>
      <c r="F2988" s="23" t="s">
        <v>193</v>
      </c>
      <c r="G2988" s="23" t="s">
        <v>43</v>
      </c>
      <c r="H2988" s="23" t="s">
        <v>71</v>
      </c>
      <c r="I2988" s="23" t="s">
        <v>72</v>
      </c>
      <c r="J2988" s="23" t="s">
        <v>108</v>
      </c>
      <c r="K2988" s="23">
        <v>194.0</v>
      </c>
      <c r="L2988" s="23">
        <v>263.0</v>
      </c>
      <c r="M2988" s="23">
        <v>222.0</v>
      </c>
      <c r="N2988">
        <f t="shared" si="1"/>
        <v>110.4761905</v>
      </c>
      <c r="O2988">
        <f t="shared" si="2"/>
        <v>7.143546677</v>
      </c>
    </row>
    <row r="2989">
      <c r="A2989" s="23">
        <v>2988.0</v>
      </c>
      <c r="B2989" s="23" t="s">
        <v>3158</v>
      </c>
      <c r="C2989" s="23" t="s">
        <v>79</v>
      </c>
      <c r="D2989" s="23" t="s">
        <v>25</v>
      </c>
      <c r="E2989" s="23" t="s">
        <v>55</v>
      </c>
      <c r="F2989" s="23" t="s">
        <v>69</v>
      </c>
      <c r="G2989" s="23" t="s">
        <v>28</v>
      </c>
      <c r="H2989" s="23" t="s">
        <v>29</v>
      </c>
      <c r="I2989" s="23" t="s">
        <v>93</v>
      </c>
      <c r="J2989" s="23" t="s">
        <v>46</v>
      </c>
      <c r="K2989" s="23">
        <v>235.0</v>
      </c>
      <c r="L2989" s="23">
        <v>298.0</v>
      </c>
      <c r="M2989" s="23">
        <v>248.0</v>
      </c>
      <c r="N2989">
        <f t="shared" si="1"/>
        <v>102.3015873</v>
      </c>
      <c r="O2989">
        <f t="shared" si="2"/>
        <v>76.57948057</v>
      </c>
    </row>
    <row r="2990">
      <c r="A2990" s="23">
        <v>2989.0</v>
      </c>
      <c r="B2990" s="23" t="s">
        <v>3159</v>
      </c>
      <c r="C2990" s="23" t="s">
        <v>86</v>
      </c>
      <c r="D2990" s="23" t="s">
        <v>90</v>
      </c>
      <c r="E2990" s="23" t="s">
        <v>26</v>
      </c>
      <c r="F2990" s="23" t="s">
        <v>69</v>
      </c>
      <c r="G2990" s="23" t="s">
        <v>57</v>
      </c>
      <c r="H2990" s="23" t="s">
        <v>58</v>
      </c>
      <c r="I2990" s="23" t="s">
        <v>93</v>
      </c>
      <c r="J2990" s="23" t="s">
        <v>52</v>
      </c>
      <c r="K2990" s="23">
        <v>179.0</v>
      </c>
      <c r="L2990" s="23">
        <v>240.0</v>
      </c>
      <c r="M2990" s="23">
        <v>241.0</v>
      </c>
      <c r="N2990">
        <f t="shared" si="1"/>
        <v>123.1349206</v>
      </c>
      <c r="O2990">
        <f t="shared" si="2"/>
        <v>6.086668739</v>
      </c>
    </row>
    <row r="2991">
      <c r="A2991" s="23">
        <v>2990.0</v>
      </c>
      <c r="B2991" s="23" t="s">
        <v>3160</v>
      </c>
      <c r="C2991" s="23" t="s">
        <v>24</v>
      </c>
      <c r="D2991" s="23" t="s">
        <v>119</v>
      </c>
      <c r="E2991" s="23" t="s">
        <v>91</v>
      </c>
      <c r="F2991" s="23" t="s">
        <v>163</v>
      </c>
      <c r="G2991" s="23" t="s">
        <v>92</v>
      </c>
      <c r="H2991" s="23" t="s">
        <v>29</v>
      </c>
      <c r="I2991" s="23" t="s">
        <v>72</v>
      </c>
      <c r="J2991" s="23" t="s">
        <v>46</v>
      </c>
      <c r="K2991" s="23">
        <v>271.0</v>
      </c>
      <c r="L2991" s="23">
        <v>277.0</v>
      </c>
      <c r="M2991" s="23">
        <v>258.0</v>
      </c>
      <c r="N2991">
        <f t="shared" si="1"/>
        <v>114.047619</v>
      </c>
      <c r="O2991">
        <f t="shared" si="2"/>
        <v>14.60054964</v>
      </c>
    </row>
    <row r="2992">
      <c r="A2992" s="23">
        <v>2991.0</v>
      </c>
      <c r="B2992" s="23" t="s">
        <v>3161</v>
      </c>
      <c r="C2992" s="23" t="s">
        <v>75</v>
      </c>
      <c r="D2992" s="23" t="s">
        <v>149</v>
      </c>
      <c r="E2992" s="23" t="s">
        <v>196</v>
      </c>
      <c r="F2992" s="23" t="s">
        <v>77</v>
      </c>
      <c r="G2992" s="23" t="s">
        <v>82</v>
      </c>
      <c r="H2992" s="23" t="s">
        <v>29</v>
      </c>
      <c r="I2992" s="23" t="s">
        <v>773</v>
      </c>
      <c r="J2992" s="23" t="s">
        <v>52</v>
      </c>
      <c r="K2992" s="23">
        <v>297.0</v>
      </c>
      <c r="L2992" s="23">
        <v>203.0</v>
      </c>
      <c r="M2992" s="23">
        <v>287.0</v>
      </c>
      <c r="N2992">
        <f t="shared" si="1"/>
        <v>142.5169324</v>
      </c>
      <c r="O2992">
        <f t="shared" si="2"/>
        <v>71.45671054</v>
      </c>
    </row>
    <row r="2993">
      <c r="A2993" s="23">
        <v>2992.0</v>
      </c>
      <c r="B2993" s="23" t="s">
        <v>3162</v>
      </c>
      <c r="C2993" s="23" t="s">
        <v>178</v>
      </c>
      <c r="D2993" s="23" t="s">
        <v>176</v>
      </c>
      <c r="E2993" s="23" t="s">
        <v>26</v>
      </c>
      <c r="F2993" s="23" t="s">
        <v>36</v>
      </c>
      <c r="G2993" s="23" t="s">
        <v>28</v>
      </c>
      <c r="H2993" s="23" t="s">
        <v>29</v>
      </c>
      <c r="I2993" s="23" t="s">
        <v>72</v>
      </c>
      <c r="J2993" s="23" t="s">
        <v>73</v>
      </c>
      <c r="K2993" s="23">
        <v>296.0</v>
      </c>
      <c r="L2993" s="23">
        <v>160.0</v>
      </c>
      <c r="M2993" s="23">
        <v>297.0</v>
      </c>
      <c r="N2993">
        <f t="shared" si="1"/>
        <v>108.4920635</v>
      </c>
      <c r="O2993">
        <f t="shared" si="2"/>
        <v>88.68061874</v>
      </c>
    </row>
    <row r="2994">
      <c r="A2994" s="23">
        <v>2993.0</v>
      </c>
      <c r="B2994" s="23" t="s">
        <v>3163</v>
      </c>
      <c r="C2994" s="23" t="s">
        <v>79</v>
      </c>
      <c r="D2994" s="23" t="s">
        <v>119</v>
      </c>
      <c r="E2994" s="23" t="s">
        <v>62</v>
      </c>
      <c r="F2994" s="23" t="s">
        <v>131</v>
      </c>
      <c r="G2994" s="23" t="s">
        <v>153</v>
      </c>
      <c r="H2994" s="23" t="s">
        <v>64</v>
      </c>
      <c r="I2994" s="23" t="s">
        <v>102</v>
      </c>
      <c r="J2994" s="23" t="s">
        <v>147</v>
      </c>
      <c r="K2994" s="23">
        <v>157.0</v>
      </c>
      <c r="L2994" s="23">
        <v>277.0</v>
      </c>
      <c r="M2994" s="23">
        <v>230.0</v>
      </c>
      <c r="N2994">
        <f t="shared" si="1"/>
        <v>198.968254</v>
      </c>
      <c r="O2994">
        <f t="shared" si="2"/>
        <v>9.09385515</v>
      </c>
    </row>
    <row r="2995">
      <c r="A2995" s="23">
        <v>2994.0</v>
      </c>
      <c r="B2995" s="23" t="s">
        <v>3164</v>
      </c>
      <c r="C2995" s="23" t="s">
        <v>175</v>
      </c>
      <c r="D2995" s="23" t="s">
        <v>87</v>
      </c>
      <c r="E2995" s="23" t="s">
        <v>62</v>
      </c>
      <c r="F2995" s="23" t="s">
        <v>41</v>
      </c>
      <c r="G2995" s="23" t="s">
        <v>37</v>
      </c>
      <c r="H2995" s="23" t="s">
        <v>58</v>
      </c>
      <c r="I2995" s="23" t="s">
        <v>65</v>
      </c>
      <c r="J2995" s="23" t="s">
        <v>147</v>
      </c>
      <c r="K2995" s="23">
        <v>223.0</v>
      </c>
      <c r="L2995" s="23">
        <v>209.0</v>
      </c>
      <c r="M2995" s="23">
        <v>200.0</v>
      </c>
      <c r="N2995">
        <f t="shared" si="1"/>
        <v>153.7301587</v>
      </c>
      <c r="O2995">
        <f t="shared" si="2"/>
        <v>5.066354354</v>
      </c>
    </row>
    <row r="2996">
      <c r="A2996" s="23">
        <v>2995.0</v>
      </c>
      <c r="B2996" s="23" t="s">
        <v>3165</v>
      </c>
      <c r="C2996" s="23" t="s">
        <v>24</v>
      </c>
      <c r="D2996" s="23" t="s">
        <v>137</v>
      </c>
      <c r="E2996" s="23" t="s">
        <v>26</v>
      </c>
      <c r="F2996" s="23" t="s">
        <v>63</v>
      </c>
      <c r="G2996" s="23" t="s">
        <v>146</v>
      </c>
      <c r="H2996" s="23" t="s">
        <v>64</v>
      </c>
      <c r="I2996" s="23" t="s">
        <v>72</v>
      </c>
      <c r="J2996" s="23" t="s">
        <v>84</v>
      </c>
      <c r="K2996" s="23">
        <v>205.0</v>
      </c>
      <c r="L2996" s="23">
        <v>162.0</v>
      </c>
      <c r="M2996" s="23">
        <v>250.0</v>
      </c>
      <c r="N2996">
        <f t="shared" si="1"/>
        <v>150.5952381</v>
      </c>
      <c r="O2996">
        <f t="shared" si="2"/>
        <v>5.60334406</v>
      </c>
    </row>
    <row r="2997">
      <c r="A2997" s="23">
        <v>2996.0</v>
      </c>
      <c r="B2997" s="23" t="s">
        <v>3166</v>
      </c>
      <c r="C2997" s="23" t="s">
        <v>86</v>
      </c>
      <c r="D2997" s="23" t="s">
        <v>76</v>
      </c>
      <c r="E2997" s="23" t="s">
        <v>101</v>
      </c>
      <c r="F2997" s="23" t="s">
        <v>150</v>
      </c>
      <c r="G2997" s="23" t="s">
        <v>28</v>
      </c>
      <c r="H2997" s="23" t="s">
        <v>184</v>
      </c>
      <c r="I2997" s="23" t="s">
        <v>120</v>
      </c>
      <c r="J2997" s="23" t="s">
        <v>38</v>
      </c>
      <c r="K2997" s="23">
        <v>261.0</v>
      </c>
      <c r="L2997" s="23">
        <v>163.0</v>
      </c>
      <c r="M2997" s="23">
        <v>269.0</v>
      </c>
      <c r="N2997">
        <f t="shared" si="1"/>
        <v>149.5634921</v>
      </c>
      <c r="O2997">
        <f t="shared" si="2"/>
        <v>9.576342368</v>
      </c>
    </row>
    <row r="2998">
      <c r="A2998" s="23">
        <v>2997.0</v>
      </c>
      <c r="B2998" s="23" t="s">
        <v>3167</v>
      </c>
      <c r="C2998" s="23" t="s">
        <v>178</v>
      </c>
      <c r="D2998" s="23" t="s">
        <v>137</v>
      </c>
      <c r="E2998" s="23" t="s">
        <v>26</v>
      </c>
      <c r="F2998" s="23" t="s">
        <v>110</v>
      </c>
      <c r="G2998" s="23" t="s">
        <v>113</v>
      </c>
      <c r="H2998" s="23" t="s">
        <v>29</v>
      </c>
      <c r="I2998" s="23" t="s">
        <v>65</v>
      </c>
      <c r="J2998" s="23" t="s">
        <v>97</v>
      </c>
      <c r="K2998" s="23">
        <v>205.0</v>
      </c>
      <c r="L2998" s="23">
        <v>154.0</v>
      </c>
      <c r="M2998" s="23">
        <v>193.0</v>
      </c>
      <c r="N2998">
        <f t="shared" si="1"/>
        <v>138.968254</v>
      </c>
      <c r="O2998">
        <f t="shared" si="2"/>
        <v>4.021858674</v>
      </c>
    </row>
    <row r="2999">
      <c r="A2999" s="23">
        <v>2998.0</v>
      </c>
      <c r="B2999" s="23" t="s">
        <v>3168</v>
      </c>
      <c r="C2999" s="23" t="s">
        <v>75</v>
      </c>
      <c r="D2999" s="23" t="s">
        <v>90</v>
      </c>
      <c r="E2999" s="23" t="s">
        <v>26</v>
      </c>
      <c r="F2999" s="23" t="s">
        <v>163</v>
      </c>
      <c r="G2999" s="23" t="s">
        <v>226</v>
      </c>
      <c r="H2999" s="23" t="s">
        <v>71</v>
      </c>
      <c r="I2999" s="23" t="s">
        <v>72</v>
      </c>
      <c r="J2999" s="23" t="s">
        <v>108</v>
      </c>
      <c r="K2999" s="23">
        <v>231.0</v>
      </c>
      <c r="L2999" s="23">
        <v>182.0</v>
      </c>
      <c r="M2999" s="23">
        <v>164.0</v>
      </c>
      <c r="N2999">
        <f t="shared" si="1"/>
        <v>105.8333333</v>
      </c>
      <c r="O2999">
        <f t="shared" si="2"/>
        <v>4.535534829</v>
      </c>
    </row>
    <row r="3000">
      <c r="A3000" s="23">
        <v>2999.0</v>
      </c>
      <c r="B3000" s="23" t="s">
        <v>3169</v>
      </c>
      <c r="C3000" s="23" t="s">
        <v>79</v>
      </c>
      <c r="D3000" s="23" t="s">
        <v>61</v>
      </c>
      <c r="E3000" s="23" t="s">
        <v>196</v>
      </c>
      <c r="F3000" s="23" t="s">
        <v>69</v>
      </c>
      <c r="G3000" s="23" t="s">
        <v>203</v>
      </c>
      <c r="H3000" s="23" t="s">
        <v>51</v>
      </c>
      <c r="I3000" s="23" t="s">
        <v>211</v>
      </c>
      <c r="J3000" s="23" t="s">
        <v>231</v>
      </c>
      <c r="K3000" s="23">
        <v>231.0</v>
      </c>
      <c r="L3000" s="23">
        <v>218.0</v>
      </c>
      <c r="M3000" s="23">
        <v>278.0</v>
      </c>
      <c r="N3000">
        <f t="shared" si="1"/>
        <v>195.6349206</v>
      </c>
      <c r="O3000">
        <f t="shared" si="2"/>
        <v>10.68217333</v>
      </c>
    </row>
    <row r="3001">
      <c r="A3001" s="23">
        <v>3000.0</v>
      </c>
      <c r="B3001" s="23" t="s">
        <v>3170</v>
      </c>
      <c r="C3001" s="23" t="s">
        <v>162</v>
      </c>
      <c r="D3001" s="23" t="s">
        <v>25</v>
      </c>
      <c r="E3001" s="23" t="s">
        <v>35</v>
      </c>
      <c r="F3001" s="23" t="s">
        <v>36</v>
      </c>
      <c r="G3001" s="23" t="s">
        <v>37</v>
      </c>
      <c r="H3001" s="23" t="s">
        <v>29</v>
      </c>
      <c r="I3001" s="23" t="s">
        <v>143</v>
      </c>
      <c r="J3001" s="23" t="s">
        <v>73</v>
      </c>
      <c r="K3001" s="23">
        <v>150.0</v>
      </c>
      <c r="L3001" s="23">
        <v>286.0</v>
      </c>
      <c r="M3001" s="23">
        <v>209.0</v>
      </c>
      <c r="N3001">
        <f t="shared" si="1"/>
        <v>107.7380952</v>
      </c>
      <c r="O3001">
        <f t="shared" si="2"/>
        <v>12.69845419</v>
      </c>
    </row>
  </sheetData>
  <drawing r:id="rId1"/>
</worksheet>
</file>