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41xite/Nextcloud/Codes/Matlab_Project_III/"/>
    </mc:Choice>
  </mc:AlternateContent>
  <xr:revisionPtr revIDLastSave="0" documentId="13_ncr:1_{D58E96C8-F1C3-1A49-A420-209ACEAF4437}" xr6:coauthVersionLast="36" xr6:coauthVersionMax="36" xr10:uidLastSave="{00000000-0000-0000-0000-000000000000}"/>
  <bookViews>
    <workbookView xWindow="4040" yWindow="2900" windowWidth="32280" windowHeight="17540" xr2:uid="{34878865-4762-7445-A855-8085FF1DDD42}"/>
  </bookViews>
  <sheets>
    <sheet name="Overview" sheetId="1" r:id="rId1"/>
    <sheet name="ColumnName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J71" i="1" l="1"/>
  <c r="J70" i="1"/>
  <c r="J69" i="1"/>
  <c r="J68" i="1"/>
  <c r="J67" i="1"/>
  <c r="J65" i="1" l="1"/>
  <c r="J64" i="1"/>
  <c r="J63" i="1"/>
  <c r="J62" i="1"/>
  <c r="J61" i="1"/>
  <c r="J58" i="1"/>
  <c r="J59" i="1"/>
  <c r="J60" i="1"/>
  <c r="J57" i="1"/>
</calcChain>
</file>

<file path=xl/sharedStrings.xml><?xml version="1.0" encoding="utf-8"?>
<sst xmlns="http://schemas.openxmlformats.org/spreadsheetml/2006/main" count="539" uniqueCount="162">
  <si>
    <t>1/h</t>
  </si>
  <si>
    <t>original_unit</t>
  </si>
  <si>
    <t>original_estimate</t>
  </si>
  <si>
    <t>organism</t>
  </si>
  <si>
    <t>treatment</t>
  </si>
  <si>
    <t>n_treatment</t>
  </si>
  <si>
    <t>reference</t>
  </si>
  <si>
    <t>Degerman2012</t>
  </si>
  <si>
    <t>converted_estimate</t>
  </si>
  <si>
    <t>converted_unit</t>
  </si>
  <si>
    <t>scope</t>
  </si>
  <si>
    <t>Bacterioplankton from the Baltic Sea</t>
  </si>
  <si>
    <t>original_measure</t>
  </si>
  <si>
    <t>Bakterioplankton in freshwater reservoir</t>
  </si>
  <si>
    <t>unified_measure</t>
  </si>
  <si>
    <t>IGR</t>
  </si>
  <si>
    <t>Class of organisms (e.g. microbes, phytoplankton,..)</t>
  </si>
  <si>
    <t>Estimate of growth rate as it appears in the publication</t>
  </si>
  <si>
    <t>Unit of growth rate as it appears in the publication</t>
  </si>
  <si>
    <t>How growth rate was measured, as it appears in the publication</t>
  </si>
  <si>
    <t>Unified name for growth rate measure (based on Lugert2016)</t>
  </si>
  <si>
    <t>Publication reference</t>
  </si>
  <si>
    <t>Estimate of growth rate converted to unified unit</t>
  </si>
  <si>
    <t>Unified unit (1/d)</t>
  </si>
  <si>
    <t>Number of data points / samples going into the estimate</t>
  </si>
  <si>
    <t>Scope of the publication (e.g. marine bakterioplankton)</t>
  </si>
  <si>
    <t>If multiple estimates occur in the same publication, how do they differ? (e.g. different sampling locations, different time points,..)</t>
  </si>
  <si>
    <t>Piwosz2018</t>
  </si>
  <si>
    <t>1/d</t>
  </si>
  <si>
    <t>long-term rate in bacterivore-free treatment</t>
  </si>
  <si>
    <t>initial rate in bacterivore-free treatment</t>
  </si>
  <si>
    <t>Lankiewicz2016</t>
  </si>
  <si>
    <t>Marine single species in culture</t>
  </si>
  <si>
    <t xml:space="preserve">exponential phase, Ca. P. </t>
  </si>
  <si>
    <t xml:space="preserve">stationary phase, Ca. P. </t>
  </si>
  <si>
    <t>exponential phase, SAR92</t>
  </si>
  <si>
    <t>exponential phase, R. pomer</t>
  </si>
  <si>
    <t>exponential phase, MED152</t>
  </si>
  <si>
    <t>Carrero2006</t>
  </si>
  <si>
    <t>Bacterioplankton community</t>
  </si>
  <si>
    <t>Disturbance interval 14 days</t>
  </si>
  <si>
    <t>Disturbance interval 1 day</t>
  </si>
  <si>
    <t>Growth rate on day 90</t>
  </si>
  <si>
    <t>Community growth in response to nutrient pulses in an estuary</t>
  </si>
  <si>
    <t>Growth rate defined by Redalje1996, corresponds to a kind of relative growth rate (should estimate change of biomass over biomass, but is estimated specifically for phytoplankton from phosphate)</t>
  </si>
  <si>
    <t>Ornolfsdottir2004</t>
  </si>
  <si>
    <t>Nutrient addition</t>
  </si>
  <si>
    <t>Control</t>
  </si>
  <si>
    <t>No nutrient addition (BothNoAdd)</t>
  </si>
  <si>
    <t>Sherman2016</t>
  </si>
  <si>
    <t>Estimation based on dilution method (Landry1992), ie solving for growth rate by sampling at multiple dilutions and assuming exponential growth</t>
  </si>
  <si>
    <t>unclear</t>
  </si>
  <si>
    <t>Compilation of growth rates</t>
  </si>
  <si>
    <t>Marine phytoplankton Sargasso Sea</t>
  </si>
  <si>
    <t>Pigment labeling method (Goericke1993)</t>
  </si>
  <si>
    <t>Goericke1998</t>
  </si>
  <si>
    <t>Cyanobacteria in winter</t>
  </si>
  <si>
    <t>Prymnesiophytes and pelagophytes at the surface</t>
  </si>
  <si>
    <t>Roman2000</t>
  </si>
  <si>
    <t>Marine Zooplankton</t>
  </si>
  <si>
    <t>Average community growth</t>
  </si>
  <si>
    <t>Estimate of instantaneous growth (g) according to Hirst and Sheader 1997</t>
  </si>
  <si>
    <t>Average community growth at ambient temperature</t>
  </si>
  <si>
    <t>Mass-specific growth rate</t>
  </si>
  <si>
    <t>McConville2017</t>
  </si>
  <si>
    <t>Average community growth at 15°C</t>
  </si>
  <si>
    <t>Periphyton in streams</t>
  </si>
  <si>
    <t>Fit to exponential growth model</t>
  </si>
  <si>
    <t>Incremental growth rate</t>
  </si>
  <si>
    <t>Schmidt2019</t>
  </si>
  <si>
    <t>High nutrient</t>
  </si>
  <si>
    <t>Low nutrient</t>
  </si>
  <si>
    <t>Chl a NP&lt;200</t>
  </si>
  <si>
    <t>Chl a NP&gt;1</t>
  </si>
  <si>
    <t>AFDM NP&lt;200</t>
  </si>
  <si>
    <t>AFDM NP&gt;1</t>
  </si>
  <si>
    <t>﻿14 temperate, submerged freshwater macrophytes were</t>
  </si>
  <si>
    <t>Nielsen1991</t>
  </si>
  <si>
    <t>Slowest of the 14 species</t>
  </si>
  <si>
    <t>Fastest of the 14 species</t>
  </si>
  <si>
    <t>Notes</t>
  </si>
  <si>
    <t>Specific growth rate</t>
  </si>
  <si>
    <t>Reddy1984</t>
  </si>
  <si>
    <t>Water hyazinth</t>
  </si>
  <si>
    <t>Single species of aquatic macrophytes</t>
  </si>
  <si>
    <t>Water lettuce</t>
  </si>
  <si>
    <t>Pennywort</t>
  </si>
  <si>
    <t>Instantaneous growth rate</t>
  </si>
  <si>
    <t>IGR*2.303</t>
  </si>
  <si>
    <t>Growth rate</t>
  </si>
  <si>
    <t>Maximum growth rate</t>
  </si>
  <si>
    <t>Redalje: ln(1-Pt/Cp) / t</t>
  </si>
  <si>
    <t>microbes</t>
  </si>
  <si>
    <t>phytoplankton</t>
  </si>
  <si>
    <t>zooplankton</t>
  </si>
  <si>
    <t>periphyton</t>
  </si>
  <si>
    <t>macrophytes</t>
  </si>
  <si>
    <t>macroinvertebrates</t>
  </si>
  <si>
    <t>mg/mg d</t>
  </si>
  <si>
    <t>Benke1986</t>
  </si>
  <si>
    <t>Stenomena spp.</t>
  </si>
  <si>
    <t>Mayflies in subtropical rivers</t>
  </si>
  <si>
    <t>Ramirez2006</t>
  </si>
  <si>
    <t>Chironomid assemblages in streams</t>
  </si>
  <si>
    <t>Arboleda &gt;4mm</t>
  </si>
  <si>
    <t>Arboleda 2-4mm</t>
  </si>
  <si>
    <t>Arboleda &lt;2mm</t>
  </si>
  <si>
    <t>There are more species available</t>
  </si>
  <si>
    <t>g/g d</t>
  </si>
  <si>
    <t>Relative growth rate (RGR)</t>
  </si>
  <si>
    <t>Almeida1999</t>
  </si>
  <si>
    <t>Herbaceous asteracean species (perennials, annuals and biennials)</t>
  </si>
  <si>
    <t>There are 18 more species available</t>
  </si>
  <si>
    <t>Achillea</t>
  </si>
  <si>
    <t>Erigeron</t>
  </si>
  <si>
    <t>Cichorium</t>
  </si>
  <si>
    <t>Arctium</t>
  </si>
  <si>
    <t>Centaurea</t>
  </si>
  <si>
    <t>Late-succession grasses</t>
  </si>
  <si>
    <t>Mid-succession grasses</t>
  </si>
  <si>
    <t>Relative growth rate of total plant biomass</t>
  </si>
  <si>
    <t>Levang2003</t>
  </si>
  <si>
    <t>Growth rate of 55 USA Great Plain species</t>
  </si>
  <si>
    <t>Houghton2013</t>
  </si>
  <si>
    <t>woody</t>
  </si>
  <si>
    <t>Graminoids (grasses)</t>
  </si>
  <si>
    <t>Forbs (herbs)</t>
  </si>
  <si>
    <t>Shrubs</t>
  </si>
  <si>
    <t>Trees</t>
  </si>
  <si>
    <t>forbs</t>
  </si>
  <si>
    <t>grasses</t>
  </si>
  <si>
    <t>Marine phytoplankton growth and carbon cycling</t>
  </si>
  <si>
    <t>Calbet2004</t>
  </si>
  <si>
    <t>Oceanic</t>
  </si>
  <si>
    <t>Coastal</t>
  </si>
  <si>
    <t>Estuarine</t>
  </si>
  <si>
    <t>Tropical</t>
  </si>
  <si>
    <t>Temperate</t>
  </si>
  <si>
    <t>Polar</t>
  </si>
  <si>
    <t>Average growth of species Paracalanus at 20°C</t>
  </si>
  <si>
    <t>Paracalanus individuals</t>
  </si>
  <si>
    <t>Liang1997</t>
  </si>
  <si>
    <t>Light treatment</t>
  </si>
  <si>
    <t>Periphyton growth and light availability</t>
  </si>
  <si>
    <t>Net biomass-specific growth rate</t>
  </si>
  <si>
    <t>Hill2008</t>
  </si>
  <si>
    <t>Periphyton growth in a stream mesocosm</t>
  </si>
  <si>
    <t>Ahn2013</t>
  </si>
  <si>
    <t>Water from MW1, tile surface</t>
  </si>
  <si>
    <t>Water from HR, tile surface</t>
  </si>
  <si>
    <t>Water from BFW, tile surface</t>
  </si>
  <si>
    <t>Water from MW1, concrete</t>
  </si>
  <si>
    <t>Water from HR, concrete</t>
  </si>
  <si>
    <t>Water from BFW, concrete</t>
  </si>
  <si>
    <t>Water from MW1, pebble</t>
  </si>
  <si>
    <t>Water from HR, pebble</t>
  </si>
  <si>
    <t>Water from BFW, pebble</t>
  </si>
  <si>
    <t>Phytoplankton from Danish fjord</t>
  </si>
  <si>
    <t>Mohlenberg1995</t>
  </si>
  <si>
    <t>March</t>
  </si>
  <si>
    <t>June</t>
  </si>
  <si>
    <t>Slope of linear regression ln cumulated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</si>
</sst>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17" fontId="0" fillId="0" borderId="0" xfId="0" applyNumberFormat="1" applyAlignment="1">
      <alignment horizontal="left"/>
    </xf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5971-16E1-6641-81D5-C4D272703C5E}">
  <dimension ref="A1:L71"/>
  <sheetViews>
    <sheetView tabSelected="1" workbookViewId="0">
      <pane ySplit="1" topLeftCell="A2" activePane="bottomLeft" state="frozen"/>
      <selection pane="bottomLeft" activeCell="A72" sqref="A72:XFD72"/>
    </sheetView>
  </sheetViews>
  <sheetFormatPr baseColWidth="10" defaultRowHeight="16"/>
  <cols>
    <col min="1" max="1" width="19.33203125" customWidth="1"/>
    <col min="2" max="2" width="15.33203125" customWidth="1"/>
    <col min="3" max="3" width="11.5" customWidth="1"/>
    <col min="4" max="4" width="34.33203125" customWidth="1"/>
    <col min="5" max="5" width="36.6640625" customWidth="1"/>
    <col min="7" max="7" width="45.5" customWidth="1"/>
    <col min="8" max="8" width="17.6640625" customWidth="1"/>
    <col min="9" max="9" width="21.6640625" customWidth="1"/>
    <col min="10" max="10" width="18.33203125" customWidth="1"/>
    <col min="11" max="11" width="14" customWidth="1"/>
    <col min="12" max="12" width="83.6640625" customWidth="1"/>
  </cols>
  <sheetData>
    <row r="1" spans="1:12" s="2" customFormat="1">
      <c r="A1" s="2" t="s">
        <v>3</v>
      </c>
      <c r="B1" s="2" t="s">
        <v>2</v>
      </c>
      <c r="C1" s="2" t="s">
        <v>1</v>
      </c>
      <c r="D1" s="2" t="s">
        <v>4</v>
      </c>
      <c r="E1" s="2" t="s">
        <v>10</v>
      </c>
      <c r="F1" s="2" t="s">
        <v>5</v>
      </c>
      <c r="G1" s="2" t="s">
        <v>12</v>
      </c>
      <c r="H1" s="2" t="s">
        <v>14</v>
      </c>
      <c r="I1" s="2" t="s">
        <v>6</v>
      </c>
      <c r="J1" s="2" t="s">
        <v>8</v>
      </c>
      <c r="K1" s="2" t="s">
        <v>9</v>
      </c>
      <c r="L1" s="2" t="s">
        <v>80</v>
      </c>
    </row>
    <row r="2" spans="1:12">
      <c r="A2" t="s">
        <v>92</v>
      </c>
      <c r="B2">
        <v>2.5000000000000001E-2</v>
      </c>
      <c r="C2" t="s">
        <v>0</v>
      </c>
      <c r="D2" s="4">
        <v>39417</v>
      </c>
      <c r="E2" s="1" t="s">
        <v>11</v>
      </c>
      <c r="F2">
        <v>3</v>
      </c>
      <c r="G2" t="s">
        <v>89</v>
      </c>
      <c r="H2" t="s">
        <v>88</v>
      </c>
      <c r="I2" t="s">
        <v>7</v>
      </c>
      <c r="L2" s="7"/>
    </row>
    <row r="3" spans="1:12">
      <c r="A3" t="s">
        <v>92</v>
      </c>
      <c r="B3">
        <v>1.2999999999999999E-2</v>
      </c>
      <c r="C3" t="s">
        <v>0</v>
      </c>
      <c r="D3" s="4">
        <v>39569</v>
      </c>
      <c r="E3" s="1" t="s">
        <v>11</v>
      </c>
      <c r="F3">
        <v>3</v>
      </c>
      <c r="G3" t="s">
        <v>89</v>
      </c>
      <c r="H3" t="s">
        <v>88</v>
      </c>
      <c r="I3" t="s">
        <v>7</v>
      </c>
    </row>
    <row r="4" spans="1:12">
      <c r="A4" t="s">
        <v>92</v>
      </c>
      <c r="B4">
        <v>7.0000000000000001E-3</v>
      </c>
      <c r="C4" t="s">
        <v>0</v>
      </c>
      <c r="D4" s="4">
        <v>39783</v>
      </c>
      <c r="E4" s="1" t="s">
        <v>11</v>
      </c>
      <c r="F4">
        <v>3</v>
      </c>
      <c r="G4" t="s">
        <v>89</v>
      </c>
      <c r="H4" t="s">
        <v>88</v>
      </c>
      <c r="I4" t="s">
        <v>7</v>
      </c>
    </row>
    <row r="5" spans="1:12">
      <c r="A5" t="s">
        <v>92</v>
      </c>
      <c r="B5" s="9">
        <v>1.1200000000000001</v>
      </c>
      <c r="C5" s="9" t="s">
        <v>28</v>
      </c>
      <c r="D5" t="s">
        <v>30</v>
      </c>
      <c r="E5" s="1" t="s">
        <v>13</v>
      </c>
      <c r="F5">
        <v>319</v>
      </c>
      <c r="G5" t="s">
        <v>81</v>
      </c>
      <c r="H5" t="s">
        <v>15</v>
      </c>
      <c r="I5" t="s">
        <v>27</v>
      </c>
    </row>
    <row r="6" spans="1:12">
      <c r="A6" t="s">
        <v>92</v>
      </c>
      <c r="B6">
        <v>0.88</v>
      </c>
      <c r="C6" t="s">
        <v>28</v>
      </c>
      <c r="D6" t="s">
        <v>29</v>
      </c>
      <c r="E6" s="1" t="s">
        <v>13</v>
      </c>
      <c r="F6">
        <v>319</v>
      </c>
      <c r="G6" t="s">
        <v>81</v>
      </c>
      <c r="H6" t="s">
        <v>15</v>
      </c>
      <c r="I6" t="s">
        <v>27</v>
      </c>
    </row>
    <row r="7" spans="1:12">
      <c r="A7" t="s">
        <v>92</v>
      </c>
      <c r="B7">
        <v>0.4</v>
      </c>
      <c r="C7" t="s">
        <v>28</v>
      </c>
      <c r="D7" t="s">
        <v>33</v>
      </c>
      <c r="E7" s="1" t="s">
        <v>32</v>
      </c>
      <c r="F7">
        <v>3</v>
      </c>
      <c r="G7" t="s">
        <v>90</v>
      </c>
      <c r="H7" t="s">
        <v>15</v>
      </c>
      <c r="I7" t="s">
        <v>31</v>
      </c>
    </row>
    <row r="8" spans="1:12">
      <c r="A8" t="s">
        <v>92</v>
      </c>
      <c r="B8">
        <v>1</v>
      </c>
      <c r="C8" t="s">
        <v>28</v>
      </c>
      <c r="D8" t="s">
        <v>35</v>
      </c>
      <c r="E8" s="1" t="s">
        <v>32</v>
      </c>
      <c r="F8">
        <v>3</v>
      </c>
      <c r="G8" t="s">
        <v>90</v>
      </c>
      <c r="H8" t="s">
        <v>15</v>
      </c>
      <c r="I8" t="s">
        <v>31</v>
      </c>
    </row>
    <row r="9" spans="1:12">
      <c r="A9" t="s">
        <v>92</v>
      </c>
      <c r="B9">
        <v>2.1</v>
      </c>
      <c r="C9" t="s">
        <v>28</v>
      </c>
      <c r="D9" t="s">
        <v>36</v>
      </c>
      <c r="E9" s="1" t="s">
        <v>32</v>
      </c>
      <c r="F9">
        <v>3</v>
      </c>
      <c r="G9" t="s">
        <v>90</v>
      </c>
      <c r="H9" t="s">
        <v>15</v>
      </c>
      <c r="I9" t="s">
        <v>31</v>
      </c>
    </row>
    <row r="10" spans="1:12">
      <c r="A10" t="s">
        <v>92</v>
      </c>
      <c r="B10" s="9">
        <v>6.2</v>
      </c>
      <c r="C10" s="9" t="s">
        <v>28</v>
      </c>
      <c r="D10" t="s">
        <v>37</v>
      </c>
      <c r="E10" s="1" t="s">
        <v>32</v>
      </c>
      <c r="F10">
        <v>3</v>
      </c>
      <c r="G10" t="s">
        <v>90</v>
      </c>
      <c r="H10" t="s">
        <v>15</v>
      </c>
      <c r="I10" t="s">
        <v>31</v>
      </c>
    </row>
    <row r="11" spans="1:12">
      <c r="A11" t="s">
        <v>92</v>
      </c>
      <c r="B11">
        <v>0.06</v>
      </c>
      <c r="C11" t="s">
        <v>28</v>
      </c>
      <c r="D11" t="s">
        <v>34</v>
      </c>
      <c r="E11" s="1" t="s">
        <v>32</v>
      </c>
      <c r="F11">
        <v>3</v>
      </c>
      <c r="G11" t="s">
        <v>90</v>
      </c>
      <c r="H11" t="s">
        <v>15</v>
      </c>
      <c r="I11" t="s">
        <v>31</v>
      </c>
    </row>
    <row r="12" spans="1:12">
      <c r="A12" t="s">
        <v>92</v>
      </c>
      <c r="B12">
        <v>0.2</v>
      </c>
      <c r="C12" t="s">
        <v>28</v>
      </c>
      <c r="D12" t="s">
        <v>34</v>
      </c>
      <c r="E12" s="1" t="s">
        <v>32</v>
      </c>
      <c r="F12">
        <v>3</v>
      </c>
      <c r="G12" t="s">
        <v>90</v>
      </c>
      <c r="H12" t="s">
        <v>15</v>
      </c>
      <c r="I12" t="s">
        <v>31</v>
      </c>
    </row>
    <row r="13" spans="1:12">
      <c r="A13" t="s">
        <v>92</v>
      </c>
      <c r="B13">
        <v>0.3</v>
      </c>
      <c r="C13" t="s">
        <v>28</v>
      </c>
      <c r="D13" t="s">
        <v>34</v>
      </c>
      <c r="E13" s="1" t="s">
        <v>32</v>
      </c>
      <c r="F13">
        <v>3</v>
      </c>
      <c r="G13" t="s">
        <v>90</v>
      </c>
      <c r="H13" t="s">
        <v>15</v>
      </c>
      <c r="I13" t="s">
        <v>31</v>
      </c>
    </row>
    <row r="14" spans="1:12">
      <c r="A14" t="s">
        <v>92</v>
      </c>
      <c r="B14">
        <v>1.5</v>
      </c>
      <c r="C14" t="s">
        <v>28</v>
      </c>
      <c r="D14" t="s">
        <v>34</v>
      </c>
      <c r="E14" s="1" t="s">
        <v>32</v>
      </c>
      <c r="F14">
        <v>3</v>
      </c>
      <c r="G14" t="s">
        <v>90</v>
      </c>
      <c r="H14" t="s">
        <v>15</v>
      </c>
      <c r="I14" t="s">
        <v>31</v>
      </c>
    </row>
    <row r="15" spans="1:12">
      <c r="A15" t="s">
        <v>92</v>
      </c>
      <c r="B15">
        <v>0.5</v>
      </c>
      <c r="C15" t="s">
        <v>0</v>
      </c>
      <c r="D15" t="s">
        <v>40</v>
      </c>
      <c r="E15" s="1" t="s">
        <v>39</v>
      </c>
      <c r="F15">
        <v>3</v>
      </c>
      <c r="G15" t="s">
        <v>42</v>
      </c>
      <c r="H15" t="s">
        <v>15</v>
      </c>
      <c r="I15" t="s">
        <v>38</v>
      </c>
    </row>
    <row r="16" spans="1:12">
      <c r="A16" t="s">
        <v>92</v>
      </c>
      <c r="B16">
        <v>0.15</v>
      </c>
      <c r="C16" t="s">
        <v>0</v>
      </c>
      <c r="D16" t="s">
        <v>41</v>
      </c>
      <c r="E16" s="1" t="s">
        <v>39</v>
      </c>
      <c r="F16">
        <v>3</v>
      </c>
      <c r="G16" t="s">
        <v>42</v>
      </c>
      <c r="H16" t="s">
        <v>15</v>
      </c>
      <c r="I16" t="s">
        <v>38</v>
      </c>
    </row>
    <row r="17" spans="1:12">
      <c r="A17" t="s">
        <v>93</v>
      </c>
      <c r="B17">
        <v>1</v>
      </c>
      <c r="C17" t="s">
        <v>28</v>
      </c>
      <c r="D17" t="s">
        <v>46</v>
      </c>
      <c r="E17" s="1" t="s">
        <v>43</v>
      </c>
      <c r="F17">
        <v>3</v>
      </c>
      <c r="G17" t="s">
        <v>44</v>
      </c>
      <c r="H17" t="s">
        <v>51</v>
      </c>
      <c r="I17" t="s">
        <v>45</v>
      </c>
      <c r="L17" s="8" t="s">
        <v>91</v>
      </c>
    </row>
    <row r="18" spans="1:12">
      <c r="A18" t="s">
        <v>93</v>
      </c>
      <c r="B18">
        <v>0.55000000000000004</v>
      </c>
      <c r="C18" t="s">
        <v>28</v>
      </c>
      <c r="D18" t="s">
        <v>47</v>
      </c>
      <c r="E18" s="1" t="s">
        <v>43</v>
      </c>
      <c r="F18">
        <v>3</v>
      </c>
      <c r="G18" t="s">
        <v>44</v>
      </c>
      <c r="H18" t="s">
        <v>51</v>
      </c>
      <c r="I18" t="s">
        <v>45</v>
      </c>
    </row>
    <row r="19" spans="1:12">
      <c r="A19" t="s">
        <v>93</v>
      </c>
      <c r="B19">
        <v>0.94</v>
      </c>
      <c r="C19" t="s">
        <v>28</v>
      </c>
      <c r="D19" t="s">
        <v>46</v>
      </c>
      <c r="E19" s="1" t="s">
        <v>52</v>
      </c>
      <c r="F19">
        <v>835</v>
      </c>
      <c r="G19" t="s">
        <v>50</v>
      </c>
      <c r="H19" t="s">
        <v>51</v>
      </c>
      <c r="I19" t="s">
        <v>49</v>
      </c>
    </row>
    <row r="20" spans="1:12">
      <c r="A20" t="s">
        <v>93</v>
      </c>
      <c r="B20">
        <v>0.65</v>
      </c>
      <c r="C20" t="s">
        <v>28</v>
      </c>
      <c r="D20" t="s">
        <v>48</v>
      </c>
      <c r="E20" s="1" t="s">
        <v>52</v>
      </c>
      <c r="F20">
        <v>835</v>
      </c>
      <c r="G20" t="s">
        <v>50</v>
      </c>
      <c r="H20" t="s">
        <v>51</v>
      </c>
      <c r="I20" t="s">
        <v>49</v>
      </c>
    </row>
    <row r="21" spans="1:12">
      <c r="A21" t="s">
        <v>93</v>
      </c>
      <c r="B21">
        <v>0.6</v>
      </c>
      <c r="C21" t="s">
        <v>28</v>
      </c>
      <c r="D21" t="s">
        <v>56</v>
      </c>
      <c r="E21" s="1" t="s">
        <v>53</v>
      </c>
      <c r="G21" t="s">
        <v>54</v>
      </c>
      <c r="H21" t="s">
        <v>51</v>
      </c>
      <c r="I21" t="s">
        <v>55</v>
      </c>
    </row>
    <row r="22" spans="1:12">
      <c r="A22" t="s">
        <v>93</v>
      </c>
      <c r="B22">
        <v>0.35</v>
      </c>
      <c r="C22" t="s">
        <v>28</v>
      </c>
      <c r="D22" t="s">
        <v>56</v>
      </c>
      <c r="E22" s="1" t="s">
        <v>53</v>
      </c>
      <c r="G22" t="s">
        <v>54</v>
      </c>
      <c r="H22" t="s">
        <v>51</v>
      </c>
      <c r="I22" t="s">
        <v>55</v>
      </c>
    </row>
    <row r="23" spans="1:12">
      <c r="A23" t="s">
        <v>93</v>
      </c>
      <c r="B23" s="3">
        <v>0.4</v>
      </c>
      <c r="C23" s="3" t="s">
        <v>28</v>
      </c>
      <c r="D23" s="3" t="s">
        <v>57</v>
      </c>
      <c r="E23" s="5" t="s">
        <v>53</v>
      </c>
      <c r="F23" s="5"/>
      <c r="G23" s="3" t="s">
        <v>54</v>
      </c>
      <c r="H23" s="3" t="s">
        <v>51</v>
      </c>
      <c r="I23" s="3" t="s">
        <v>55</v>
      </c>
    </row>
    <row r="24" spans="1:12">
      <c r="A24" t="s">
        <v>93</v>
      </c>
      <c r="B24" s="3">
        <v>0.59</v>
      </c>
      <c r="C24" s="3" t="s">
        <v>28</v>
      </c>
      <c r="D24" s="3" t="s">
        <v>133</v>
      </c>
      <c r="E24" s="5" t="s">
        <v>131</v>
      </c>
      <c r="F24" s="5"/>
      <c r="G24" s="3" t="s">
        <v>87</v>
      </c>
      <c r="H24" s="3" t="s">
        <v>15</v>
      </c>
      <c r="I24" s="3" t="s">
        <v>132</v>
      </c>
    </row>
    <row r="25" spans="1:12">
      <c r="A25" t="s">
        <v>93</v>
      </c>
      <c r="B25" s="3">
        <v>0.67</v>
      </c>
      <c r="C25" s="3" t="s">
        <v>28</v>
      </c>
      <c r="D25" s="3" t="s">
        <v>134</v>
      </c>
      <c r="E25" s="5" t="s">
        <v>131</v>
      </c>
      <c r="F25" s="5"/>
      <c r="G25" s="3" t="s">
        <v>87</v>
      </c>
      <c r="H25" s="3" t="s">
        <v>15</v>
      </c>
      <c r="I25" s="3" t="s">
        <v>132</v>
      </c>
    </row>
    <row r="26" spans="1:12">
      <c r="A26" t="s">
        <v>93</v>
      </c>
      <c r="B26" s="3">
        <v>0.97</v>
      </c>
      <c r="C26" s="3" t="s">
        <v>28</v>
      </c>
      <c r="D26" s="3" t="s">
        <v>135</v>
      </c>
      <c r="E26" s="5" t="s">
        <v>131</v>
      </c>
      <c r="F26" s="5"/>
      <c r="G26" s="3" t="s">
        <v>87</v>
      </c>
      <c r="H26" s="3" t="s">
        <v>15</v>
      </c>
      <c r="I26" s="3" t="s">
        <v>132</v>
      </c>
    </row>
    <row r="27" spans="1:12">
      <c r="A27" t="s">
        <v>93</v>
      </c>
      <c r="B27" s="3">
        <v>0.72</v>
      </c>
      <c r="C27" s="3" t="s">
        <v>28</v>
      </c>
      <c r="D27" s="3" t="s">
        <v>136</v>
      </c>
      <c r="E27" s="5" t="s">
        <v>131</v>
      </c>
      <c r="F27" s="5"/>
      <c r="G27" s="3" t="s">
        <v>87</v>
      </c>
      <c r="H27" s="3" t="s">
        <v>15</v>
      </c>
      <c r="I27" s="3" t="s">
        <v>132</v>
      </c>
    </row>
    <row r="28" spans="1:12">
      <c r="A28" t="s">
        <v>93</v>
      </c>
      <c r="B28" s="3">
        <v>0.69</v>
      </c>
      <c r="C28" s="3" t="s">
        <v>28</v>
      </c>
      <c r="D28" s="3" t="s">
        <v>137</v>
      </c>
      <c r="E28" s="5" t="s">
        <v>131</v>
      </c>
      <c r="F28" s="5"/>
      <c r="G28" s="3" t="s">
        <v>87</v>
      </c>
      <c r="H28" s="3" t="s">
        <v>15</v>
      </c>
      <c r="I28" s="3" t="s">
        <v>132</v>
      </c>
    </row>
    <row r="29" spans="1:12">
      <c r="A29" s="3" t="s">
        <v>93</v>
      </c>
      <c r="B29" s="3">
        <v>0.44</v>
      </c>
      <c r="C29" s="3" t="s">
        <v>28</v>
      </c>
      <c r="D29" s="3" t="s">
        <v>138</v>
      </c>
      <c r="E29" s="5" t="s">
        <v>131</v>
      </c>
      <c r="F29" s="5"/>
      <c r="G29" s="3" t="s">
        <v>87</v>
      </c>
      <c r="H29" s="3" t="s">
        <v>15</v>
      </c>
      <c r="I29" s="3" t="s">
        <v>132</v>
      </c>
    </row>
    <row r="30" spans="1:12">
      <c r="A30" s="3" t="s">
        <v>93</v>
      </c>
      <c r="B30" s="3">
        <v>0.4</v>
      </c>
      <c r="C30" s="3" t="s">
        <v>28</v>
      </c>
      <c r="D30" s="3" t="s">
        <v>159</v>
      </c>
      <c r="E30" s="5" t="s">
        <v>157</v>
      </c>
      <c r="F30" s="5"/>
      <c r="G30" s="3" t="s">
        <v>87</v>
      </c>
      <c r="H30" s="3" t="s">
        <v>15</v>
      </c>
      <c r="I30" s="3" t="s">
        <v>158</v>
      </c>
    </row>
    <row r="31" spans="1:12">
      <c r="A31" s="3" t="s">
        <v>93</v>
      </c>
      <c r="B31" s="3">
        <v>0.6</v>
      </c>
      <c r="C31" s="3" t="s">
        <v>28</v>
      </c>
      <c r="D31" s="3" t="s">
        <v>160</v>
      </c>
      <c r="E31" s="5" t="s">
        <v>157</v>
      </c>
      <c r="F31" s="5"/>
      <c r="G31" s="3" t="s">
        <v>87</v>
      </c>
      <c r="H31" s="3" t="s">
        <v>15</v>
      </c>
      <c r="I31" s="3" t="s">
        <v>158</v>
      </c>
    </row>
    <row r="32" spans="1:12">
      <c r="A32" t="s">
        <v>94</v>
      </c>
      <c r="B32">
        <v>0.12</v>
      </c>
      <c r="C32" t="s">
        <v>28</v>
      </c>
      <c r="D32" t="s">
        <v>60</v>
      </c>
      <c r="E32" s="1" t="s">
        <v>59</v>
      </c>
      <c r="G32" t="s">
        <v>61</v>
      </c>
      <c r="H32" t="s">
        <v>51</v>
      </c>
      <c r="I32" t="s">
        <v>58</v>
      </c>
    </row>
    <row r="33" spans="1:9">
      <c r="A33" t="s">
        <v>94</v>
      </c>
      <c r="B33">
        <v>0.22</v>
      </c>
      <c r="C33" t="s">
        <v>28</v>
      </c>
      <c r="D33" t="s">
        <v>62</v>
      </c>
      <c r="E33" s="1" t="s">
        <v>59</v>
      </c>
      <c r="F33">
        <v>560</v>
      </c>
      <c r="G33" t="s">
        <v>63</v>
      </c>
      <c r="H33" t="s">
        <v>15</v>
      </c>
      <c r="I33" t="s">
        <v>64</v>
      </c>
    </row>
    <row r="34" spans="1:9">
      <c r="A34" t="s">
        <v>94</v>
      </c>
      <c r="B34">
        <v>0.16</v>
      </c>
      <c r="C34" t="s">
        <v>28</v>
      </c>
      <c r="D34" t="s">
        <v>65</v>
      </c>
      <c r="E34" s="1" t="s">
        <v>59</v>
      </c>
      <c r="F34">
        <v>560</v>
      </c>
      <c r="G34" t="s">
        <v>63</v>
      </c>
      <c r="H34" t="s">
        <v>15</v>
      </c>
      <c r="I34" t="s">
        <v>64</v>
      </c>
    </row>
    <row r="35" spans="1:9">
      <c r="A35" t="s">
        <v>94</v>
      </c>
      <c r="B35">
        <v>0.2</v>
      </c>
      <c r="C35" t="s">
        <v>28</v>
      </c>
      <c r="D35" t="s">
        <v>139</v>
      </c>
      <c r="E35" s="1" t="s">
        <v>140</v>
      </c>
      <c r="G35" t="s">
        <v>87</v>
      </c>
      <c r="H35" t="s">
        <v>15</v>
      </c>
      <c r="I35" t="s">
        <v>141</v>
      </c>
    </row>
    <row r="36" spans="1:9">
      <c r="A36" t="s">
        <v>95</v>
      </c>
      <c r="B36">
        <v>0.6</v>
      </c>
      <c r="C36" t="s">
        <v>28</v>
      </c>
      <c r="D36" t="s">
        <v>70</v>
      </c>
      <c r="E36" s="1" t="s">
        <v>66</v>
      </c>
      <c r="G36" t="s">
        <v>67</v>
      </c>
      <c r="H36" t="s">
        <v>51</v>
      </c>
      <c r="I36" t="s">
        <v>69</v>
      </c>
    </row>
    <row r="37" spans="1:9">
      <c r="A37" t="s">
        <v>95</v>
      </c>
      <c r="B37">
        <v>0.3</v>
      </c>
      <c r="C37" t="s">
        <v>28</v>
      </c>
      <c r="D37" t="s">
        <v>71</v>
      </c>
      <c r="E37" s="1" t="s">
        <v>66</v>
      </c>
      <c r="G37" t="s">
        <v>67</v>
      </c>
      <c r="H37" t="s">
        <v>51</v>
      </c>
      <c r="I37" t="s">
        <v>69</v>
      </c>
    </row>
    <row r="38" spans="1:9">
      <c r="A38" t="s">
        <v>95</v>
      </c>
      <c r="B38">
        <v>0.97</v>
      </c>
      <c r="C38" t="s">
        <v>28</v>
      </c>
      <c r="D38" t="s">
        <v>72</v>
      </c>
      <c r="E38" s="1" t="s">
        <v>66</v>
      </c>
      <c r="G38" t="s">
        <v>68</v>
      </c>
      <c r="H38" t="s">
        <v>15</v>
      </c>
      <c r="I38" t="s">
        <v>69</v>
      </c>
    </row>
    <row r="39" spans="1:9">
      <c r="A39" t="s">
        <v>95</v>
      </c>
      <c r="B39">
        <v>0.31</v>
      </c>
      <c r="C39" t="s">
        <v>28</v>
      </c>
      <c r="D39" t="s">
        <v>73</v>
      </c>
      <c r="E39" s="1" t="s">
        <v>66</v>
      </c>
      <c r="G39" t="s">
        <v>68</v>
      </c>
      <c r="H39" t="s">
        <v>15</v>
      </c>
      <c r="I39" t="s">
        <v>69</v>
      </c>
    </row>
    <row r="40" spans="1:9">
      <c r="A40" t="s">
        <v>95</v>
      </c>
      <c r="B40">
        <v>0.34</v>
      </c>
      <c r="C40" t="s">
        <v>28</v>
      </c>
      <c r="D40" t="s">
        <v>74</v>
      </c>
      <c r="E40" s="1" t="s">
        <v>66</v>
      </c>
      <c r="G40" t="s">
        <v>68</v>
      </c>
      <c r="H40" t="s">
        <v>15</v>
      </c>
      <c r="I40" t="s">
        <v>69</v>
      </c>
    </row>
    <row r="41" spans="1:9">
      <c r="A41" t="s">
        <v>95</v>
      </c>
      <c r="B41">
        <v>0.26</v>
      </c>
      <c r="C41" t="s">
        <v>28</v>
      </c>
      <c r="D41" t="s">
        <v>75</v>
      </c>
      <c r="E41" s="1" t="s">
        <v>66</v>
      </c>
      <c r="G41" t="s">
        <v>68</v>
      </c>
      <c r="H41" t="s">
        <v>15</v>
      </c>
      <c r="I41" t="s">
        <v>69</v>
      </c>
    </row>
    <row r="42" spans="1:9">
      <c r="A42" t="s">
        <v>95</v>
      </c>
      <c r="B42">
        <v>0.35</v>
      </c>
      <c r="C42" t="s">
        <v>28</v>
      </c>
      <c r="D42" t="s">
        <v>142</v>
      </c>
      <c r="E42" s="1" t="s">
        <v>143</v>
      </c>
      <c r="G42" t="s">
        <v>144</v>
      </c>
      <c r="H42" t="s">
        <v>51</v>
      </c>
      <c r="I42" t="s">
        <v>145</v>
      </c>
    </row>
    <row r="43" spans="1:9">
      <c r="A43" t="s">
        <v>95</v>
      </c>
      <c r="B43">
        <v>0.38</v>
      </c>
      <c r="C43" t="s">
        <v>28</v>
      </c>
      <c r="D43" t="s">
        <v>148</v>
      </c>
      <c r="E43" s="1" t="s">
        <v>146</v>
      </c>
      <c r="G43" t="s">
        <v>87</v>
      </c>
      <c r="H43" t="s">
        <v>15</v>
      </c>
      <c r="I43" t="s">
        <v>147</v>
      </c>
    </row>
    <row r="44" spans="1:9">
      <c r="A44" t="s">
        <v>95</v>
      </c>
      <c r="B44">
        <v>0.4</v>
      </c>
      <c r="C44" t="s">
        <v>28</v>
      </c>
      <c r="D44" t="s">
        <v>151</v>
      </c>
      <c r="E44" s="1" t="s">
        <v>146</v>
      </c>
      <c r="G44" t="s">
        <v>87</v>
      </c>
      <c r="H44" t="s">
        <v>15</v>
      </c>
      <c r="I44" t="s">
        <v>147</v>
      </c>
    </row>
    <row r="45" spans="1:9">
      <c r="A45" t="s">
        <v>95</v>
      </c>
      <c r="B45">
        <v>0.49</v>
      </c>
      <c r="C45" t="s">
        <v>28</v>
      </c>
      <c r="D45" t="s">
        <v>154</v>
      </c>
      <c r="E45" s="1" t="s">
        <v>146</v>
      </c>
      <c r="G45" t="s">
        <v>87</v>
      </c>
      <c r="H45" t="s">
        <v>15</v>
      </c>
      <c r="I45" t="s">
        <v>147</v>
      </c>
    </row>
    <row r="46" spans="1:9">
      <c r="A46" t="s">
        <v>95</v>
      </c>
      <c r="B46">
        <v>0.25</v>
      </c>
      <c r="C46" t="s">
        <v>28</v>
      </c>
      <c r="D46" t="s">
        <v>149</v>
      </c>
      <c r="E46" s="1" t="s">
        <v>146</v>
      </c>
      <c r="G46" t="s">
        <v>87</v>
      </c>
      <c r="H46" t="s">
        <v>15</v>
      </c>
      <c r="I46" t="s">
        <v>147</v>
      </c>
    </row>
    <row r="47" spans="1:9">
      <c r="A47" t="s">
        <v>95</v>
      </c>
      <c r="B47">
        <v>0.22</v>
      </c>
      <c r="C47" t="s">
        <v>28</v>
      </c>
      <c r="D47" t="s">
        <v>152</v>
      </c>
      <c r="E47" s="1" t="s">
        <v>146</v>
      </c>
      <c r="G47" t="s">
        <v>87</v>
      </c>
      <c r="H47" t="s">
        <v>15</v>
      </c>
      <c r="I47" t="s">
        <v>147</v>
      </c>
    </row>
    <row r="48" spans="1:9">
      <c r="A48" t="s">
        <v>95</v>
      </c>
      <c r="B48">
        <v>0.43</v>
      </c>
      <c r="C48" t="s">
        <v>28</v>
      </c>
      <c r="D48" t="s">
        <v>155</v>
      </c>
      <c r="E48" s="1" t="s">
        <v>146</v>
      </c>
      <c r="G48" t="s">
        <v>87</v>
      </c>
      <c r="H48" t="s">
        <v>15</v>
      </c>
      <c r="I48" t="s">
        <v>147</v>
      </c>
    </row>
    <row r="49" spans="1:12">
      <c r="A49" t="s">
        <v>95</v>
      </c>
      <c r="B49">
        <v>0.18</v>
      </c>
      <c r="C49" t="s">
        <v>28</v>
      </c>
      <c r="D49" t="s">
        <v>150</v>
      </c>
      <c r="E49" s="1" t="s">
        <v>146</v>
      </c>
      <c r="G49" t="s">
        <v>87</v>
      </c>
      <c r="H49" t="s">
        <v>15</v>
      </c>
      <c r="I49" t="s">
        <v>147</v>
      </c>
    </row>
    <row r="50" spans="1:12">
      <c r="A50" t="s">
        <v>95</v>
      </c>
      <c r="B50">
        <v>0.18</v>
      </c>
      <c r="C50" t="s">
        <v>28</v>
      </c>
      <c r="D50" t="s">
        <v>153</v>
      </c>
      <c r="E50" s="1" t="s">
        <v>146</v>
      </c>
      <c r="G50" t="s">
        <v>87</v>
      </c>
      <c r="H50" t="s">
        <v>15</v>
      </c>
      <c r="I50" t="s">
        <v>147</v>
      </c>
    </row>
    <row r="51" spans="1:12">
      <c r="A51" t="s">
        <v>95</v>
      </c>
      <c r="B51">
        <v>0.32</v>
      </c>
      <c r="C51" t="s">
        <v>28</v>
      </c>
      <c r="D51" t="s">
        <v>156</v>
      </c>
      <c r="E51" s="1" t="s">
        <v>146</v>
      </c>
      <c r="G51" t="s">
        <v>87</v>
      </c>
      <c r="H51" t="s">
        <v>15</v>
      </c>
      <c r="I51" t="s">
        <v>147</v>
      </c>
    </row>
    <row r="52" spans="1:12">
      <c r="A52" t="s">
        <v>96</v>
      </c>
      <c r="B52" s="9">
        <v>7.0000000000000001E-3</v>
      </c>
      <c r="C52" s="9" t="s">
        <v>28</v>
      </c>
      <c r="D52" t="s">
        <v>78</v>
      </c>
      <c r="E52" t="s">
        <v>76</v>
      </c>
      <c r="F52">
        <v>10</v>
      </c>
      <c r="G52" t="s">
        <v>161</v>
      </c>
      <c r="H52" t="s">
        <v>15</v>
      </c>
      <c r="I52" t="s">
        <v>77</v>
      </c>
    </row>
    <row r="53" spans="1:12">
      <c r="A53" t="s">
        <v>96</v>
      </c>
      <c r="B53">
        <v>0.109</v>
      </c>
      <c r="C53" t="s">
        <v>28</v>
      </c>
      <c r="D53" t="s">
        <v>79</v>
      </c>
      <c r="E53" t="s">
        <v>76</v>
      </c>
      <c r="F53">
        <v>10</v>
      </c>
      <c r="G53" t="s">
        <v>161</v>
      </c>
      <c r="H53" t="s">
        <v>15</v>
      </c>
      <c r="I53" t="s">
        <v>77</v>
      </c>
    </row>
    <row r="54" spans="1:12">
      <c r="A54" t="s">
        <v>96</v>
      </c>
      <c r="B54">
        <v>0.06</v>
      </c>
      <c r="C54" t="s">
        <v>28</v>
      </c>
      <c r="D54" t="s">
        <v>83</v>
      </c>
      <c r="E54" s="1" t="s">
        <v>84</v>
      </c>
      <c r="F54">
        <v>1</v>
      </c>
      <c r="G54" t="s">
        <v>81</v>
      </c>
      <c r="H54" t="s">
        <v>15</v>
      </c>
      <c r="I54" t="s">
        <v>82</v>
      </c>
      <c r="L54" s="6"/>
    </row>
    <row r="55" spans="1:12">
      <c r="A55" t="s">
        <v>96</v>
      </c>
      <c r="B55">
        <v>0.18</v>
      </c>
      <c r="C55" t="s">
        <v>28</v>
      </c>
      <c r="D55" t="s">
        <v>85</v>
      </c>
      <c r="E55" s="1" t="s">
        <v>84</v>
      </c>
      <c r="F55">
        <v>1</v>
      </c>
      <c r="G55" t="s">
        <v>81</v>
      </c>
      <c r="H55" t="s">
        <v>15</v>
      </c>
      <c r="I55" t="s">
        <v>82</v>
      </c>
    </row>
    <row r="56" spans="1:12">
      <c r="A56" t="s">
        <v>96</v>
      </c>
      <c r="B56">
        <v>0.04</v>
      </c>
      <c r="C56" t="s">
        <v>28</v>
      </c>
      <c r="D56" t="s">
        <v>86</v>
      </c>
      <c r="E56" s="1" t="s">
        <v>84</v>
      </c>
      <c r="F56">
        <v>1</v>
      </c>
      <c r="G56" t="s">
        <v>81</v>
      </c>
      <c r="H56" t="s">
        <v>15</v>
      </c>
      <c r="I56" t="s">
        <v>82</v>
      </c>
    </row>
    <row r="57" spans="1:12">
      <c r="A57" t="s">
        <v>97</v>
      </c>
      <c r="B57">
        <v>0.11600000000000001</v>
      </c>
      <c r="C57" t="s">
        <v>98</v>
      </c>
      <c r="D57" t="s">
        <v>100</v>
      </c>
      <c r="E57" t="s">
        <v>101</v>
      </c>
      <c r="F57">
        <v>153</v>
      </c>
      <c r="G57" t="s">
        <v>87</v>
      </c>
      <c r="H57" t="s">
        <v>15</v>
      </c>
      <c r="I57" t="s">
        <v>99</v>
      </c>
      <c r="J57">
        <f>B57</f>
        <v>0.11600000000000001</v>
      </c>
      <c r="K57" t="s">
        <v>28</v>
      </c>
    </row>
    <row r="58" spans="1:12">
      <c r="A58" t="s">
        <v>97</v>
      </c>
      <c r="B58">
        <v>0.56499999999999995</v>
      </c>
      <c r="C58" t="s">
        <v>98</v>
      </c>
      <c r="D58" t="s">
        <v>106</v>
      </c>
      <c r="E58" s="1" t="s">
        <v>103</v>
      </c>
      <c r="F58">
        <v>4</v>
      </c>
      <c r="G58" t="s">
        <v>87</v>
      </c>
      <c r="H58" t="s">
        <v>15</v>
      </c>
      <c r="I58" t="s">
        <v>102</v>
      </c>
      <c r="J58">
        <f t="shared" ref="J58:J60" si="0">B58</f>
        <v>0.56499999999999995</v>
      </c>
      <c r="K58" t="s">
        <v>28</v>
      </c>
      <c r="L58" t="s">
        <v>107</v>
      </c>
    </row>
    <row r="59" spans="1:12">
      <c r="A59" t="s">
        <v>97</v>
      </c>
      <c r="B59">
        <v>0.377</v>
      </c>
      <c r="C59" t="s">
        <v>98</v>
      </c>
      <c r="D59" t="s">
        <v>105</v>
      </c>
      <c r="E59" s="1" t="s">
        <v>103</v>
      </c>
      <c r="F59">
        <v>4</v>
      </c>
      <c r="G59" t="s">
        <v>87</v>
      </c>
      <c r="H59" t="s">
        <v>15</v>
      </c>
      <c r="I59" t="s">
        <v>102</v>
      </c>
      <c r="J59">
        <f t="shared" si="0"/>
        <v>0.377</v>
      </c>
      <c r="K59" t="s">
        <v>28</v>
      </c>
    </row>
    <row r="60" spans="1:12">
      <c r="A60" t="s">
        <v>97</v>
      </c>
      <c r="B60">
        <v>0.11899999999999999</v>
      </c>
      <c r="C60" t="s">
        <v>98</v>
      </c>
      <c r="D60" t="s">
        <v>104</v>
      </c>
      <c r="E60" s="1" t="s">
        <v>103</v>
      </c>
      <c r="F60">
        <v>4</v>
      </c>
      <c r="G60" t="s">
        <v>87</v>
      </c>
      <c r="H60" t="s">
        <v>15</v>
      </c>
      <c r="I60" t="s">
        <v>102</v>
      </c>
      <c r="J60">
        <f t="shared" si="0"/>
        <v>0.11899999999999999</v>
      </c>
      <c r="K60" t="s">
        <v>28</v>
      </c>
    </row>
    <row r="61" spans="1:12">
      <c r="A61" t="s">
        <v>129</v>
      </c>
      <c r="B61">
        <v>0.17499999999999999</v>
      </c>
      <c r="C61" t="s">
        <v>108</v>
      </c>
      <c r="D61" t="s">
        <v>113</v>
      </c>
      <c r="E61" s="1" t="s">
        <v>111</v>
      </c>
      <c r="F61">
        <v>15</v>
      </c>
      <c r="G61" t="s">
        <v>109</v>
      </c>
      <c r="H61" t="s">
        <v>15</v>
      </c>
      <c r="I61" t="s">
        <v>110</v>
      </c>
      <c r="J61">
        <f t="shared" ref="J61:J71" si="1">B61</f>
        <v>0.17499999999999999</v>
      </c>
      <c r="K61" t="s">
        <v>28</v>
      </c>
      <c r="L61" t="s">
        <v>112</v>
      </c>
    </row>
    <row r="62" spans="1:12">
      <c r="A62" t="s">
        <v>129</v>
      </c>
      <c r="B62">
        <v>0.65</v>
      </c>
      <c r="C62" t="s">
        <v>108</v>
      </c>
      <c r="D62" t="s">
        <v>114</v>
      </c>
      <c r="E62" s="1" t="s">
        <v>111</v>
      </c>
      <c r="F62">
        <v>15</v>
      </c>
      <c r="G62" t="s">
        <v>109</v>
      </c>
      <c r="H62" t="s">
        <v>15</v>
      </c>
      <c r="I62" t="s">
        <v>110</v>
      </c>
      <c r="J62">
        <f t="shared" si="1"/>
        <v>0.65</v>
      </c>
      <c r="K62" t="s">
        <v>28</v>
      </c>
    </row>
    <row r="63" spans="1:12">
      <c r="A63" t="s">
        <v>129</v>
      </c>
      <c r="B63">
        <v>0.14099999999999999</v>
      </c>
      <c r="C63" t="s">
        <v>108</v>
      </c>
      <c r="D63" t="s">
        <v>115</v>
      </c>
      <c r="E63" s="1" t="s">
        <v>111</v>
      </c>
      <c r="F63">
        <v>15</v>
      </c>
      <c r="G63" t="s">
        <v>109</v>
      </c>
      <c r="H63" t="s">
        <v>15</v>
      </c>
      <c r="I63" t="s">
        <v>110</v>
      </c>
      <c r="J63">
        <f t="shared" si="1"/>
        <v>0.14099999999999999</v>
      </c>
      <c r="K63" t="s">
        <v>28</v>
      </c>
    </row>
    <row r="64" spans="1:12">
      <c r="A64" t="s">
        <v>129</v>
      </c>
      <c r="B64">
        <v>0.11</v>
      </c>
      <c r="C64" t="s">
        <v>108</v>
      </c>
      <c r="D64" t="s">
        <v>116</v>
      </c>
      <c r="E64" s="1" t="s">
        <v>111</v>
      </c>
      <c r="F64">
        <v>15</v>
      </c>
      <c r="G64" t="s">
        <v>109</v>
      </c>
      <c r="H64" t="s">
        <v>15</v>
      </c>
      <c r="I64" t="s">
        <v>110</v>
      </c>
      <c r="J64">
        <f t="shared" si="1"/>
        <v>0.11</v>
      </c>
      <c r="K64" t="s">
        <v>28</v>
      </c>
    </row>
    <row r="65" spans="1:11">
      <c r="A65" t="s">
        <v>129</v>
      </c>
      <c r="B65">
        <v>0.152</v>
      </c>
      <c r="C65" t="s">
        <v>108</v>
      </c>
      <c r="D65" t="s">
        <v>117</v>
      </c>
      <c r="E65" s="1" t="s">
        <v>111</v>
      </c>
      <c r="F65">
        <v>15</v>
      </c>
      <c r="G65" t="s">
        <v>109</v>
      </c>
      <c r="H65" t="s">
        <v>15</v>
      </c>
      <c r="I65" t="s">
        <v>110</v>
      </c>
      <c r="J65">
        <f t="shared" si="1"/>
        <v>0.152</v>
      </c>
      <c r="K65" t="s">
        <v>28</v>
      </c>
    </row>
    <row r="66" spans="1:11">
      <c r="A66" t="s">
        <v>129</v>
      </c>
      <c r="B66">
        <v>0.16</v>
      </c>
      <c r="C66" t="s">
        <v>108</v>
      </c>
      <c r="D66" s="1" t="s">
        <v>126</v>
      </c>
      <c r="E66" t="s">
        <v>52</v>
      </c>
      <c r="G66" t="s">
        <v>109</v>
      </c>
      <c r="H66" t="s">
        <v>15</v>
      </c>
      <c r="I66" t="s">
        <v>123</v>
      </c>
      <c r="J66">
        <f t="shared" ref="J66" si="2">B66</f>
        <v>0.16</v>
      </c>
      <c r="K66" t="s">
        <v>28</v>
      </c>
    </row>
    <row r="67" spans="1:11">
      <c r="A67" t="s">
        <v>130</v>
      </c>
      <c r="B67">
        <v>0.13</v>
      </c>
      <c r="C67" t="s">
        <v>108</v>
      </c>
      <c r="D67" t="s">
        <v>119</v>
      </c>
      <c r="E67" s="1" t="s">
        <v>122</v>
      </c>
      <c r="G67" t="s">
        <v>120</v>
      </c>
      <c r="H67" t="s">
        <v>15</v>
      </c>
      <c r="I67" t="s">
        <v>121</v>
      </c>
      <c r="J67">
        <f t="shared" si="1"/>
        <v>0.13</v>
      </c>
      <c r="K67" t="s">
        <v>28</v>
      </c>
    </row>
    <row r="68" spans="1:11">
      <c r="A68" t="s">
        <v>130</v>
      </c>
      <c r="B68">
        <v>0.1</v>
      </c>
      <c r="C68" t="s">
        <v>108</v>
      </c>
      <c r="D68" t="s">
        <v>118</v>
      </c>
      <c r="E68" s="1" t="s">
        <v>122</v>
      </c>
      <c r="G68" t="s">
        <v>120</v>
      </c>
      <c r="H68" t="s">
        <v>15</v>
      </c>
      <c r="I68" t="s">
        <v>121</v>
      </c>
      <c r="J68">
        <f t="shared" si="1"/>
        <v>0.1</v>
      </c>
      <c r="K68" t="s">
        <v>28</v>
      </c>
    </row>
    <row r="69" spans="1:11">
      <c r="A69" t="s">
        <v>130</v>
      </c>
      <c r="B69">
        <v>0.15</v>
      </c>
      <c r="C69" t="s">
        <v>108</v>
      </c>
      <c r="D69" s="1" t="s">
        <v>125</v>
      </c>
      <c r="E69" t="s">
        <v>52</v>
      </c>
      <c r="G69" t="s">
        <v>109</v>
      </c>
      <c r="H69" t="s">
        <v>15</v>
      </c>
      <c r="I69" t="s">
        <v>123</v>
      </c>
      <c r="J69">
        <f t="shared" si="1"/>
        <v>0.15</v>
      </c>
      <c r="K69" t="s">
        <v>28</v>
      </c>
    </row>
    <row r="70" spans="1:11">
      <c r="A70" t="s">
        <v>124</v>
      </c>
      <c r="B70">
        <v>7.5999999999999998E-2</v>
      </c>
      <c r="C70" t="s">
        <v>108</v>
      </c>
      <c r="D70" s="1" t="s">
        <v>127</v>
      </c>
      <c r="E70" t="s">
        <v>52</v>
      </c>
      <c r="G70" t="s">
        <v>109</v>
      </c>
      <c r="H70" t="s">
        <v>15</v>
      </c>
      <c r="I70" t="s">
        <v>123</v>
      </c>
      <c r="J70">
        <f t="shared" si="1"/>
        <v>7.5999999999999998E-2</v>
      </c>
      <c r="K70" t="s">
        <v>28</v>
      </c>
    </row>
    <row r="71" spans="1:11">
      <c r="A71" t="s">
        <v>124</v>
      </c>
      <c r="B71">
        <v>4.8000000000000001E-2</v>
      </c>
      <c r="C71" t="s">
        <v>108</v>
      </c>
      <c r="D71" s="1" t="s">
        <v>128</v>
      </c>
      <c r="E71" t="s">
        <v>52</v>
      </c>
      <c r="G71" t="s">
        <v>109</v>
      </c>
      <c r="H71" t="s">
        <v>15</v>
      </c>
      <c r="I71" t="s">
        <v>123</v>
      </c>
      <c r="J71">
        <f t="shared" si="1"/>
        <v>4.8000000000000001E-2</v>
      </c>
      <c r="K7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A6E4-3747-C140-B1F0-81390533FBAB}">
  <dimension ref="A2:B12"/>
  <sheetViews>
    <sheetView workbookViewId="0">
      <selection activeCell="C18" sqref="C18"/>
    </sheetView>
  </sheetViews>
  <sheetFormatPr baseColWidth="10" defaultRowHeight="16"/>
  <cols>
    <col min="1" max="1" width="19" customWidth="1"/>
    <col min="2" max="2" width="30.33203125" customWidth="1"/>
  </cols>
  <sheetData>
    <row r="2" spans="1:2">
      <c r="A2" s="2" t="s">
        <v>3</v>
      </c>
      <c r="B2" t="s">
        <v>16</v>
      </c>
    </row>
    <row r="3" spans="1:2">
      <c r="A3" s="2" t="s">
        <v>2</v>
      </c>
      <c r="B3" t="s">
        <v>17</v>
      </c>
    </row>
    <row r="4" spans="1:2">
      <c r="A4" s="2" t="s">
        <v>1</v>
      </c>
      <c r="B4" t="s">
        <v>18</v>
      </c>
    </row>
    <row r="5" spans="1:2">
      <c r="A5" s="2" t="s">
        <v>4</v>
      </c>
      <c r="B5" t="s">
        <v>26</v>
      </c>
    </row>
    <row r="6" spans="1:2">
      <c r="A6" s="2" t="s">
        <v>10</v>
      </c>
      <c r="B6" t="s">
        <v>25</v>
      </c>
    </row>
    <row r="7" spans="1:2">
      <c r="A7" s="2" t="s">
        <v>5</v>
      </c>
      <c r="B7" t="s">
        <v>24</v>
      </c>
    </row>
    <row r="8" spans="1:2">
      <c r="A8" s="2" t="s">
        <v>12</v>
      </c>
      <c r="B8" s="3" t="s">
        <v>19</v>
      </c>
    </row>
    <row r="9" spans="1:2">
      <c r="A9" s="2" t="s">
        <v>14</v>
      </c>
      <c r="B9" t="s">
        <v>20</v>
      </c>
    </row>
    <row r="10" spans="1:2">
      <c r="A10" s="2" t="s">
        <v>6</v>
      </c>
      <c r="B10" t="s">
        <v>21</v>
      </c>
    </row>
    <row r="11" spans="1:2">
      <c r="A11" s="2" t="s">
        <v>8</v>
      </c>
      <c r="B11" t="s">
        <v>22</v>
      </c>
    </row>
    <row r="12" spans="1:2">
      <c r="A12" s="2" t="s">
        <v>9</v>
      </c>
      <c r="B1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ColumnNames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Mentges</dc:creator>
  <cp:lastModifiedBy>Andrea Mentges</cp:lastModifiedBy>
  <dcterms:created xsi:type="dcterms:W3CDTF">2020-03-20T10:26:26Z</dcterms:created>
  <dcterms:modified xsi:type="dcterms:W3CDTF">2020-08-06T08:09:24Z</dcterms:modified>
</cp:coreProperties>
</file>