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wnloads\"/>
    </mc:Choice>
  </mc:AlternateContent>
  <bookViews>
    <workbookView xWindow="0" yWindow="0" windowWidth="23040" windowHeight="10668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16" i="1"/>
  <c r="C10" i="1" l="1"/>
  <c r="C11" i="1"/>
  <c r="C12" i="1"/>
  <c r="C9" i="1"/>
  <c r="A10" i="1"/>
  <c r="A11" i="1"/>
  <c r="A12" i="1"/>
  <c r="A9" i="1"/>
  <c r="D4" i="1"/>
  <c r="A4" i="1" s="1"/>
  <c r="D5" i="1"/>
  <c r="A5" i="1" s="1"/>
  <c r="D6" i="1"/>
  <c r="A6" i="1" s="1"/>
  <c r="D7" i="1"/>
  <c r="A7" i="1" s="1"/>
  <c r="D3" i="1"/>
  <c r="AP15" i="1"/>
  <c r="AP10" i="1"/>
  <c r="AP11" i="1"/>
  <c r="AP12" i="1"/>
  <c r="AP13" i="1"/>
  <c r="AP14" i="1"/>
  <c r="AP6" i="1"/>
  <c r="AP5" i="1"/>
  <c r="AP4" i="1"/>
  <c r="AP9" i="1"/>
  <c r="AP3" i="1"/>
  <c r="AP8" i="1"/>
  <c r="AP7" i="1"/>
  <c r="AA15" i="1" s="1"/>
  <c r="H8" i="2"/>
  <c r="A3" i="1" l="1"/>
  <c r="C3" i="1"/>
  <c r="AG33" i="1"/>
  <c r="C4" i="1"/>
  <c r="C6" i="1"/>
  <c r="C7" i="1"/>
  <c r="C5" i="1"/>
  <c r="B7" i="1"/>
  <c r="B6" i="1"/>
  <c r="B5" i="1"/>
  <c r="B4" i="1"/>
  <c r="B3" i="1"/>
  <c r="Y15" i="1"/>
  <c r="AJ15" i="1"/>
  <c r="AI15" i="1"/>
  <c r="AH15" i="1"/>
  <c r="AG15" i="1"/>
  <c r="AF15" i="1"/>
  <c r="Z15" i="1"/>
  <c r="AE15" i="1"/>
  <c r="AL15" i="1"/>
  <c r="AD15" i="1"/>
  <c r="AK15" i="1"/>
  <c r="AC15" i="1"/>
  <c r="AB15" i="1"/>
  <c r="AH19" i="1"/>
  <c r="AH65" i="1"/>
  <c r="AB20" i="1"/>
  <c r="AH38" i="1"/>
  <c r="AF36" i="1"/>
  <c r="AC48" i="1"/>
  <c r="AB36" i="1"/>
  <c r="AB62" i="1"/>
  <c r="AG11" i="1"/>
  <c r="AD36" i="1"/>
  <c r="AB34" i="1"/>
  <c r="AI47" i="1"/>
  <c r="AG51" i="1"/>
  <c r="AI51" i="1"/>
  <c r="AF62" i="1"/>
  <c r="AH24" i="1"/>
  <c r="AC49" i="1"/>
  <c r="AD21" i="1"/>
  <c r="AG52" i="1"/>
  <c r="AI63" i="1"/>
  <c r="AH8" i="1"/>
  <c r="AI19" i="1"/>
  <c r="AD64" i="1"/>
  <c r="AH51" i="1"/>
  <c r="AC6" i="1"/>
  <c r="AF50" i="1"/>
  <c r="AF49" i="1"/>
  <c r="AG50" i="1"/>
  <c r="AF53" i="1"/>
  <c r="AF6" i="1"/>
  <c r="AG10" i="1"/>
  <c r="AI25" i="1"/>
  <c r="AF66" i="1"/>
  <c r="AF7" i="1"/>
  <c r="AH37" i="1"/>
  <c r="AI5" i="1"/>
  <c r="AH50" i="1"/>
  <c r="AG36" i="1"/>
  <c r="AI22" i="1"/>
  <c r="AI7" i="1"/>
  <c r="AG34" i="1"/>
  <c r="AD34" i="1"/>
  <c r="AF51" i="1"/>
  <c r="AC50" i="1"/>
  <c r="AC62" i="1"/>
  <c r="AH6" i="1"/>
  <c r="AC7" i="1"/>
  <c r="AI11" i="1"/>
  <c r="AG48" i="1"/>
  <c r="AI8" i="1"/>
  <c r="AH67" i="1"/>
  <c r="AF52" i="1"/>
  <c r="AG37" i="1"/>
  <c r="AD50" i="1"/>
  <c r="AC36" i="1"/>
  <c r="AG49" i="1"/>
  <c r="AH33" i="1"/>
  <c r="AG25" i="1"/>
  <c r="AD8" i="1"/>
  <c r="AI21" i="1"/>
  <c r="AG22" i="1"/>
  <c r="AH48" i="1"/>
  <c r="AG5" i="1"/>
  <c r="AH53" i="1"/>
  <c r="AI52" i="1"/>
  <c r="AF67" i="1"/>
  <c r="AI39" i="1"/>
  <c r="AC35" i="1"/>
  <c r="AD63" i="1"/>
  <c r="AH34" i="1"/>
  <c r="AF33" i="1"/>
  <c r="AG39" i="1"/>
  <c r="AH47" i="1"/>
  <c r="AF48" i="1"/>
  <c r="AD62" i="1"/>
  <c r="AC64" i="1"/>
  <c r="AG38" i="1"/>
  <c r="AB6" i="1"/>
  <c r="AG19" i="1"/>
  <c r="AF37" i="1"/>
  <c r="AH49" i="1"/>
  <c r="AD20" i="1"/>
  <c r="AF64" i="1"/>
  <c r="AH25" i="1"/>
  <c r="AG21" i="1"/>
  <c r="AI23" i="1"/>
  <c r="AF63" i="1"/>
  <c r="AI6" i="1"/>
  <c r="AD49" i="1"/>
  <c r="AC34" i="1"/>
  <c r="AI35" i="1"/>
  <c r="AI65" i="1"/>
  <c r="AH39" i="1"/>
  <c r="AG35" i="1"/>
  <c r="AG62" i="1"/>
  <c r="AI48" i="1"/>
  <c r="AH52" i="1"/>
  <c r="AI24" i="1"/>
  <c r="AB7" i="1"/>
  <c r="AI64" i="1"/>
  <c r="AH21" i="1"/>
  <c r="AF25" i="1"/>
  <c r="AB63" i="1"/>
  <c r="AH64" i="1"/>
  <c r="AH35" i="1"/>
  <c r="AG66" i="1"/>
  <c r="AF22" i="1"/>
  <c r="AH62" i="1"/>
  <c r="AB49" i="1"/>
  <c r="AI61" i="1"/>
  <c r="AH63" i="1"/>
  <c r="AH9" i="1"/>
  <c r="AG64" i="1"/>
  <c r="AG9" i="1"/>
  <c r="AH66" i="1"/>
  <c r="AC22" i="1"/>
  <c r="AG61" i="1"/>
  <c r="AD22" i="1"/>
  <c r="AF34" i="1"/>
  <c r="AI20" i="1"/>
  <c r="AD35" i="1"/>
  <c r="AF38" i="1"/>
  <c r="AD6" i="1"/>
  <c r="AH7" i="1"/>
  <c r="AG8" i="1"/>
  <c r="AF9" i="1"/>
  <c r="AI10" i="1"/>
  <c r="AI62" i="1"/>
  <c r="AB21" i="1"/>
  <c r="AG7" i="1"/>
  <c r="AH23" i="1"/>
  <c r="AI67" i="1"/>
  <c r="AI34" i="1"/>
  <c r="AF23" i="1"/>
  <c r="AI36" i="1"/>
  <c r="AI33" i="1"/>
  <c r="AF47" i="1"/>
  <c r="AB22" i="1"/>
  <c r="AG23" i="1"/>
  <c r="AB35" i="1"/>
  <c r="AC8" i="1"/>
  <c r="AI38" i="1"/>
  <c r="AG47" i="1"/>
  <c r="AI50" i="1"/>
  <c r="AF65" i="1"/>
  <c r="AH5" i="1"/>
  <c r="AB64" i="1"/>
  <c r="AI53" i="1"/>
  <c r="AG24" i="1"/>
  <c r="AF19" i="1"/>
  <c r="AG67" i="1"/>
  <c r="AF61" i="1"/>
  <c r="AF24" i="1"/>
  <c r="AF35" i="1"/>
  <c r="AH11" i="1"/>
  <c r="AH10" i="1"/>
  <c r="AG20" i="1"/>
  <c r="AB48" i="1"/>
  <c r="AF11" i="1"/>
  <c r="AB50" i="1"/>
  <c r="AI66" i="1"/>
  <c r="AG6" i="1"/>
  <c r="AG65" i="1"/>
  <c r="AC63" i="1"/>
  <c r="AH20" i="1"/>
  <c r="AH61" i="1"/>
  <c r="AI49" i="1"/>
  <c r="AF5" i="1"/>
  <c r="AD7" i="1"/>
  <c r="AF8" i="1"/>
  <c r="AG63" i="1"/>
  <c r="AH36" i="1"/>
  <c r="AC21" i="1"/>
  <c r="AB8" i="1"/>
  <c r="AF39" i="1"/>
  <c r="AI37" i="1"/>
  <c r="AH22" i="1"/>
  <c r="AF21" i="1"/>
  <c r="AD48" i="1"/>
  <c r="AF20" i="1"/>
  <c r="AC20" i="1"/>
  <c r="AF10" i="1"/>
  <c r="AG53" i="1"/>
  <c r="AI9" i="1"/>
  <c r="AJ40" i="1"/>
  <c r="AF18" i="1"/>
  <c r="Y70" i="1"/>
  <c r="AG26" i="1"/>
  <c r="AK52" i="1"/>
  <c r="AK11" i="1"/>
  <c r="AK64" i="1"/>
  <c r="Z27" i="1"/>
  <c r="Y26" i="1"/>
  <c r="AB65" i="1"/>
  <c r="AA22" i="1"/>
  <c r="AJ33" i="1"/>
  <c r="AB3" i="1"/>
  <c r="AB56" i="1" l="1"/>
  <c r="AG27" i="1"/>
  <c r="Y12" i="1"/>
  <c r="AE32" i="1"/>
  <c r="AK19" i="1"/>
  <c r="AL4" i="1"/>
  <c r="AD56" i="1"/>
  <c r="AH32" i="1"/>
  <c r="AC5" i="1"/>
  <c r="AE25" i="1"/>
  <c r="AA55" i="1"/>
  <c r="AJ28" i="1"/>
  <c r="Y3" i="1"/>
  <c r="AK63" i="1"/>
  <c r="AB41" i="1"/>
  <c r="AA25" i="1"/>
  <c r="AC67" i="1"/>
  <c r="AC14" i="1"/>
  <c r="Z6" i="1"/>
  <c r="AE53" i="1"/>
  <c r="AE45" i="1"/>
  <c r="AI40" i="1"/>
  <c r="AK48" i="1"/>
  <c r="AD37" i="1"/>
  <c r="AB37" i="1"/>
  <c r="AA35" i="1"/>
  <c r="AL67" i="1"/>
  <c r="AL5" i="1"/>
  <c r="AG40" i="1"/>
  <c r="AE28" i="1"/>
  <c r="AK13" i="1"/>
  <c r="AC69" i="1"/>
  <c r="AC32" i="1"/>
  <c r="Z53" i="1"/>
  <c r="AC45" i="1"/>
  <c r="AI18" i="1"/>
  <c r="AK59" i="1"/>
  <c r="AD61" i="1"/>
  <c r="AI32" i="1"/>
  <c r="AD28" i="1"/>
  <c r="AH46" i="1"/>
  <c r="AE64" i="1"/>
  <c r="Y17" i="1"/>
  <c r="AF12" i="1"/>
  <c r="Z52" i="1"/>
  <c r="AL49" i="1"/>
  <c r="AK46" i="1"/>
  <c r="AE68" i="1"/>
  <c r="Z14" i="1"/>
  <c r="AD33" i="1"/>
  <c r="Y45" i="1"/>
  <c r="AE11" i="1"/>
  <c r="Z20" i="1"/>
  <c r="Y42" i="1"/>
  <c r="AJ64" i="1"/>
  <c r="AJ55" i="1"/>
  <c r="AD59" i="1"/>
  <c r="AD54" i="1"/>
  <c r="AB26" i="1"/>
  <c r="Y41" i="1"/>
  <c r="AE48" i="1"/>
  <c r="AK5" i="1"/>
  <c r="AH28" i="1"/>
  <c r="AE34" i="1"/>
  <c r="AH14" i="1"/>
  <c r="AK66" i="1"/>
  <c r="Y11" i="1"/>
  <c r="AJ37" i="1"/>
  <c r="AF31" i="1"/>
  <c r="AA5" i="1"/>
  <c r="AJ38" i="1"/>
  <c r="AC19" i="1"/>
  <c r="AB61" i="1"/>
  <c r="AK6" i="1"/>
  <c r="Z64" i="1"/>
  <c r="AA42" i="1"/>
  <c r="AG31" i="1"/>
  <c r="AC40" i="1"/>
  <c r="Y34" i="1"/>
  <c r="AI54" i="1"/>
  <c r="AJ65" i="1"/>
  <c r="AG59" i="1"/>
  <c r="Y28" i="1"/>
  <c r="AC13" i="1"/>
  <c r="AE17" i="1"/>
  <c r="AE35" i="1"/>
  <c r="AK38" i="1"/>
  <c r="AK33" i="1"/>
  <c r="AB70" i="1"/>
  <c r="AJ22" i="1"/>
  <c r="Y10" i="1"/>
  <c r="AB24" i="1"/>
  <c r="AJ46" i="1"/>
  <c r="AK54" i="1"/>
  <c r="AK8" i="1"/>
  <c r="AF13" i="1"/>
  <c r="AD9" i="1"/>
  <c r="AB59" i="1"/>
  <c r="AB13" i="1"/>
  <c r="Y6" i="1"/>
  <c r="Z41" i="1"/>
  <c r="AK28" i="1"/>
  <c r="AA50" i="1"/>
  <c r="Z18" i="1"/>
  <c r="AE69" i="1"/>
  <c r="AE51" i="1"/>
  <c r="AI59" i="1"/>
  <c r="AC56" i="1"/>
  <c r="AA37" i="1"/>
  <c r="AE49" i="1"/>
  <c r="Y66" i="1"/>
  <c r="AD14" i="1"/>
  <c r="AL6" i="1"/>
  <c r="AE61" i="1"/>
  <c r="AE8" i="1"/>
  <c r="AA47" i="1"/>
  <c r="AI68" i="1"/>
  <c r="Y47" i="1"/>
  <c r="AA51" i="1"/>
  <c r="AE22" i="1"/>
  <c r="AD53" i="1"/>
  <c r="AD12" i="1"/>
  <c r="AE54" i="1"/>
  <c r="AJ5" i="1"/>
  <c r="AA52" i="1"/>
  <c r="AL48" i="1"/>
  <c r="AA12" i="1"/>
  <c r="AC42" i="1"/>
  <c r="AB19" i="1"/>
  <c r="Z32" i="1"/>
  <c r="Z60" i="1"/>
  <c r="AJ56" i="1"/>
  <c r="AD11" i="1"/>
  <c r="AC38" i="1"/>
  <c r="AI69" i="1"/>
  <c r="AK70" i="1"/>
  <c r="AJ20" i="1"/>
  <c r="AJ42" i="1"/>
  <c r="AL42" i="1"/>
  <c r="AG12" i="1"/>
  <c r="AC55" i="1"/>
  <c r="AF69" i="1"/>
  <c r="Z5" i="1"/>
  <c r="AD67" i="1"/>
  <c r="AE6" i="1"/>
  <c r="Z50" i="1"/>
  <c r="AD32" i="1"/>
  <c r="AG68" i="1"/>
  <c r="Y68" i="1"/>
  <c r="AD13" i="1"/>
  <c r="Z61" i="1"/>
  <c r="Y60" i="1"/>
  <c r="AJ68" i="1"/>
  <c r="AC47" i="1"/>
  <c r="AI70" i="1"/>
  <c r="AA24" i="1"/>
  <c r="AH12" i="1"/>
  <c r="Y18" i="1"/>
  <c r="Y59" i="1"/>
  <c r="AA69" i="1"/>
  <c r="AL47" i="1"/>
  <c r="AL34" i="1"/>
  <c r="Z62" i="1"/>
  <c r="Z39" i="1"/>
  <c r="AE4" i="1"/>
  <c r="AE40" i="1"/>
  <c r="AC4" i="1"/>
  <c r="Y27" i="1"/>
  <c r="AC65" i="1"/>
  <c r="AC31" i="1"/>
  <c r="AC25" i="1"/>
  <c r="AK4" i="1"/>
  <c r="Y8" i="1"/>
  <c r="AL32" i="1"/>
  <c r="AJ4" i="1"/>
  <c r="AE62" i="1"/>
  <c r="AL8" i="1"/>
  <c r="AB69" i="1"/>
  <c r="Z28" i="1"/>
  <c r="Y53" i="1"/>
  <c r="Z12" i="1"/>
  <c r="AC3" i="1"/>
  <c r="Y24" i="1"/>
  <c r="AK47" i="1"/>
  <c r="AJ18" i="1"/>
  <c r="AB4" i="1"/>
  <c r="AJ13" i="1"/>
  <c r="AF41" i="1"/>
  <c r="AE37" i="1"/>
  <c r="AC23" i="1"/>
  <c r="AI31" i="1"/>
  <c r="AK55" i="1"/>
  <c r="Z9" i="1"/>
  <c r="AJ45" i="1"/>
  <c r="AE26" i="1"/>
  <c r="AB42" i="1"/>
  <c r="AG70" i="1"/>
  <c r="AG60" i="1"/>
  <c r="Z21" i="1"/>
  <c r="AH69" i="1"/>
  <c r="AG18" i="1"/>
  <c r="AK53" i="1"/>
  <c r="AL45" i="1"/>
  <c r="AK20" i="1"/>
  <c r="AH59" i="1"/>
  <c r="AJ67" i="1"/>
  <c r="Z63" i="1"/>
  <c r="AE7" i="1"/>
  <c r="AJ7" i="1"/>
  <c r="AE55" i="1"/>
  <c r="Y40" i="1"/>
  <c r="AI60" i="1"/>
  <c r="AJ41" i="1"/>
  <c r="AE39" i="1"/>
  <c r="AL3" i="1"/>
  <c r="Y23" i="1"/>
  <c r="Y46" i="1"/>
  <c r="AK10" i="1"/>
  <c r="AK24" i="1"/>
  <c r="AJ17" i="1"/>
  <c r="AG14" i="1"/>
  <c r="AA9" i="1"/>
  <c r="AL63" i="1"/>
  <c r="AC53" i="1"/>
  <c r="Z66" i="1"/>
  <c r="AC51" i="1"/>
  <c r="AB5" i="1"/>
  <c r="Z70" i="1"/>
  <c r="AI27" i="1"/>
  <c r="AD68" i="1"/>
  <c r="AA41" i="1"/>
  <c r="AC60" i="1"/>
  <c r="AK25" i="1"/>
  <c r="AJ61" i="1"/>
  <c r="AJ62" i="1"/>
  <c r="AK61" i="1"/>
  <c r="AL50" i="1"/>
  <c r="Z67" i="1"/>
  <c r="AE21" i="1"/>
  <c r="AD70" i="1"/>
  <c r="AJ69" i="1"/>
  <c r="AE56" i="1"/>
  <c r="Y25" i="1"/>
  <c r="AL7" i="1"/>
  <c r="AA68" i="1"/>
  <c r="AA64" i="1"/>
  <c r="Y65" i="1"/>
  <c r="AA20" i="1"/>
  <c r="Y61" i="1"/>
  <c r="AD18" i="1"/>
  <c r="AK12" i="1"/>
  <c r="AA11" i="1"/>
  <c r="AF26" i="1"/>
  <c r="AA70" i="1"/>
  <c r="AD40" i="1"/>
  <c r="AI13" i="1"/>
  <c r="AC9" i="1"/>
  <c r="Z45" i="1"/>
  <c r="AC12" i="1"/>
  <c r="AI14" i="1"/>
  <c r="Z33" i="1"/>
  <c r="AG55" i="1"/>
  <c r="AE66" i="1"/>
  <c r="AH40" i="1"/>
  <c r="Z19" i="1"/>
  <c r="Z36" i="1"/>
  <c r="AK42" i="1"/>
  <c r="AK21" i="1"/>
  <c r="AG13" i="1"/>
  <c r="AF32" i="1"/>
  <c r="AA10" i="1"/>
  <c r="Y54" i="1"/>
  <c r="AA61" i="1"/>
  <c r="AA60" i="1"/>
  <c r="AL27" i="1"/>
  <c r="AK27" i="1"/>
  <c r="AC39" i="1"/>
  <c r="Y22" i="1"/>
  <c r="AL51" i="1"/>
  <c r="Y64" i="1"/>
  <c r="AJ54" i="1"/>
  <c r="AB66" i="1"/>
  <c r="AL21" i="1"/>
  <c r="AI17" i="1"/>
  <c r="AD19" i="1"/>
  <c r="AG41" i="1"/>
  <c r="Z11" i="1"/>
  <c r="AH27" i="1"/>
  <c r="AA48" i="1"/>
  <c r="AK7" i="1"/>
  <c r="AB67" i="1"/>
  <c r="AA66" i="1"/>
  <c r="AK45" i="1"/>
  <c r="AC26" i="1"/>
  <c r="AL40" i="1"/>
  <c r="AC11" i="1"/>
  <c r="AH17" i="1"/>
  <c r="AK35" i="1"/>
  <c r="AI45" i="1"/>
  <c r="AF68" i="1"/>
  <c r="Z34" i="1"/>
  <c r="AL68" i="1"/>
  <c r="Z54" i="1"/>
  <c r="AL37" i="1"/>
  <c r="AA59" i="1"/>
  <c r="AL12" i="1"/>
  <c r="AB53" i="1"/>
  <c r="AC27" i="1"/>
  <c r="Z42" i="1"/>
  <c r="Y36" i="1"/>
  <c r="Z13" i="1"/>
  <c r="Z59" i="1"/>
  <c r="AJ59" i="1"/>
  <c r="Z26" i="1"/>
  <c r="AL39" i="1"/>
  <c r="AF59" i="1"/>
  <c r="AL54" i="1"/>
  <c r="AD10" i="1"/>
  <c r="Z4" i="1"/>
  <c r="AA8" i="1"/>
  <c r="AC59" i="1"/>
  <c r="AD41" i="1"/>
  <c r="Y56" i="1"/>
  <c r="AK18" i="1"/>
  <c r="AA7" i="1"/>
  <c r="AJ23" i="1"/>
  <c r="Y49" i="1"/>
  <c r="AE19" i="1"/>
  <c r="AA17" i="1"/>
  <c r="AK62" i="1"/>
  <c r="AH42" i="1"/>
  <c r="Y63" i="1"/>
  <c r="Z55" i="1"/>
  <c r="AK40" i="1"/>
  <c r="AE41" i="1"/>
  <c r="AC18" i="1"/>
  <c r="AF42" i="1"/>
  <c r="AJ8" i="1"/>
  <c r="AB40" i="1"/>
  <c r="Z23" i="1"/>
  <c r="AA63" i="1"/>
  <c r="AL18" i="1"/>
  <c r="AE13" i="1"/>
  <c r="Y4" i="1"/>
  <c r="AE65" i="1"/>
  <c r="Y20" i="1"/>
  <c r="AB28" i="1"/>
  <c r="AJ34" i="1"/>
  <c r="AB68" i="1"/>
  <c r="AG32" i="1"/>
  <c r="AE60" i="1"/>
  <c r="AG69" i="1"/>
  <c r="AL23" i="1"/>
  <c r="AD60" i="1"/>
  <c r="AA32" i="1"/>
  <c r="AG17" i="1"/>
  <c r="AC37" i="1"/>
  <c r="AJ52" i="1"/>
  <c r="AI41" i="1"/>
  <c r="AK22" i="1"/>
  <c r="AJ51" i="1"/>
  <c r="AL55" i="1"/>
  <c r="Y52" i="1"/>
  <c r="Y69" i="1"/>
  <c r="Y37" i="1"/>
  <c r="AB27" i="1"/>
  <c r="AL33" i="1"/>
  <c r="AB38" i="1"/>
  <c r="AG3" i="1"/>
  <c r="AA28" i="1"/>
  <c r="Z51" i="1"/>
  <c r="AA34" i="1"/>
  <c r="AL36" i="1"/>
  <c r="Y48" i="1"/>
  <c r="AE10" i="1"/>
  <c r="AF60" i="1"/>
  <c r="Z47" i="1"/>
  <c r="AD69" i="1"/>
  <c r="Z35" i="1"/>
  <c r="AC24" i="1"/>
  <c r="AJ19" i="1"/>
  <c r="AJ27" i="1"/>
  <c r="AH41" i="1"/>
  <c r="AB9" i="1"/>
  <c r="AL66" i="1"/>
  <c r="AK37" i="1"/>
  <c r="AD5" i="1"/>
  <c r="AD52" i="1"/>
  <c r="AL35" i="1"/>
  <c r="AG45" i="1"/>
  <c r="Y32" i="1"/>
  <c r="AH26" i="1"/>
  <c r="AI56" i="1"/>
  <c r="AE3" i="1"/>
  <c r="AA26" i="1"/>
  <c r="AE9" i="1"/>
  <c r="AF45" i="1"/>
  <c r="AE50" i="1"/>
  <c r="AA56" i="1"/>
  <c r="AJ24" i="1"/>
  <c r="AJ70" i="1"/>
  <c r="Y39" i="1"/>
  <c r="AL17" i="1"/>
  <c r="Y50" i="1"/>
  <c r="AC66" i="1"/>
  <c r="AH18" i="1"/>
  <c r="AJ49" i="1"/>
  <c r="Z24" i="1"/>
  <c r="AA14" i="1"/>
  <c r="AE18" i="1"/>
  <c r="AJ36" i="1"/>
  <c r="AL24" i="1"/>
  <c r="AE42" i="1"/>
  <c r="AK50" i="1"/>
  <c r="AL65" i="1"/>
  <c r="AJ26" i="1"/>
  <c r="Z56" i="1"/>
  <c r="AJ31" i="1"/>
  <c r="AH68" i="1"/>
  <c r="AK32" i="1"/>
  <c r="AG28" i="1"/>
  <c r="AE36" i="1"/>
  <c r="Z69" i="1"/>
  <c r="AL22" i="1"/>
  <c r="Z37" i="1"/>
  <c r="AD42" i="1"/>
  <c r="AL61" i="1"/>
  <c r="AC54" i="1"/>
  <c r="AB25" i="1"/>
  <c r="AL19" i="1"/>
  <c r="AJ12" i="1"/>
  <c r="AE33" i="1"/>
  <c r="AL25" i="1"/>
  <c r="AJ35" i="1"/>
  <c r="AF4" i="1"/>
  <c r="AL70" i="1"/>
  <c r="AK39" i="1"/>
  <c r="AA21" i="1"/>
  <c r="AE5" i="1"/>
  <c r="AA27" i="1"/>
  <c r="AJ9" i="1"/>
  <c r="AE52" i="1"/>
  <c r="AJ50" i="1"/>
  <c r="AF54" i="1"/>
  <c r="AE24" i="1"/>
  <c r="Z48" i="1"/>
  <c r="AH70" i="1"/>
  <c r="AK65" i="1"/>
  <c r="AC46" i="1"/>
  <c r="AL41" i="1"/>
  <c r="AI28" i="1"/>
  <c r="Z46" i="1"/>
  <c r="AE31" i="1"/>
  <c r="AD65" i="1"/>
  <c r="AL31" i="1"/>
  <c r="AK67" i="1"/>
  <c r="Z22" i="1"/>
  <c r="AJ32" i="1"/>
  <c r="AB60" i="1"/>
  <c r="AD24" i="1"/>
  <c r="AK60" i="1"/>
  <c r="AJ10" i="1"/>
  <c r="AI26" i="1"/>
  <c r="AA38" i="1"/>
  <c r="AA54" i="1"/>
  <c r="Z40" i="1"/>
  <c r="AH4" i="1"/>
  <c r="AE27" i="1"/>
  <c r="AC33" i="1"/>
  <c r="AA18" i="1"/>
  <c r="AL38" i="1"/>
  <c r="AG46" i="1"/>
  <c r="Y7" i="1"/>
  <c r="AK17" i="1"/>
  <c r="AL9" i="1"/>
  <c r="AI55" i="1"/>
  <c r="AE23" i="1"/>
  <c r="Z25" i="1"/>
  <c r="AL53" i="1"/>
  <c r="AA36" i="1"/>
  <c r="AF17" i="1"/>
  <c r="Z17" i="1"/>
  <c r="AC10" i="1"/>
  <c r="AF56" i="1"/>
  <c r="AJ53" i="1"/>
  <c r="AA33" i="1"/>
  <c r="AD25" i="1"/>
  <c r="AB14" i="1"/>
  <c r="AE12" i="1"/>
  <c r="AA46" i="1"/>
  <c r="AL14" i="1"/>
  <c r="Y13" i="1"/>
  <c r="AJ14" i="1"/>
  <c r="AA23" i="1"/>
  <c r="AJ21" i="1"/>
  <c r="AJ11" i="1"/>
  <c r="AB55" i="1"/>
  <c r="Y35" i="1"/>
  <c r="Z10" i="1"/>
  <c r="AB32" i="1"/>
  <c r="AH60" i="1"/>
  <c r="Z38" i="1"/>
  <c r="AD17" i="1"/>
  <c r="AJ6" i="1"/>
  <c r="AK51" i="1"/>
  <c r="Y51" i="1"/>
  <c r="Y9" i="1"/>
  <c r="AB47" i="1"/>
  <c r="AD31" i="1"/>
  <c r="AB12" i="1"/>
  <c r="Y19" i="1"/>
  <c r="AB51" i="1"/>
  <c r="AF3" i="1"/>
  <c r="AC61" i="1"/>
  <c r="AF55" i="1"/>
  <c r="AF27" i="1"/>
  <c r="AA62" i="1"/>
  <c r="AG56" i="1"/>
  <c r="AD3" i="1"/>
  <c r="AL69" i="1"/>
  <c r="AA39" i="1"/>
  <c r="AE47" i="1"/>
  <c r="AA19" i="1"/>
  <c r="AA13" i="1"/>
  <c r="AL26" i="1"/>
  <c r="AK9" i="1"/>
  <c r="AE14" i="1"/>
  <c r="AA4" i="1"/>
  <c r="AK41" i="1"/>
  <c r="AI42" i="1"/>
  <c r="AG4" i="1"/>
  <c r="AE63" i="1"/>
  <c r="AF46" i="1"/>
  <c r="AD39" i="1"/>
  <c r="AH56" i="1"/>
  <c r="AC68" i="1"/>
  <c r="AA3" i="1"/>
  <c r="Y5" i="1"/>
  <c r="Z8" i="1"/>
  <c r="AJ66" i="1"/>
  <c r="AA45" i="1"/>
  <c r="AC52" i="1"/>
  <c r="AD51" i="1"/>
  <c r="Z65" i="1"/>
  <c r="AK49" i="1"/>
  <c r="AL60" i="1"/>
  <c r="AE59" i="1"/>
  <c r="AB45" i="1"/>
  <c r="AE38" i="1"/>
  <c r="AK23" i="1"/>
  <c r="AJ39" i="1"/>
  <c r="AG42" i="1"/>
  <c r="Z31" i="1"/>
  <c r="AB17" i="1"/>
  <c r="Z49" i="1"/>
  <c r="AF14" i="1"/>
  <c r="AD46" i="1"/>
  <c r="AH45" i="1"/>
  <c r="AI4" i="1"/>
  <c r="AL13" i="1"/>
  <c r="AE20" i="1"/>
  <c r="AL56" i="1"/>
  <c r="AA53" i="1"/>
  <c r="AC28" i="1"/>
  <c r="AB46" i="1"/>
  <c r="AH31" i="1"/>
  <c r="AI12" i="1"/>
  <c r="AH3" i="1"/>
  <c r="AH55" i="1"/>
  <c r="AA49" i="1"/>
  <c r="AK56" i="1"/>
  <c r="AL20" i="1"/>
  <c r="AD47" i="1"/>
  <c r="AH13" i="1"/>
  <c r="AK31" i="1"/>
  <c r="AA40" i="1"/>
  <c r="AJ63" i="1"/>
  <c r="AL59" i="1"/>
  <c r="AB23" i="1"/>
  <c r="AB10" i="1"/>
  <c r="AD55" i="1"/>
  <c r="AK69" i="1"/>
  <c r="AJ47" i="1"/>
  <c r="AB54" i="1"/>
  <c r="AD38" i="1"/>
  <c r="Y33" i="1"/>
  <c r="AA31" i="1"/>
  <c r="AK14" i="1"/>
  <c r="AD4" i="1"/>
  <c r="AL28" i="1"/>
  <c r="AK68" i="1"/>
  <c r="AI46" i="1"/>
  <c r="AE46" i="1"/>
  <c r="Y21" i="1"/>
  <c r="AD23" i="1"/>
  <c r="AK26" i="1"/>
  <c r="AC70" i="1"/>
  <c r="AE70" i="1"/>
  <c r="AF28" i="1"/>
  <c r="AL10" i="1"/>
  <c r="Z3" i="1"/>
  <c r="Z7" i="1"/>
  <c r="AD66" i="1"/>
  <c r="AD45" i="1"/>
  <c r="AH54" i="1"/>
  <c r="AL52" i="1"/>
  <c r="AB52" i="1"/>
  <c r="AB18" i="1"/>
  <c r="AK34" i="1"/>
  <c r="AD27" i="1"/>
  <c r="AL62" i="1"/>
  <c r="AJ25" i="1"/>
  <c r="Z68" i="1"/>
  <c r="AD26" i="1"/>
  <c r="AB33" i="1"/>
  <c r="AF40" i="1"/>
  <c r="AK3" i="1"/>
  <c r="AF70" i="1"/>
  <c r="AL46" i="1"/>
  <c r="AC17" i="1"/>
  <c r="Y62" i="1"/>
  <c r="AJ60" i="1"/>
  <c r="Y14" i="1"/>
  <c r="Y55" i="1"/>
  <c r="AA67" i="1"/>
  <c r="AA6" i="1"/>
  <c r="AI3" i="1"/>
  <c r="AB31" i="1"/>
  <c r="Y31" i="1"/>
  <c r="AK36" i="1"/>
  <c r="AB11" i="1"/>
  <c r="AL11" i="1"/>
  <c r="Y38" i="1"/>
  <c r="AC41" i="1"/>
  <c r="AJ3" i="1"/>
  <c r="AA65" i="1"/>
  <c r="Y67" i="1"/>
  <c r="AJ48" i="1"/>
  <c r="AE67" i="1"/>
  <c r="AL64" i="1"/>
  <c r="AG54" i="1"/>
  <c r="AB39" i="1"/>
  <c r="G9" i="1" l="1"/>
  <c r="G4" i="1"/>
  <c r="G8" i="1"/>
  <c r="G7" i="1"/>
  <c r="G5" i="1"/>
</calcChain>
</file>

<file path=xl/sharedStrings.xml><?xml version="1.0" encoding="utf-8"?>
<sst xmlns="http://schemas.openxmlformats.org/spreadsheetml/2006/main" count="75" uniqueCount="52">
  <si>
    <t>Population Increases</t>
  </si>
  <si>
    <t>City Stats</t>
  </si>
  <si>
    <t>Legend</t>
  </si>
  <si>
    <t>Pop</t>
  </si>
  <si>
    <t>$</t>
  </si>
  <si>
    <t>Rep</t>
  </si>
  <si>
    <t>Power</t>
  </si>
  <si>
    <t>Jobs</t>
  </si>
  <si>
    <t>Cost</t>
  </si>
  <si>
    <t>Population</t>
  </si>
  <si>
    <t>r</t>
  </si>
  <si>
    <t>Residential</t>
  </si>
  <si>
    <t>r2</t>
  </si>
  <si>
    <t>Suburb</t>
  </si>
  <si>
    <t>Cash</t>
  </si>
  <si>
    <t>r3</t>
  </si>
  <si>
    <t>Apartment Complex</t>
  </si>
  <si>
    <t>Daily Profit</t>
  </si>
  <si>
    <t>c</t>
  </si>
  <si>
    <t>Convenience Store</t>
  </si>
  <si>
    <t>p</t>
  </si>
  <si>
    <t>Power Usage</t>
  </si>
  <si>
    <t>c2</t>
  </si>
  <si>
    <t>Strip Mall</t>
  </si>
  <si>
    <t>Job Demand</t>
  </si>
  <si>
    <t>c3</t>
  </si>
  <si>
    <t>Department Store</t>
  </si>
  <si>
    <t>i</t>
  </si>
  <si>
    <t>Factory</t>
  </si>
  <si>
    <t>i2</t>
  </si>
  <si>
    <t>Supplier</t>
  </si>
  <si>
    <t>i3</t>
  </si>
  <si>
    <t>Manufacturer</t>
  </si>
  <si>
    <t>w</t>
  </si>
  <si>
    <t>Water</t>
  </si>
  <si>
    <t>Power Station</t>
  </si>
  <si>
    <t>Revenue</t>
  </si>
  <si>
    <t>Power Usage</t>
  </si>
  <si>
    <t>Happiness</t>
  </si>
  <si>
    <t>p2</t>
  </si>
  <si>
    <t>Power Station 2</t>
  </si>
  <si>
    <t>p3</t>
  </si>
  <si>
    <t>Power Station 3</t>
  </si>
  <si>
    <t>Building Contracts</t>
  </si>
  <si>
    <t>Dog</t>
  </si>
  <si>
    <t>Cat</t>
  </si>
  <si>
    <t>Meow</t>
  </si>
  <si>
    <t>Ruff</t>
  </si>
  <si>
    <t>Lizard</t>
  </si>
  <si>
    <t>Bow</t>
  </si>
  <si>
    <t>Arrow</t>
  </si>
  <si>
    <t>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</si>
</sst>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_-&quot;$&quot;* #,##0_-;\-&quot;$&quot;* #,##0_-;_-&quot;$&quot;* &quot;-&quot;??_-;_-@_-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7" fillId="2" borderId="2" xfId="0" applyFont="1" applyFill="1" applyBorder="1"/>
    <xf numFmtId="0" fontId="8" fillId="2" borderId="3" xfId="0" applyFont="1" applyFill="1" applyBorder="1"/>
    <xf numFmtId="0" fontId="10" fillId="2" borderId="4" xfId="0" applyFont="1" applyFill="1" applyBorder="1"/>
    <xf numFmtId="0" fontId="11" fillId="2" borderId="5" xfId="0" applyFont="1" applyFill="1" applyBorder="1"/>
    <xf numFmtId="0" fontId="12" fillId="2" borderId="6" xfId="0" applyFont="1" applyFill="1" applyBorder="1"/>
    <xf numFmtId="0" fontId="13" fillId="2" borderId="7" xfId="0" applyFont="1" applyFill="1" applyBorder="1" applyAlignment="1"/>
    <xf numFmtId="164" fontId="14" fillId="2" borderId="1" xfId="0" applyNumberFormat="1" applyFont="1" applyFill="1" applyBorder="1" applyAlignment="1"/>
    <xf numFmtId="0" fontId="15" fillId="2" borderId="8" xfId="0" applyFont="1" applyFill="1" applyBorder="1" applyAlignment="1"/>
    <xf numFmtId="0" fontId="16" fillId="2" borderId="9" xfId="0" applyFont="1" applyFill="1" applyBorder="1" applyAlignment="1">
      <alignment horizontal="center"/>
    </xf>
    <xf numFmtId="0" fontId="18" fillId="2" borderId="12" xfId="0" applyFont="1" applyFill="1" applyBorder="1"/>
    <xf numFmtId="0" fontId="19" fillId="2" borderId="13" xfId="0" applyFont="1" applyFill="1" applyBorder="1"/>
    <xf numFmtId="0" fontId="20" fillId="2" borderId="14" xfId="0" applyFont="1" applyFill="1" applyBorder="1"/>
    <xf numFmtId="0" fontId="0" fillId="2" borderId="1" xfId="0" applyFont="1" applyFill="1" applyBorder="1" applyAlignment="1"/>
    <xf numFmtId="0" fontId="7" fillId="2" borderId="1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4" xfId="0" applyFont="1" applyFill="1" applyBorder="1"/>
    <xf numFmtId="0" fontId="8" fillId="2" borderId="18" xfId="0" applyFont="1" applyFill="1" applyBorder="1"/>
    <xf numFmtId="0" fontId="10" fillId="2" borderId="19" xfId="0" applyFont="1" applyFill="1" applyBorder="1"/>
    <xf numFmtId="0" fontId="11" fillId="2" borderId="20" xfId="0" applyFont="1" applyFill="1" applyBorder="1"/>
    <xf numFmtId="0" fontId="0" fillId="0" borderId="1" xfId="0" applyBorder="1"/>
    <xf numFmtId="0" fontId="12" fillId="2" borderId="21" xfId="0" applyFont="1" applyFill="1" applyBorder="1"/>
    <xf numFmtId="0" fontId="18" fillId="2" borderId="22" xfId="0" applyFont="1" applyFill="1" applyBorder="1"/>
    <xf numFmtId="0" fontId="19" fillId="2" borderId="23" xfId="0" applyFont="1" applyFill="1" applyBorder="1"/>
    <xf numFmtId="0" fontId="20" fillId="2" borderId="24" xfId="0" applyFont="1" applyFill="1" applyBorder="1"/>
    <xf numFmtId="6" fontId="0" fillId="0" borderId="0" xfId="0" applyNumberFormat="1"/>
    <xf numFmtId="0" fontId="22" fillId="2" borderId="1" xfId="0" applyFont="1" applyFill="1" applyBorder="1" applyAlignment="1"/>
    <xf numFmtId="0" fontId="23" fillId="2" borderId="9" xfId="0" applyFont="1" applyFill="1" applyBorder="1" applyAlignment="1">
      <alignment horizontal="center"/>
    </xf>
    <xf numFmtId="0" fontId="22" fillId="2" borderId="11" xfId="0" applyFont="1" applyFill="1" applyBorder="1"/>
    <xf numFmtId="0" fontId="22" fillId="2" borderId="15" xfId="0" applyFont="1" applyFill="1" applyBorder="1"/>
    <xf numFmtId="0" fontId="22" fillId="2" borderId="10" xfId="0" applyFont="1" applyFill="1" applyBorder="1"/>
    <xf numFmtId="0" fontId="22" fillId="2" borderId="6" xfId="0" applyFont="1" applyFill="1" applyBorder="1"/>
    <xf numFmtId="0" fontId="23" fillId="0" borderId="0" xfId="0" applyFont="1"/>
    <xf numFmtId="0" fontId="23" fillId="0" borderId="20" xfId="0" applyFont="1" applyBorder="1"/>
    <xf numFmtId="0" fontId="0" fillId="0" borderId="21" xfId="0" applyBorder="1"/>
    <xf numFmtId="0" fontId="23" fillId="0" borderId="22" xfId="0" applyFont="1" applyBorder="1"/>
    <xf numFmtId="0" fontId="0" fillId="0" borderId="23" xfId="0" applyBorder="1"/>
    <xf numFmtId="0" fontId="0" fillId="0" borderId="24" xfId="0" applyBorder="1"/>
    <xf numFmtId="165" fontId="23" fillId="0" borderId="1" xfId="1" applyNumberFormat="1" applyFont="1" applyBorder="1"/>
    <xf numFmtId="165" fontId="23" fillId="0" borderId="23" xfId="1" applyNumberFormat="1" applyFont="1" applyBorder="1"/>
    <xf numFmtId="0" fontId="23" fillId="0" borderId="17" xfId="0" applyFont="1" applyBorder="1"/>
    <xf numFmtId="0" fontId="22" fillId="0" borderId="18" xfId="0" applyFont="1" applyBorder="1"/>
    <xf numFmtId="165" fontId="23" fillId="2" borderId="19" xfId="1" applyNumberFormat="1" applyFont="1" applyFill="1" applyBorder="1"/>
    <xf numFmtId="0" fontId="22" fillId="0" borderId="1" xfId="0" applyFont="1" applyBorder="1"/>
    <xf numFmtId="165" fontId="23" fillId="2" borderId="21" xfId="1" applyNumberFormat="1" applyFont="1" applyFill="1" applyBorder="1"/>
    <xf numFmtId="0" fontId="22" fillId="0" borderId="23" xfId="0" applyFont="1" applyBorder="1"/>
    <xf numFmtId="165" fontId="23" fillId="2" borderId="24" xfId="1" applyNumberFormat="1" applyFont="1" applyFill="1" applyBorder="1"/>
    <xf numFmtId="0" fontId="22" fillId="2" borderId="29" xfId="0" applyFont="1" applyFill="1" applyBorder="1"/>
    <xf numFmtId="0" fontId="8" fillId="2" borderId="30" xfId="0" applyFont="1" applyFill="1" applyBorder="1"/>
    <xf numFmtId="0" fontId="22" fillId="2" borderId="30" xfId="0" applyFont="1" applyFill="1" applyBorder="1"/>
    <xf numFmtId="0" fontId="9" fillId="2" borderId="30" xfId="0" applyFont="1" applyFill="1" applyBorder="1" applyAlignment="1"/>
    <xf numFmtId="0" fontId="10" fillId="2" borderId="31" xfId="0" applyFont="1" applyFill="1" applyBorder="1"/>
    <xf numFmtId="0" fontId="11" fillId="2" borderId="32" xfId="0" applyFont="1" applyFill="1" applyBorder="1"/>
    <xf numFmtId="0" fontId="12" fillId="2" borderId="33" xfId="0" applyFont="1" applyFill="1" applyBorder="1"/>
    <xf numFmtId="0" fontId="17" fillId="2" borderId="32" xfId="0" applyFont="1" applyFill="1" applyBorder="1" applyAlignment="1"/>
    <xf numFmtId="0" fontId="18" fillId="2" borderId="34" xfId="0" applyFont="1" applyFill="1" applyBorder="1"/>
    <xf numFmtId="0" fontId="19" fillId="2" borderId="35" xfId="0" applyFont="1" applyFill="1" applyBorder="1"/>
    <xf numFmtId="0" fontId="20" fillId="2" borderId="36" xfId="0" applyFont="1" applyFill="1" applyBorder="1"/>
    <xf numFmtId="0" fontId="24" fillId="2" borderId="20" xfId="0" applyFont="1" applyFill="1" applyBorder="1" applyAlignment="1"/>
    <xf numFmtId="165" fontId="24" fillId="2" borderId="21" xfId="1" applyNumberFormat="1" applyFont="1" applyFill="1" applyBorder="1" applyAlignment="1"/>
    <xf numFmtId="0" fontId="2" fillId="2" borderId="20" xfId="0" applyFont="1" applyFill="1" applyBorder="1" applyAlignment="1"/>
    <xf numFmtId="0" fontId="0" fillId="2" borderId="20" xfId="0" applyFont="1" applyFill="1" applyBorder="1" applyAlignment="1"/>
    <xf numFmtId="0" fontId="0" fillId="0" borderId="20" xfId="0" applyBorder="1"/>
    <xf numFmtId="0" fontId="2" fillId="2" borderId="21" xfId="0" applyFont="1" applyFill="1" applyBorder="1" applyAlignment="1"/>
    <xf numFmtId="0" fontId="2" fillId="2" borderId="22" xfId="0" applyFont="1" applyFill="1" applyBorder="1" applyAlignment="1"/>
    <xf numFmtId="0" fontId="21" fillId="3" borderId="16" xfId="0" applyFont="1" applyFill="1" applyBorder="1" applyAlignment="1"/>
    <xf numFmtId="0" fontId="0" fillId="0" borderId="0" xfId="0"/>
    <xf numFmtId="0" fontId="0" fillId="3" borderId="16" xfId="0" applyFont="1" applyFill="1" applyBorder="1" applyAlignment="1"/>
    <xf numFmtId="0" fontId="23" fillId="6" borderId="28" xfId="0" applyFont="1" applyFill="1" applyBorder="1" applyAlignment="1">
      <alignment horizontal="center"/>
    </xf>
    <xf numFmtId="0" fontId="23" fillId="6" borderId="26" xfId="0" applyFont="1" applyFill="1" applyBorder="1" applyAlignment="1">
      <alignment horizontal="center"/>
    </xf>
    <xf numFmtId="0" fontId="23" fillId="6" borderId="27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4" fillId="4" borderId="17" xfId="0" applyFont="1" applyFill="1" applyBorder="1" applyAlignment="1">
      <alignment horizontal="center"/>
    </xf>
    <xf numFmtId="0" fontId="0" fillId="0" borderId="19" xfId="0" applyBorder="1"/>
    <xf numFmtId="0" fontId="3" fillId="3" borderId="25" xfId="0" applyFont="1" applyFill="1" applyBorder="1" applyAlignment="1"/>
    <xf numFmtId="0" fontId="0" fillId="0" borderId="26" xfId="0" applyBorder="1"/>
    <xf numFmtId="0" fontId="0" fillId="0" borderId="27" xfId="0" applyBorder="1"/>
    <xf numFmtId="0" fontId="21" fillId="3" borderId="25" xfId="0" applyFont="1" applyFill="1" applyBorder="1" applyAlignment="1"/>
  </cellXfs>
  <cellStyles count="2">
    <cellStyle name="Currency" xfId="1" builtinId="4"/>
    <cellStyle name="Normal" xfId="0" builtinId="0"/>
  </cellStyles>
  <dxfs count="23">
    <dxf>
      <font>
        <b/>
        <i val="0"/>
        <color auto="1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7F60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color rgb="FFF1C232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E599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1C4587"/>
      </font>
      <fill>
        <patternFill patternType="solid">
          <fgColor rgb="FF1C4587"/>
          <bgColor rgb="FF1C4587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ont>
        <color rgb="FFCFE2F3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color rgb="FF274E13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7F60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color rgb="FFF1C232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E599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1C4587"/>
      </font>
      <fill>
        <patternFill patternType="solid">
          <fgColor rgb="FF1C4587"/>
          <bgColor rgb="FF1C4587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ont>
        <color rgb="FFCFE2F3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color rgb="FF274E13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0"/>
  <sheetViews>
    <sheetView topLeftCell="E1" workbookViewId="0">
      <selection activeCell="G23" sqref="G23"/>
    </sheetView>
  </sheetViews>
  <sheetFormatPr defaultColWidth="14.44140625" defaultRowHeight="15.75" customHeight="1" x14ac:dyDescent="0.25"/>
  <cols>
    <col min="2" max="2" width="3.21875" customWidth="1"/>
    <col min="3" max="3" width="6.109375" customWidth="1"/>
    <col min="4" max="4" width="3.77734375" customWidth="1"/>
    <col min="5" max="5" width="3" customWidth="1"/>
    <col min="7" max="7" width="8.33203125" customWidth="1"/>
    <col min="8" max="8" width="2.21875" customWidth="1"/>
    <col min="9" max="39" width="3" customWidth="1"/>
    <col min="40" max="41" width="4" customWidth="1"/>
    <col min="42" max="42" width="3.5546875" customWidth="1"/>
    <col min="43" max="43" width="4.6640625" customWidth="1"/>
    <col min="45" max="45" width="7.33203125" customWidth="1"/>
    <col min="46" max="46" width="7" customWidth="1"/>
    <col min="47" max="47" width="7.33203125" customWidth="1"/>
    <col min="48" max="48" width="7.109375" customWidth="1"/>
    <col min="49" max="49" width="7.44140625" customWidth="1"/>
    <col min="50" max="50" width="7.88671875" customWidth="1"/>
  </cols>
  <sheetData>
    <row r="1" spans="1:56" ht="15.75" customHeight="1" x14ac:dyDescent="0.25">
      <c r="AP1" s="1"/>
      <c r="AQ1" s="2">
        <v>2</v>
      </c>
      <c r="AR1" s="2">
        <v>3</v>
      </c>
      <c r="AS1" s="2">
        <v>4</v>
      </c>
      <c r="AT1" s="2">
        <v>5</v>
      </c>
      <c r="AU1" s="2">
        <v>6</v>
      </c>
      <c r="AV1" s="2">
        <v>7</v>
      </c>
      <c r="AW1" s="2">
        <v>8</v>
      </c>
      <c r="AX1" s="2">
        <v>9</v>
      </c>
      <c r="AY1" s="2"/>
      <c r="AZ1" s="2"/>
      <c r="BA1" s="2"/>
      <c r="BB1" s="2"/>
      <c r="BC1" s="2"/>
      <c r="BD1" s="2"/>
    </row>
    <row r="2" spans="1:56" ht="15.75" customHeight="1" thickBot="1" x14ac:dyDescent="0.3">
      <c r="A2" s="78" t="s">
        <v>43</v>
      </c>
      <c r="B2" s="79"/>
      <c r="C2" s="79"/>
      <c r="D2" s="80"/>
      <c r="F2" s="82" t="s">
        <v>1</v>
      </c>
      <c r="G2" s="83"/>
      <c r="Y2" s="84" t="s">
        <v>0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6"/>
      <c r="AN2" s="1"/>
      <c r="AO2" s="1">
        <v>9</v>
      </c>
      <c r="AP2" s="3"/>
      <c r="AQ2" s="81" t="s">
        <v>2</v>
      </c>
      <c r="AR2" s="76"/>
      <c r="AS2" s="4" t="s">
        <v>3</v>
      </c>
      <c r="AT2" s="4" t="s">
        <v>4</v>
      </c>
      <c r="AU2" s="4" t="s">
        <v>5</v>
      </c>
      <c r="AV2" s="4" t="s">
        <v>6</v>
      </c>
      <c r="AW2" s="4" t="s">
        <v>7</v>
      </c>
      <c r="AX2" s="4" t="s">
        <v>8</v>
      </c>
    </row>
    <row r="3" spans="1:56" ht="15.75" customHeight="1" thickTop="1" x14ac:dyDescent="0.3">
      <c r="A3" s="43" t="str">
        <f ca="1">VLOOKUP(D3,$AO$3:$AX$27,$AR$1+1)</f>
        <v>Suburb</v>
      </c>
      <c r="B3" s="30" t="str">
        <f ca="1">VLOOKUP(D3,$AO$3:$AX$27,2)</f>
        <v>r2</v>
      </c>
      <c r="C3" s="48">
        <f ca="1">VLOOKUP(D3,$AO$3:$AX$27,$AX$1+1)</f>
        <v>10</v>
      </c>
      <c r="D3" s="44">
        <f ca="1">RANDBETWEEN(1,$AO$2)</f>
        <v>1</v>
      </c>
      <c r="F3" s="68" t="s">
        <v>14</v>
      </c>
      <c r="G3" s="69">
        <v>17</v>
      </c>
      <c r="I3" s="57" t="s">
        <v>20</v>
      </c>
      <c r="J3" s="58"/>
      <c r="K3" s="58"/>
      <c r="L3" s="58"/>
      <c r="M3" s="58"/>
      <c r="N3" s="58"/>
      <c r="O3" s="59"/>
      <c r="P3" s="58"/>
      <c r="Q3" s="60"/>
      <c r="R3" s="58"/>
      <c r="S3" s="58"/>
      <c r="T3" s="58"/>
      <c r="U3" s="58"/>
      <c r="V3" s="61"/>
      <c r="Y3" s="8">
        <f t="shared" ref="Y3:AL3" si="0">IFERROR(VLOOKUP(I3,$AP$3:$AX$20,$AS$1,FALSE),0)</f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 s="9">
        <f t="shared" si="0"/>
        <v>0</v>
      </c>
      <c r="AP3" s="3" t="str">
        <f t="shared" ref="AP3:AP15" si="1">AQ3</f>
        <v>r</v>
      </c>
      <c r="AQ3" s="10" t="s">
        <v>10</v>
      </c>
      <c r="AR3" s="2" t="s">
        <v>11</v>
      </c>
      <c r="AS3" s="2">
        <v>1</v>
      </c>
      <c r="AT3" s="2">
        <v>-1</v>
      </c>
      <c r="AU3" s="2">
        <v>0</v>
      </c>
      <c r="AV3" s="2">
        <v>-2</v>
      </c>
      <c r="AW3" s="17">
        <v>-2</v>
      </c>
      <c r="AX3" s="11">
        <v>0</v>
      </c>
    </row>
    <row r="4" spans="1:56" ht="15.75" customHeight="1" x14ac:dyDescent="0.25">
      <c r="A4" s="43" t="str">
        <f ca="1">VLOOKUP(D4,$AO$3:$AX$27,$AR$1+1)</f>
        <v>Manufacturer</v>
      </c>
      <c r="B4" s="30" t="str">
        <f ca="1">VLOOKUP(D4,$AO$3:$AX$27,2)</f>
        <v>i3</v>
      </c>
      <c r="C4" s="48">
        <f ca="1">VLOOKUP(D4,$AO$3:$AX$27,$AX$1+1)</f>
        <v>20</v>
      </c>
      <c r="D4" s="44">
        <f ca="1">RANDBETWEEN(1,$AO$2)</f>
        <v>6</v>
      </c>
      <c r="F4" s="70" t="s">
        <v>9</v>
      </c>
      <c r="G4" s="44">
        <f>SUM(Y3:AL14)</f>
        <v>9</v>
      </c>
      <c r="I4" s="62"/>
      <c r="J4" s="30"/>
      <c r="K4" s="30"/>
      <c r="L4" s="30"/>
      <c r="M4" s="30"/>
      <c r="N4" s="30"/>
      <c r="O4" s="53"/>
      <c r="P4" s="2"/>
      <c r="Q4" s="2"/>
      <c r="R4" s="30"/>
      <c r="S4" s="30"/>
      <c r="T4" s="30"/>
      <c r="U4" s="30"/>
      <c r="V4" s="63"/>
      <c r="Y4" s="8">
        <f t="shared" ref="Y4:Y15" si="2">IFERROR(VLOOKUP(I4,$AP$3:$AX$20,4,FALSE),0)</f>
        <v>0</v>
      </c>
      <c r="Z4">
        <f t="shared" ref="Z4:Z15" si="3">IFERROR(VLOOKUP(J4,$AP$3:$AX$20,4,FALSE),0)</f>
        <v>0</v>
      </c>
      <c r="AA4">
        <f t="shared" ref="AA4:AA15" si="4">IFERROR(VLOOKUP(K4,$AP$3:$AX$20,4,FALSE),0)</f>
        <v>0</v>
      </c>
      <c r="AB4">
        <f t="shared" ref="AB4:AB15" si="5">IFERROR(VLOOKUP(L4,$AP$3:$AX$20,4,FALSE),0)</f>
        <v>0</v>
      </c>
      <c r="AC4">
        <f t="shared" ref="AC4:AC15" si="6">IFERROR(VLOOKUP(M4,$AP$3:$AX$20,4,FALSE),0)</f>
        <v>0</v>
      </c>
      <c r="AD4">
        <f t="shared" ref="AD4:AD15" si="7">IFERROR(VLOOKUP(N4,$AP$3:$AX$20,4,FALSE),0)</f>
        <v>0</v>
      </c>
      <c r="AE4">
        <f t="shared" ref="AE4:AE15" si="8">IFERROR(VLOOKUP(O4,$AP$3:$AX$20,4,FALSE),0)</f>
        <v>0</v>
      </c>
      <c r="AF4">
        <f t="shared" ref="AF4:AF15" si="9">IFERROR(VLOOKUP(P4,$AP$3:$AX$20,4,FALSE),0)</f>
        <v>0</v>
      </c>
      <c r="AG4">
        <f t="shared" ref="AG4:AG15" si="10">IFERROR(VLOOKUP(Q4,$AP$3:$AX$20,4,FALSE),0)</f>
        <v>0</v>
      </c>
      <c r="AH4">
        <f t="shared" ref="AH4:AH15" si="11">IFERROR(VLOOKUP(R4,$AP$3:$AX$20,4,FALSE),0)</f>
        <v>0</v>
      </c>
      <c r="AI4">
        <f t="shared" ref="AI4:AI15" si="12">IFERROR(VLOOKUP(S4,$AP$3:$AX$20,4,FALSE),0)</f>
        <v>0</v>
      </c>
      <c r="AJ4">
        <f t="shared" ref="AJ4:AJ15" si="13">IFERROR(VLOOKUP(T4,$AP$3:$AX$20,4,FALSE),0)</f>
        <v>0</v>
      </c>
      <c r="AK4">
        <f t="shared" ref="AK4:AK15" si="14">IFERROR(VLOOKUP(U4,$AP$3:$AX$20,4,FALSE),0)</f>
        <v>0</v>
      </c>
      <c r="AL4" s="9">
        <f t="shared" ref="AL4:AL15" si="15">IFERROR(VLOOKUP(V4,$AP$3:$AX$20,4,FALSE),0)</f>
        <v>0</v>
      </c>
      <c r="AO4">
        <v>1</v>
      </c>
      <c r="AP4" s="3" t="str">
        <f t="shared" si="1"/>
        <v>r2</v>
      </c>
      <c r="AQ4" s="12" t="s">
        <v>12</v>
      </c>
      <c r="AR4" s="2" t="s">
        <v>13</v>
      </c>
      <c r="AS4" s="2">
        <v>2</v>
      </c>
      <c r="AT4" s="2">
        <v>-2</v>
      </c>
      <c r="AU4" s="2">
        <v>0</v>
      </c>
      <c r="AV4" s="2">
        <v>-3</v>
      </c>
      <c r="AW4" s="17">
        <v>-3</v>
      </c>
      <c r="AX4" s="11">
        <v>10</v>
      </c>
    </row>
    <row r="5" spans="1:56" ht="15.75" customHeight="1" x14ac:dyDescent="0.25">
      <c r="A5" s="43" t="str">
        <f ca="1">VLOOKUP(D5,$AO$3:$AX$27,$AR$1+1)</f>
        <v>Suburb</v>
      </c>
      <c r="B5" s="30" t="str">
        <f ca="1">VLOOKUP(D5,$AO$3:$AX$27,2)</f>
        <v>r2</v>
      </c>
      <c r="C5" s="48">
        <f ca="1">VLOOKUP(D5,$AO$3:$AX$27,$AX$1+1)</f>
        <v>10</v>
      </c>
      <c r="D5" s="44">
        <f ca="1">RANDBETWEEN(1,$AO$2)</f>
        <v>1</v>
      </c>
      <c r="F5" s="71" t="s">
        <v>38</v>
      </c>
      <c r="G5" s="44">
        <f>SUM(Y31:AL42)</f>
        <v>0</v>
      </c>
      <c r="H5" s="2"/>
      <c r="I5" s="62"/>
      <c r="J5" s="30"/>
      <c r="K5" s="30"/>
      <c r="L5" s="30"/>
      <c r="M5" s="30"/>
      <c r="N5" s="2"/>
      <c r="O5" s="36"/>
      <c r="P5" s="17"/>
      <c r="Q5" s="30"/>
      <c r="R5" s="30"/>
      <c r="S5" s="17"/>
      <c r="T5" s="30"/>
      <c r="U5" s="30"/>
      <c r="V5" s="63"/>
      <c r="Y5" s="8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H5">
        <f t="shared" si="11"/>
        <v>0</v>
      </c>
      <c r="AI5">
        <f t="shared" si="12"/>
        <v>0</v>
      </c>
      <c r="AJ5">
        <f t="shared" si="13"/>
        <v>0</v>
      </c>
      <c r="AK5">
        <f t="shared" si="14"/>
        <v>0</v>
      </c>
      <c r="AL5" s="9">
        <f t="shared" si="15"/>
        <v>0</v>
      </c>
      <c r="AO5">
        <v>2</v>
      </c>
      <c r="AP5" s="3" t="str">
        <f t="shared" si="1"/>
        <v>r3</v>
      </c>
      <c r="AQ5" s="12" t="s">
        <v>15</v>
      </c>
      <c r="AR5" s="2" t="s">
        <v>16</v>
      </c>
      <c r="AS5" s="2">
        <v>3</v>
      </c>
      <c r="AT5" s="2">
        <v>-5</v>
      </c>
      <c r="AU5" s="2">
        <v>0</v>
      </c>
      <c r="AV5" s="2">
        <v>-5</v>
      </c>
      <c r="AW5" s="17">
        <v>-5</v>
      </c>
      <c r="AX5" s="35">
        <v>15</v>
      </c>
    </row>
    <row r="6" spans="1:56" ht="15.75" customHeight="1" x14ac:dyDescent="0.25">
      <c r="A6" s="43" t="str">
        <f ca="1">VLOOKUP(D6,$AO$3:$AX$27,$AR$1+1)</f>
        <v>Power Station 2</v>
      </c>
      <c r="B6" s="30" t="str">
        <f ca="1">VLOOKUP(D6,$AO$3:$AX$27,2)</f>
        <v>p2</v>
      </c>
      <c r="C6" s="48">
        <f ca="1">VLOOKUP(D6,$AO$3:$AX$27,$AX$1+1)</f>
        <v>20</v>
      </c>
      <c r="D6" s="44">
        <f ca="1">RANDBETWEEN(1,$AO$2)</f>
        <v>8</v>
      </c>
      <c r="F6" s="72"/>
      <c r="G6" s="44"/>
      <c r="I6" s="62"/>
      <c r="J6" s="30"/>
      <c r="K6" s="30"/>
      <c r="L6" s="30"/>
      <c r="M6" s="36" t="s">
        <v>18</v>
      </c>
      <c r="N6" s="36" t="s">
        <v>18</v>
      </c>
      <c r="O6" s="36"/>
      <c r="P6" s="17"/>
      <c r="Q6" s="30"/>
      <c r="R6" s="30"/>
      <c r="S6" s="17"/>
      <c r="T6" s="30"/>
      <c r="U6" s="30"/>
      <c r="V6" s="63"/>
      <c r="Y6" s="8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0</v>
      </c>
      <c r="AK6">
        <f t="shared" si="14"/>
        <v>0</v>
      </c>
      <c r="AL6" s="9">
        <f t="shared" si="15"/>
        <v>0</v>
      </c>
      <c r="AP6" s="3" t="str">
        <f t="shared" si="1"/>
        <v>c</v>
      </c>
      <c r="AQ6" s="13" t="s">
        <v>18</v>
      </c>
      <c r="AR6" s="2" t="s">
        <v>19</v>
      </c>
      <c r="AS6" s="2">
        <v>0</v>
      </c>
      <c r="AT6" s="2">
        <v>2</v>
      </c>
      <c r="AU6" s="2">
        <v>0</v>
      </c>
      <c r="AV6" s="2">
        <v>-2</v>
      </c>
      <c r="AW6" s="17">
        <v>1</v>
      </c>
      <c r="AX6" s="11">
        <v>0</v>
      </c>
    </row>
    <row r="7" spans="1:56" ht="15.75" customHeight="1" x14ac:dyDescent="0.25">
      <c r="A7" s="45" t="str">
        <f ca="1">VLOOKUP(D7,$AO$3:$AX$27,$AR$1+1)</f>
        <v>Power Station</v>
      </c>
      <c r="B7" s="46" t="str">
        <f ca="1">VLOOKUP(D7,$AO$3:$AX$27,2)</f>
        <v>p</v>
      </c>
      <c r="C7" s="49">
        <f ca="1">VLOOKUP(D7,$AO$3:$AX$27,$AX$1+1)</f>
        <v>10</v>
      </c>
      <c r="D7" s="47">
        <f ca="1">RANDBETWEEN(1,$AO$2)</f>
        <v>7</v>
      </c>
      <c r="F7" s="70" t="s">
        <v>17</v>
      </c>
      <c r="G7" s="44">
        <f>SUM(Y17:AL28)</f>
        <v>1</v>
      </c>
      <c r="H7" s="2"/>
      <c r="I7" s="62"/>
      <c r="J7" s="30"/>
      <c r="K7" s="30"/>
      <c r="L7" s="30"/>
      <c r="M7" s="36" t="s">
        <v>18</v>
      </c>
      <c r="N7" s="36" t="s">
        <v>18</v>
      </c>
      <c r="O7" s="36" t="s">
        <v>29</v>
      </c>
      <c r="P7" s="17"/>
      <c r="Q7" s="17"/>
      <c r="R7" s="17"/>
      <c r="S7" s="17"/>
      <c r="T7" s="30"/>
      <c r="U7" s="30"/>
      <c r="V7" s="63"/>
      <c r="Y7" s="8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0</v>
      </c>
      <c r="AK7">
        <f t="shared" si="14"/>
        <v>0</v>
      </c>
      <c r="AL7" s="9">
        <f t="shared" si="15"/>
        <v>0</v>
      </c>
      <c r="AO7">
        <v>3</v>
      </c>
      <c r="AP7" s="3" t="str">
        <f t="shared" si="1"/>
        <v>c2</v>
      </c>
      <c r="AQ7" s="13" t="s">
        <v>22</v>
      </c>
      <c r="AR7" s="2" t="s">
        <v>23</v>
      </c>
      <c r="AS7" s="2">
        <v>0</v>
      </c>
      <c r="AT7" s="2">
        <v>3</v>
      </c>
      <c r="AU7" s="2">
        <v>0</v>
      </c>
      <c r="AV7" s="2">
        <v>-3</v>
      </c>
      <c r="AW7" s="17">
        <v>1</v>
      </c>
      <c r="AX7" s="35">
        <v>10</v>
      </c>
    </row>
    <row r="8" spans="1:56" ht="15.75" customHeight="1" x14ac:dyDescent="0.25">
      <c r="A8" s="42"/>
      <c r="F8" s="70" t="s">
        <v>21</v>
      </c>
      <c r="G8" s="73">
        <f>SUM(Y45:AL56)</f>
        <v>21</v>
      </c>
      <c r="I8" s="62"/>
      <c r="J8" s="30"/>
      <c r="K8" s="30"/>
      <c r="L8" s="17"/>
      <c r="M8" s="17"/>
      <c r="N8" s="53"/>
      <c r="O8" s="36" t="s">
        <v>10</v>
      </c>
      <c r="P8" s="36" t="s">
        <v>10</v>
      </c>
      <c r="Q8" s="36" t="s">
        <v>10</v>
      </c>
      <c r="R8" s="17"/>
      <c r="S8" s="17"/>
      <c r="T8" s="17"/>
      <c r="U8" s="30"/>
      <c r="V8" s="63"/>
      <c r="Y8" s="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F8">
        <f t="shared" si="9"/>
        <v>1</v>
      </c>
      <c r="AG8">
        <f t="shared" si="10"/>
        <v>1</v>
      </c>
      <c r="AH8">
        <f t="shared" si="11"/>
        <v>0</v>
      </c>
      <c r="AI8">
        <f t="shared" si="12"/>
        <v>0</v>
      </c>
      <c r="AJ8">
        <f t="shared" si="13"/>
        <v>0</v>
      </c>
      <c r="AK8">
        <f t="shared" si="14"/>
        <v>0</v>
      </c>
      <c r="AL8" s="9">
        <f t="shared" si="15"/>
        <v>0</v>
      </c>
      <c r="AO8">
        <v>4</v>
      </c>
      <c r="AP8" s="3" t="str">
        <f t="shared" si="1"/>
        <v>c3</v>
      </c>
      <c r="AQ8" s="13" t="s">
        <v>25</v>
      </c>
      <c r="AR8" s="2" t="s">
        <v>26</v>
      </c>
      <c r="AS8" s="2">
        <v>0</v>
      </c>
      <c r="AT8" s="2">
        <v>5</v>
      </c>
      <c r="AU8" s="2">
        <v>0</v>
      </c>
      <c r="AV8" s="2">
        <v>-5</v>
      </c>
      <c r="AW8" s="17">
        <v>1</v>
      </c>
      <c r="AX8" s="35">
        <v>15</v>
      </c>
    </row>
    <row r="9" spans="1:56" ht="15.75" customHeight="1" x14ac:dyDescent="0.25">
      <c r="A9" s="50" t="str">
        <f>VLOOKUP(B9,$AP$3:$AX$15,$AR$1,FALSE)</f>
        <v>Residential</v>
      </c>
      <c r="B9" s="51" t="s">
        <v>10</v>
      </c>
      <c r="C9" s="52">
        <f>VLOOKUP(B9,$AP$3:$AX$15,$AX$1,FALSE)</f>
        <v>0</v>
      </c>
      <c r="F9" s="74" t="s">
        <v>24</v>
      </c>
      <c r="G9" s="47">
        <f>SUM(Y59:AL70)</f>
        <v>1</v>
      </c>
      <c r="I9" s="62"/>
      <c r="J9" s="30"/>
      <c r="K9" s="2"/>
      <c r="L9" s="2"/>
      <c r="M9" s="30"/>
      <c r="N9" s="30"/>
      <c r="O9" s="36" t="s">
        <v>10</v>
      </c>
      <c r="P9" s="36" t="s">
        <v>10</v>
      </c>
      <c r="Q9" s="36" t="s">
        <v>10</v>
      </c>
      <c r="R9" s="17"/>
      <c r="S9" s="36"/>
      <c r="T9" s="36"/>
      <c r="U9" s="30"/>
      <c r="V9" s="63"/>
      <c r="Y9" s="8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1</v>
      </c>
      <c r="AF9">
        <f t="shared" si="9"/>
        <v>1</v>
      </c>
      <c r="AG9">
        <f t="shared" si="10"/>
        <v>1</v>
      </c>
      <c r="AH9">
        <f t="shared" si="11"/>
        <v>0</v>
      </c>
      <c r="AI9">
        <f t="shared" si="12"/>
        <v>0</v>
      </c>
      <c r="AJ9">
        <f t="shared" si="13"/>
        <v>0</v>
      </c>
      <c r="AK9">
        <f t="shared" si="14"/>
        <v>0</v>
      </c>
      <c r="AL9" s="9">
        <f t="shared" si="15"/>
        <v>0</v>
      </c>
      <c r="AP9" s="3" t="str">
        <f t="shared" si="1"/>
        <v>i</v>
      </c>
      <c r="AQ9" s="13" t="s">
        <v>27</v>
      </c>
      <c r="AR9" s="2" t="s">
        <v>28</v>
      </c>
      <c r="AS9" s="2">
        <v>0</v>
      </c>
      <c r="AT9" s="2">
        <v>2</v>
      </c>
      <c r="AU9" s="2">
        <v>0</v>
      </c>
      <c r="AV9" s="2">
        <v>-2</v>
      </c>
      <c r="AW9" s="17">
        <v>5</v>
      </c>
      <c r="AX9" s="11">
        <v>0</v>
      </c>
    </row>
    <row r="10" spans="1:56" ht="15.75" customHeight="1" x14ac:dyDescent="0.25">
      <c r="A10" s="43" t="str">
        <f t="shared" ref="A10:A12" si="16">VLOOKUP(B10,$AP$3:$AX$15,$AR$1,FALSE)</f>
        <v>Convenience Store</v>
      </c>
      <c r="B10" s="53" t="s">
        <v>18</v>
      </c>
      <c r="C10" s="54">
        <f t="shared" ref="C10:C12" si="17">VLOOKUP(B10,$AP$3:$AX$15,$AX$1,FALSE)</f>
        <v>0</v>
      </c>
      <c r="I10" s="62"/>
      <c r="J10" s="2"/>
      <c r="K10" s="2"/>
      <c r="L10" s="30"/>
      <c r="M10" s="30"/>
      <c r="N10" s="30"/>
      <c r="O10" s="36" t="s">
        <v>10</v>
      </c>
      <c r="P10" s="36" t="s">
        <v>10</v>
      </c>
      <c r="Q10" s="36" t="s">
        <v>10</v>
      </c>
      <c r="R10" s="17"/>
      <c r="S10" s="36"/>
      <c r="T10" s="17"/>
      <c r="U10" s="30"/>
      <c r="V10" s="63"/>
      <c r="Y10" s="8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1</v>
      </c>
      <c r="AF10">
        <f t="shared" si="9"/>
        <v>1</v>
      </c>
      <c r="AG10">
        <f t="shared" si="10"/>
        <v>1</v>
      </c>
      <c r="AH10">
        <f t="shared" si="11"/>
        <v>0</v>
      </c>
      <c r="AI10">
        <f t="shared" si="12"/>
        <v>0</v>
      </c>
      <c r="AJ10">
        <f t="shared" si="13"/>
        <v>0</v>
      </c>
      <c r="AK10">
        <f t="shared" si="14"/>
        <v>0</v>
      </c>
      <c r="AL10" s="9">
        <f t="shared" si="15"/>
        <v>0</v>
      </c>
      <c r="AO10">
        <v>5</v>
      </c>
      <c r="AP10" s="3" t="str">
        <f t="shared" si="1"/>
        <v>i2</v>
      </c>
      <c r="AQ10" s="13" t="s">
        <v>29</v>
      </c>
      <c r="AR10" s="2" t="s">
        <v>30</v>
      </c>
      <c r="AS10" s="2">
        <v>0</v>
      </c>
      <c r="AT10" s="2">
        <v>3</v>
      </c>
      <c r="AU10" s="2">
        <v>0</v>
      </c>
      <c r="AV10" s="2">
        <v>-3</v>
      </c>
      <c r="AW10" s="17">
        <v>10</v>
      </c>
      <c r="AX10" s="35">
        <v>10</v>
      </c>
    </row>
    <row r="11" spans="1:56" ht="15.75" customHeight="1" x14ac:dyDescent="0.25">
      <c r="A11" s="43" t="str">
        <f t="shared" si="16"/>
        <v>Factory</v>
      </c>
      <c r="B11" s="53" t="s">
        <v>27</v>
      </c>
      <c r="C11" s="54">
        <f t="shared" si="17"/>
        <v>0</v>
      </c>
      <c r="I11" s="64"/>
      <c r="J11" s="2"/>
      <c r="K11" s="30"/>
      <c r="L11" s="30"/>
      <c r="M11" s="30"/>
      <c r="N11" s="30"/>
      <c r="O11" s="17"/>
      <c r="P11" s="17"/>
      <c r="Q11" s="17"/>
      <c r="R11" s="17"/>
      <c r="S11" s="17"/>
      <c r="T11" s="17"/>
      <c r="U11" s="30"/>
      <c r="V11" s="63"/>
      <c r="Y11" s="8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0</v>
      </c>
      <c r="AJ11">
        <f t="shared" si="13"/>
        <v>0</v>
      </c>
      <c r="AK11">
        <f t="shared" si="14"/>
        <v>0</v>
      </c>
      <c r="AL11" s="9">
        <f t="shared" si="15"/>
        <v>0</v>
      </c>
      <c r="AO11">
        <v>6</v>
      </c>
      <c r="AP11" s="3" t="str">
        <f t="shared" si="1"/>
        <v>i3</v>
      </c>
      <c r="AQ11" s="37" t="s">
        <v>31</v>
      </c>
      <c r="AR11" s="2" t="s">
        <v>32</v>
      </c>
      <c r="AS11" s="2">
        <v>0</v>
      </c>
      <c r="AT11" s="2">
        <v>5</v>
      </c>
      <c r="AU11" s="2">
        <v>0</v>
      </c>
      <c r="AV11" s="2">
        <v>-5</v>
      </c>
      <c r="AW11" s="17">
        <v>20</v>
      </c>
      <c r="AX11" s="35">
        <v>20</v>
      </c>
    </row>
    <row r="12" spans="1:56" ht="15.75" customHeight="1" x14ac:dyDescent="0.25">
      <c r="A12" s="45" t="str">
        <f t="shared" si="16"/>
        <v>Water</v>
      </c>
      <c r="B12" s="55" t="s">
        <v>33</v>
      </c>
      <c r="C12" s="56">
        <f t="shared" si="17"/>
        <v>0</v>
      </c>
      <c r="I12" s="6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63"/>
      <c r="Y12" s="8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 s="9">
        <f t="shared" si="15"/>
        <v>0</v>
      </c>
      <c r="AP12" s="3" t="str">
        <f t="shared" si="1"/>
        <v>w</v>
      </c>
      <c r="AQ12" s="38" t="s">
        <v>33</v>
      </c>
      <c r="AR12" s="2" t="s">
        <v>34</v>
      </c>
      <c r="AS12" s="2">
        <v>0</v>
      </c>
      <c r="AT12" s="2">
        <v>0</v>
      </c>
      <c r="AU12" s="2">
        <v>0</v>
      </c>
      <c r="AV12" s="2">
        <v>0</v>
      </c>
      <c r="AW12" s="17">
        <v>0</v>
      </c>
      <c r="AX12" s="11">
        <v>0</v>
      </c>
    </row>
    <row r="13" spans="1:56" ht="15.75" customHeight="1" x14ac:dyDescent="0.25">
      <c r="I13" s="6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63"/>
      <c r="Y13" s="8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0</v>
      </c>
      <c r="AF13">
        <f t="shared" si="9"/>
        <v>0</v>
      </c>
      <c r="AG13">
        <f t="shared" si="10"/>
        <v>0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0</v>
      </c>
      <c r="AL13" s="9">
        <f t="shared" si="15"/>
        <v>0</v>
      </c>
      <c r="AO13">
        <v>7</v>
      </c>
      <c r="AP13" s="3" t="str">
        <f t="shared" si="1"/>
        <v>p</v>
      </c>
      <c r="AQ13" s="38" t="s">
        <v>20</v>
      </c>
      <c r="AR13" s="2" t="s">
        <v>35</v>
      </c>
      <c r="AS13" s="2">
        <v>0</v>
      </c>
      <c r="AT13" s="2">
        <v>-1</v>
      </c>
      <c r="AU13" s="2">
        <v>0</v>
      </c>
      <c r="AV13" s="2">
        <v>50</v>
      </c>
      <c r="AW13" s="17">
        <v>5</v>
      </c>
      <c r="AX13" s="11">
        <v>10</v>
      </c>
    </row>
    <row r="14" spans="1:56" ht="15.75" customHeight="1" thickBot="1" x14ac:dyDescent="0.3">
      <c r="I14" s="65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7"/>
      <c r="Y14" s="14">
        <f t="shared" si="2"/>
        <v>0</v>
      </c>
      <c r="Z14" s="15">
        <f t="shared" si="3"/>
        <v>0</v>
      </c>
      <c r="AA14" s="15">
        <f t="shared" si="4"/>
        <v>0</v>
      </c>
      <c r="AB14" s="15">
        <f t="shared" si="5"/>
        <v>0</v>
      </c>
      <c r="AC14" s="15">
        <f t="shared" si="6"/>
        <v>0</v>
      </c>
      <c r="AD14" s="15">
        <f t="shared" si="7"/>
        <v>0</v>
      </c>
      <c r="AE14" s="15">
        <f t="shared" si="8"/>
        <v>0</v>
      </c>
      <c r="AF14" s="15">
        <f t="shared" si="9"/>
        <v>0</v>
      </c>
      <c r="AG14" s="15">
        <f t="shared" si="10"/>
        <v>0</v>
      </c>
      <c r="AH14" s="15">
        <f t="shared" si="11"/>
        <v>0</v>
      </c>
      <c r="AI14" s="15">
        <f t="shared" si="12"/>
        <v>0</v>
      </c>
      <c r="AJ14" s="15">
        <f t="shared" si="13"/>
        <v>0</v>
      </c>
      <c r="AK14" s="15">
        <f t="shared" si="14"/>
        <v>0</v>
      </c>
      <c r="AL14" s="16">
        <f t="shared" si="15"/>
        <v>0</v>
      </c>
      <c r="AO14">
        <v>8</v>
      </c>
      <c r="AP14" s="3" t="str">
        <f t="shared" si="1"/>
        <v>p2</v>
      </c>
      <c r="AQ14" s="39" t="s">
        <v>39</v>
      </c>
      <c r="AR14" s="17" t="s">
        <v>40</v>
      </c>
      <c r="AS14" s="17">
        <v>0</v>
      </c>
      <c r="AT14" s="17">
        <v>-2</v>
      </c>
      <c r="AU14" s="17">
        <v>0</v>
      </c>
      <c r="AV14" s="17">
        <v>100</v>
      </c>
      <c r="AW14" s="17">
        <v>10</v>
      </c>
      <c r="AX14" s="35">
        <v>20</v>
      </c>
    </row>
    <row r="15" spans="1:56" ht="15.75" customHeight="1" thickTop="1" thickBot="1" x14ac:dyDescent="0.3">
      <c r="Y15" s="40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0</v>
      </c>
      <c r="AI15">
        <f t="shared" si="12"/>
        <v>0</v>
      </c>
      <c r="AJ15">
        <f t="shared" si="13"/>
        <v>0</v>
      </c>
      <c r="AK15">
        <f t="shared" si="14"/>
        <v>0</v>
      </c>
      <c r="AL15" s="41">
        <f t="shared" si="15"/>
        <v>0</v>
      </c>
      <c r="AO15">
        <v>9</v>
      </c>
      <c r="AP15" s="3" t="str">
        <f t="shared" si="1"/>
        <v>p3</v>
      </c>
      <c r="AQ15" s="38" t="s">
        <v>41</v>
      </c>
      <c r="AR15" s="17" t="s">
        <v>42</v>
      </c>
      <c r="AS15" s="17">
        <v>0</v>
      </c>
      <c r="AT15" s="17">
        <v>-5</v>
      </c>
      <c r="AU15" s="17">
        <v>0</v>
      </c>
      <c r="AV15" s="17">
        <v>200</v>
      </c>
      <c r="AW15" s="17">
        <v>20</v>
      </c>
      <c r="AX15" s="35">
        <v>50</v>
      </c>
    </row>
    <row r="16" spans="1:56" ht="15.75" customHeight="1" thickTop="1" x14ac:dyDescent="0.25">
      <c r="I16" s="57" t="str">
        <f>I3</f>
        <v>p</v>
      </c>
      <c r="J16" s="58">
        <f t="shared" ref="J16:V16" si="18">J3</f>
        <v>0</v>
      </c>
      <c r="K16" s="58">
        <f t="shared" si="18"/>
        <v>0</v>
      </c>
      <c r="L16" s="58">
        <f t="shared" si="18"/>
        <v>0</v>
      </c>
      <c r="M16" s="58">
        <f t="shared" si="18"/>
        <v>0</v>
      </c>
      <c r="N16" s="58">
        <f t="shared" si="18"/>
        <v>0</v>
      </c>
      <c r="O16" s="59">
        <f t="shared" si="18"/>
        <v>0</v>
      </c>
      <c r="P16" s="58">
        <f t="shared" si="18"/>
        <v>0</v>
      </c>
      <c r="Q16" s="60">
        <f t="shared" si="18"/>
        <v>0</v>
      </c>
      <c r="R16" s="58">
        <f t="shared" si="18"/>
        <v>0</v>
      </c>
      <c r="S16" s="58">
        <f t="shared" si="18"/>
        <v>0</v>
      </c>
      <c r="T16" s="58">
        <f t="shared" si="18"/>
        <v>0</v>
      </c>
      <c r="U16" s="58">
        <f t="shared" si="18"/>
        <v>0</v>
      </c>
      <c r="V16" s="61">
        <f t="shared" si="18"/>
        <v>0</v>
      </c>
      <c r="Y16" s="87" t="s">
        <v>36</v>
      </c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6"/>
      <c r="AP16" s="3"/>
    </row>
    <row r="17" spans="9:42" ht="15.75" customHeight="1" x14ac:dyDescent="0.25">
      <c r="I17" s="62">
        <f t="shared" ref="I17:V17" si="19">I4</f>
        <v>0</v>
      </c>
      <c r="J17" s="30">
        <f t="shared" si="19"/>
        <v>0</v>
      </c>
      <c r="K17" s="30">
        <f t="shared" si="19"/>
        <v>0</v>
      </c>
      <c r="L17" s="30">
        <f t="shared" si="19"/>
        <v>0</v>
      </c>
      <c r="M17" s="30">
        <f t="shared" si="19"/>
        <v>0</v>
      </c>
      <c r="N17" s="30">
        <f t="shared" si="19"/>
        <v>0</v>
      </c>
      <c r="O17" s="53">
        <f t="shared" si="19"/>
        <v>0</v>
      </c>
      <c r="P17" s="2">
        <f t="shared" si="19"/>
        <v>0</v>
      </c>
      <c r="Q17" s="2">
        <f t="shared" si="19"/>
        <v>0</v>
      </c>
      <c r="R17" s="30">
        <f t="shared" si="19"/>
        <v>0</v>
      </c>
      <c r="S17" s="30">
        <f t="shared" si="19"/>
        <v>0</v>
      </c>
      <c r="T17" s="30">
        <f t="shared" si="19"/>
        <v>0</v>
      </c>
      <c r="U17" s="30">
        <f t="shared" si="19"/>
        <v>0</v>
      </c>
      <c r="V17" s="63">
        <f t="shared" si="19"/>
        <v>0</v>
      </c>
      <c r="Y17" s="19">
        <f t="shared" ref="Y17:Y28" si="20">IFERROR(VLOOKUP(I3,$AP$3:$AX$20,$AT$1,FALSE),0)</f>
        <v>-1</v>
      </c>
      <c r="Z17" s="27">
        <f t="shared" ref="Z17:Z28" si="21">IFERROR(VLOOKUP(J3,$AP$3:$AX$20,$AT$1,FALSE),0)</f>
        <v>0</v>
      </c>
      <c r="AA17" s="27">
        <f t="shared" ref="AA17:AA28" si="22">IFERROR(VLOOKUP(K3,$AP$3:$AX$20,$AT$1,FALSE),0)</f>
        <v>0</v>
      </c>
      <c r="AB17" s="27">
        <f t="shared" ref="AB17:AB28" si="23">IFERROR(VLOOKUP(L3,$AP$3:$AX$20,$AT$1,FALSE),0)</f>
        <v>0</v>
      </c>
      <c r="AC17" s="27">
        <f t="shared" ref="AC17:AC28" si="24">IFERROR(VLOOKUP(M3,$AP$3:$AX$20,$AT$1,FALSE),0)</f>
        <v>0</v>
      </c>
      <c r="AD17" s="27">
        <f t="shared" ref="AD17:AD28" si="25">IFERROR(VLOOKUP(N3,$AP$3:$AX$20,$AT$1,FALSE),0)</f>
        <v>0</v>
      </c>
      <c r="AE17" s="27">
        <f t="shared" ref="AE17:AE28" si="26">IFERROR(VLOOKUP(O3,$AP$3:$AX$20,$AT$1,FALSE),0)</f>
        <v>0</v>
      </c>
      <c r="AF17" s="27">
        <f t="shared" ref="AF17:AF28" si="27">IFERROR(VLOOKUP(P3,$AP$3:$AX$20,$AT$1,FALSE),0)</f>
        <v>0</v>
      </c>
      <c r="AG17" s="27">
        <f t="shared" ref="AG17:AG28" si="28">IFERROR(VLOOKUP(Q3,$AP$3:$AX$20,$AT$1,FALSE),0)</f>
        <v>0</v>
      </c>
      <c r="AH17" s="27">
        <f t="shared" ref="AH17:AH28" si="29">IFERROR(VLOOKUP(R3,$AP$3:$AX$20,$AT$1,FALSE),0)</f>
        <v>0</v>
      </c>
      <c r="AI17" s="27">
        <f t="shared" ref="AI17:AI28" si="30">IFERROR(VLOOKUP(S3,$AP$3:$AX$20,$AT$1,FALSE),0)</f>
        <v>0</v>
      </c>
      <c r="AJ17" s="27">
        <f t="shared" ref="AJ17:AJ28" si="31">IFERROR(VLOOKUP(T3,$AP$3:$AX$20,$AT$1,FALSE),0)</f>
        <v>0</v>
      </c>
      <c r="AK17" s="27">
        <f t="shared" ref="AK17:AK28" si="32">IFERROR(VLOOKUP(U3,$AP$3:$AX$20,$AT$1,FALSE),0)</f>
        <v>0</v>
      </c>
      <c r="AL17" s="28">
        <f t="shared" ref="AL17:AL28" si="33">IFERROR(VLOOKUP(V3,$AP$3:$AX$20,$AT$1,FALSE),0)</f>
        <v>0</v>
      </c>
      <c r="AP17" s="3"/>
    </row>
    <row r="18" spans="9:42" ht="15.75" customHeight="1" x14ac:dyDescent="0.25">
      <c r="I18" s="62">
        <f t="shared" ref="I18:V18" si="34">I5</f>
        <v>0</v>
      </c>
      <c r="J18" s="30">
        <f t="shared" si="34"/>
        <v>0</v>
      </c>
      <c r="K18" s="30">
        <f t="shared" si="34"/>
        <v>0</v>
      </c>
      <c r="L18" s="30">
        <f t="shared" si="34"/>
        <v>0</v>
      </c>
      <c r="M18" s="30">
        <f t="shared" si="34"/>
        <v>0</v>
      </c>
      <c r="N18" s="2">
        <f t="shared" si="34"/>
        <v>0</v>
      </c>
      <c r="O18" s="36">
        <f t="shared" si="34"/>
        <v>0</v>
      </c>
      <c r="P18" s="17">
        <f t="shared" si="34"/>
        <v>0</v>
      </c>
      <c r="Q18" s="30">
        <f t="shared" si="34"/>
        <v>0</v>
      </c>
      <c r="R18" s="30">
        <f t="shared" si="34"/>
        <v>0</v>
      </c>
      <c r="S18" s="17">
        <f t="shared" si="34"/>
        <v>0</v>
      </c>
      <c r="T18" s="30">
        <f t="shared" si="34"/>
        <v>0</v>
      </c>
      <c r="U18" s="30">
        <f t="shared" si="34"/>
        <v>0</v>
      </c>
      <c r="V18" s="63">
        <f t="shared" si="34"/>
        <v>0</v>
      </c>
      <c r="Y18" s="29">
        <f t="shared" si="20"/>
        <v>0</v>
      </c>
      <c r="Z18" s="30">
        <f t="shared" si="21"/>
        <v>0</v>
      </c>
      <c r="AA18" s="30">
        <f t="shared" si="22"/>
        <v>0</v>
      </c>
      <c r="AB18" s="30">
        <f t="shared" si="23"/>
        <v>0</v>
      </c>
      <c r="AC18" s="30">
        <f t="shared" si="24"/>
        <v>0</v>
      </c>
      <c r="AD18" s="30">
        <f t="shared" si="25"/>
        <v>0</v>
      </c>
      <c r="AE18" s="30">
        <f t="shared" si="26"/>
        <v>0</v>
      </c>
      <c r="AF18" s="30">
        <f t="shared" si="27"/>
        <v>0</v>
      </c>
      <c r="AG18" s="30">
        <f t="shared" si="28"/>
        <v>0</v>
      </c>
      <c r="AH18" s="30">
        <f t="shared" si="29"/>
        <v>0</v>
      </c>
      <c r="AI18" s="30">
        <f t="shared" si="30"/>
        <v>0</v>
      </c>
      <c r="AJ18" s="30">
        <f t="shared" si="31"/>
        <v>0</v>
      </c>
      <c r="AK18" s="30">
        <f t="shared" si="32"/>
        <v>0</v>
      </c>
      <c r="AL18" s="31">
        <f t="shared" si="33"/>
        <v>0</v>
      </c>
      <c r="AP18" s="3"/>
    </row>
    <row r="19" spans="9:42" ht="15.75" customHeight="1" x14ac:dyDescent="0.25">
      <c r="I19" s="62">
        <f t="shared" ref="I19:V19" si="35">I6</f>
        <v>0</v>
      </c>
      <c r="J19" s="30">
        <f t="shared" si="35"/>
        <v>0</v>
      </c>
      <c r="K19" s="30">
        <f t="shared" si="35"/>
        <v>0</v>
      </c>
      <c r="L19" s="30">
        <f t="shared" si="35"/>
        <v>0</v>
      </c>
      <c r="M19" s="36" t="str">
        <f t="shared" si="35"/>
        <v>c</v>
      </c>
      <c r="N19" s="36" t="str">
        <f t="shared" si="35"/>
        <v>c</v>
      </c>
      <c r="O19" s="36">
        <f t="shared" si="35"/>
        <v>0</v>
      </c>
      <c r="P19" s="17">
        <f t="shared" si="35"/>
        <v>0</v>
      </c>
      <c r="Q19" s="30">
        <f t="shared" si="35"/>
        <v>0</v>
      </c>
      <c r="R19" s="30">
        <f t="shared" si="35"/>
        <v>0</v>
      </c>
      <c r="S19" s="17">
        <f t="shared" si="35"/>
        <v>0</v>
      </c>
      <c r="T19" s="30">
        <f t="shared" si="35"/>
        <v>0</v>
      </c>
      <c r="U19" s="30">
        <f t="shared" si="35"/>
        <v>0</v>
      </c>
      <c r="V19" s="63">
        <f t="shared" si="35"/>
        <v>0</v>
      </c>
      <c r="Y19" s="29">
        <f t="shared" si="20"/>
        <v>0</v>
      </c>
      <c r="Z19" s="30">
        <f t="shared" si="21"/>
        <v>0</v>
      </c>
      <c r="AA19" s="30">
        <f t="shared" si="22"/>
        <v>0</v>
      </c>
      <c r="AB19" s="30">
        <f t="shared" si="23"/>
        <v>0</v>
      </c>
      <c r="AC19" s="30">
        <f t="shared" si="24"/>
        <v>0</v>
      </c>
      <c r="AD19" s="30">
        <f t="shared" si="25"/>
        <v>0</v>
      </c>
      <c r="AE19" s="30">
        <f t="shared" si="26"/>
        <v>0</v>
      </c>
      <c r="AF19" s="30">
        <f t="shared" si="27"/>
        <v>0</v>
      </c>
      <c r="AG19" s="30">
        <f t="shared" si="28"/>
        <v>0</v>
      </c>
      <c r="AH19" s="30">
        <f t="shared" si="29"/>
        <v>0</v>
      </c>
      <c r="AI19" s="30">
        <f t="shared" si="30"/>
        <v>0</v>
      </c>
      <c r="AJ19" s="30">
        <f t="shared" si="31"/>
        <v>0</v>
      </c>
      <c r="AK19" s="30">
        <f t="shared" si="32"/>
        <v>0</v>
      </c>
      <c r="AL19" s="31">
        <f t="shared" si="33"/>
        <v>0</v>
      </c>
      <c r="AP19" s="3"/>
    </row>
    <row r="20" spans="9:42" ht="15.75" customHeight="1" x14ac:dyDescent="0.25">
      <c r="I20" s="62">
        <f t="shared" ref="I20:V20" si="36">I7</f>
        <v>0</v>
      </c>
      <c r="J20" s="30">
        <f t="shared" si="36"/>
        <v>0</v>
      </c>
      <c r="K20" s="30">
        <f t="shared" si="36"/>
        <v>0</v>
      </c>
      <c r="L20" s="30">
        <f t="shared" si="36"/>
        <v>0</v>
      </c>
      <c r="M20" s="36" t="str">
        <f t="shared" si="36"/>
        <v>c</v>
      </c>
      <c r="N20" s="36" t="str">
        <f t="shared" si="36"/>
        <v>c</v>
      </c>
      <c r="O20" s="36" t="str">
        <f t="shared" si="36"/>
        <v>i2</v>
      </c>
      <c r="P20" s="17">
        <f t="shared" si="36"/>
        <v>0</v>
      </c>
      <c r="Q20" s="17">
        <f t="shared" si="36"/>
        <v>0</v>
      </c>
      <c r="R20" s="17">
        <f t="shared" si="36"/>
        <v>0</v>
      </c>
      <c r="S20" s="17">
        <f t="shared" si="36"/>
        <v>0</v>
      </c>
      <c r="T20" s="30">
        <f t="shared" si="36"/>
        <v>0</v>
      </c>
      <c r="U20" s="30">
        <f t="shared" si="36"/>
        <v>0</v>
      </c>
      <c r="V20" s="63">
        <f t="shared" si="36"/>
        <v>0</v>
      </c>
      <c r="Y20" s="29">
        <f t="shared" si="20"/>
        <v>0</v>
      </c>
      <c r="Z20" s="30">
        <f t="shared" si="21"/>
        <v>0</v>
      </c>
      <c r="AA20" s="30">
        <f t="shared" si="22"/>
        <v>0</v>
      </c>
      <c r="AB20" s="30">
        <f t="shared" si="23"/>
        <v>0</v>
      </c>
      <c r="AC20" s="30">
        <f t="shared" si="24"/>
        <v>2</v>
      </c>
      <c r="AD20" s="30">
        <f t="shared" si="25"/>
        <v>2</v>
      </c>
      <c r="AE20" s="30">
        <f t="shared" si="26"/>
        <v>0</v>
      </c>
      <c r="AF20" s="30">
        <f t="shared" si="27"/>
        <v>0</v>
      </c>
      <c r="AG20" s="30">
        <f t="shared" si="28"/>
        <v>0</v>
      </c>
      <c r="AH20" s="30">
        <f t="shared" si="29"/>
        <v>0</v>
      </c>
      <c r="AI20" s="30">
        <f t="shared" si="30"/>
        <v>0</v>
      </c>
      <c r="AJ20" s="30">
        <f t="shared" si="31"/>
        <v>0</v>
      </c>
      <c r="AK20" s="30">
        <f t="shared" si="32"/>
        <v>0</v>
      </c>
      <c r="AL20" s="31">
        <f t="shared" si="33"/>
        <v>0</v>
      </c>
      <c r="AP20" s="3"/>
    </row>
    <row r="21" spans="9:42" ht="15.75" customHeight="1" x14ac:dyDescent="0.25">
      <c r="I21" s="62">
        <f t="shared" ref="I21:V21" si="37">I8</f>
        <v>0</v>
      </c>
      <c r="J21" s="30">
        <f t="shared" si="37"/>
        <v>0</v>
      </c>
      <c r="K21" s="30">
        <f t="shared" si="37"/>
        <v>0</v>
      </c>
      <c r="L21" s="17">
        <f t="shared" si="37"/>
        <v>0</v>
      </c>
      <c r="M21" s="17">
        <f t="shared" si="37"/>
        <v>0</v>
      </c>
      <c r="N21" s="53">
        <f t="shared" si="37"/>
        <v>0</v>
      </c>
      <c r="O21" s="36" t="str">
        <f t="shared" si="37"/>
        <v>r</v>
      </c>
      <c r="P21" s="36" t="str">
        <f t="shared" si="37"/>
        <v>r</v>
      </c>
      <c r="Q21" s="36" t="str">
        <f t="shared" si="37"/>
        <v>r</v>
      </c>
      <c r="R21" s="17">
        <f t="shared" si="37"/>
        <v>0</v>
      </c>
      <c r="S21" s="17">
        <f t="shared" si="37"/>
        <v>0</v>
      </c>
      <c r="T21" s="17">
        <f t="shared" si="37"/>
        <v>0</v>
      </c>
      <c r="U21" s="30">
        <f t="shared" si="37"/>
        <v>0</v>
      </c>
      <c r="V21" s="63">
        <f t="shared" si="37"/>
        <v>0</v>
      </c>
      <c r="Y21" s="29">
        <f t="shared" si="20"/>
        <v>0</v>
      </c>
      <c r="Z21" s="30">
        <f t="shared" si="21"/>
        <v>0</v>
      </c>
      <c r="AA21" s="30">
        <f t="shared" si="22"/>
        <v>0</v>
      </c>
      <c r="AB21" s="30">
        <f t="shared" si="23"/>
        <v>0</v>
      </c>
      <c r="AC21" s="30">
        <f t="shared" si="24"/>
        <v>2</v>
      </c>
      <c r="AD21" s="30">
        <f t="shared" si="25"/>
        <v>2</v>
      </c>
      <c r="AE21" s="30">
        <f t="shared" si="26"/>
        <v>3</v>
      </c>
      <c r="AF21" s="30">
        <f t="shared" si="27"/>
        <v>0</v>
      </c>
      <c r="AG21" s="30">
        <f t="shared" si="28"/>
        <v>0</v>
      </c>
      <c r="AH21" s="30">
        <f t="shared" si="29"/>
        <v>0</v>
      </c>
      <c r="AI21" s="30">
        <f t="shared" si="30"/>
        <v>0</v>
      </c>
      <c r="AJ21" s="30">
        <f t="shared" si="31"/>
        <v>0</v>
      </c>
      <c r="AK21" s="30">
        <f t="shared" si="32"/>
        <v>0</v>
      </c>
      <c r="AL21" s="31">
        <f t="shared" si="33"/>
        <v>0</v>
      </c>
      <c r="AP21" s="3"/>
    </row>
    <row r="22" spans="9:42" ht="15.75" customHeight="1" x14ac:dyDescent="0.25">
      <c r="I22" s="62">
        <f t="shared" ref="I22:V22" si="38">I9</f>
        <v>0</v>
      </c>
      <c r="J22" s="30">
        <f t="shared" si="38"/>
        <v>0</v>
      </c>
      <c r="K22" s="2">
        <f t="shared" si="38"/>
        <v>0</v>
      </c>
      <c r="L22" s="2">
        <f t="shared" si="38"/>
        <v>0</v>
      </c>
      <c r="M22" s="30">
        <f t="shared" si="38"/>
        <v>0</v>
      </c>
      <c r="N22" s="30">
        <f t="shared" si="38"/>
        <v>0</v>
      </c>
      <c r="O22" s="36" t="str">
        <f t="shared" si="38"/>
        <v>r</v>
      </c>
      <c r="P22" s="36" t="str">
        <f t="shared" si="38"/>
        <v>r</v>
      </c>
      <c r="Q22" s="36" t="str">
        <f t="shared" si="38"/>
        <v>r</v>
      </c>
      <c r="R22" s="17">
        <f t="shared" si="38"/>
        <v>0</v>
      </c>
      <c r="S22" s="36">
        <f t="shared" si="38"/>
        <v>0</v>
      </c>
      <c r="T22" s="36">
        <f t="shared" si="38"/>
        <v>0</v>
      </c>
      <c r="U22" s="30">
        <f t="shared" si="38"/>
        <v>0</v>
      </c>
      <c r="V22" s="63">
        <f t="shared" si="38"/>
        <v>0</v>
      </c>
      <c r="Y22" s="29">
        <f t="shared" si="20"/>
        <v>0</v>
      </c>
      <c r="Z22" s="30">
        <f t="shared" si="21"/>
        <v>0</v>
      </c>
      <c r="AA22" s="30">
        <f t="shared" si="22"/>
        <v>0</v>
      </c>
      <c r="AB22" s="30">
        <f t="shared" si="23"/>
        <v>0</v>
      </c>
      <c r="AC22" s="30">
        <f t="shared" si="24"/>
        <v>0</v>
      </c>
      <c r="AD22" s="30">
        <f t="shared" si="25"/>
        <v>0</v>
      </c>
      <c r="AE22" s="30">
        <f t="shared" si="26"/>
        <v>-1</v>
      </c>
      <c r="AF22" s="30">
        <f t="shared" si="27"/>
        <v>-1</v>
      </c>
      <c r="AG22" s="30">
        <f t="shared" si="28"/>
        <v>-1</v>
      </c>
      <c r="AH22" s="30">
        <f t="shared" si="29"/>
        <v>0</v>
      </c>
      <c r="AI22" s="30">
        <f t="shared" si="30"/>
        <v>0</v>
      </c>
      <c r="AJ22" s="30">
        <f t="shared" si="31"/>
        <v>0</v>
      </c>
      <c r="AK22" s="30">
        <f t="shared" si="32"/>
        <v>0</v>
      </c>
      <c r="AL22" s="31">
        <f t="shared" si="33"/>
        <v>0</v>
      </c>
      <c r="AP22" s="3"/>
    </row>
    <row r="23" spans="9:42" ht="15.75" customHeight="1" x14ac:dyDescent="0.25">
      <c r="I23" s="62">
        <f t="shared" ref="I23:V23" si="39">I10</f>
        <v>0</v>
      </c>
      <c r="J23" s="2">
        <f t="shared" si="39"/>
        <v>0</v>
      </c>
      <c r="K23" s="2">
        <f t="shared" si="39"/>
        <v>0</v>
      </c>
      <c r="L23" s="30">
        <f t="shared" si="39"/>
        <v>0</v>
      </c>
      <c r="M23" s="30">
        <f t="shared" si="39"/>
        <v>0</v>
      </c>
      <c r="N23" s="30">
        <f t="shared" si="39"/>
        <v>0</v>
      </c>
      <c r="O23" s="36" t="str">
        <f t="shared" si="39"/>
        <v>r</v>
      </c>
      <c r="P23" s="36" t="str">
        <f t="shared" si="39"/>
        <v>r</v>
      </c>
      <c r="Q23" s="36" t="str">
        <f t="shared" si="39"/>
        <v>r</v>
      </c>
      <c r="R23" s="17">
        <f t="shared" si="39"/>
        <v>0</v>
      </c>
      <c r="S23" s="36">
        <f t="shared" si="39"/>
        <v>0</v>
      </c>
      <c r="T23" s="17">
        <f t="shared" si="39"/>
        <v>0</v>
      </c>
      <c r="U23" s="30">
        <f t="shared" si="39"/>
        <v>0</v>
      </c>
      <c r="V23" s="63">
        <f t="shared" si="39"/>
        <v>0</v>
      </c>
      <c r="Y23" s="29">
        <f t="shared" si="20"/>
        <v>0</v>
      </c>
      <c r="Z23" s="30">
        <f t="shared" si="21"/>
        <v>0</v>
      </c>
      <c r="AA23" s="30">
        <f t="shared" si="22"/>
        <v>0</v>
      </c>
      <c r="AB23" s="30">
        <f t="shared" si="23"/>
        <v>0</v>
      </c>
      <c r="AC23" s="30">
        <f t="shared" si="24"/>
        <v>0</v>
      </c>
      <c r="AD23" s="30">
        <f t="shared" si="25"/>
        <v>0</v>
      </c>
      <c r="AE23" s="30">
        <f t="shared" si="26"/>
        <v>-1</v>
      </c>
      <c r="AF23" s="30">
        <f t="shared" si="27"/>
        <v>-1</v>
      </c>
      <c r="AG23" s="30">
        <f t="shared" si="28"/>
        <v>-1</v>
      </c>
      <c r="AH23" s="30">
        <f t="shared" si="29"/>
        <v>0</v>
      </c>
      <c r="AI23" s="30">
        <f t="shared" si="30"/>
        <v>0</v>
      </c>
      <c r="AJ23" s="30">
        <f t="shared" si="31"/>
        <v>0</v>
      </c>
      <c r="AK23" s="30">
        <f t="shared" si="32"/>
        <v>0</v>
      </c>
      <c r="AL23" s="31">
        <f t="shared" si="33"/>
        <v>0</v>
      </c>
      <c r="AP23" s="3"/>
    </row>
    <row r="24" spans="9:42" ht="15.75" customHeight="1" x14ac:dyDescent="0.25">
      <c r="I24" s="64">
        <f t="shared" ref="I24:V24" si="40">I11</f>
        <v>0</v>
      </c>
      <c r="J24" s="2">
        <f t="shared" si="40"/>
        <v>0</v>
      </c>
      <c r="K24" s="30">
        <f t="shared" si="40"/>
        <v>0</v>
      </c>
      <c r="L24" s="30">
        <f t="shared" si="40"/>
        <v>0</v>
      </c>
      <c r="M24" s="30">
        <f t="shared" si="40"/>
        <v>0</v>
      </c>
      <c r="N24" s="30">
        <f t="shared" si="40"/>
        <v>0</v>
      </c>
      <c r="O24" s="17">
        <f t="shared" si="40"/>
        <v>0</v>
      </c>
      <c r="P24" s="17">
        <f t="shared" si="40"/>
        <v>0</v>
      </c>
      <c r="Q24" s="17">
        <f t="shared" si="40"/>
        <v>0</v>
      </c>
      <c r="R24" s="17">
        <f t="shared" si="40"/>
        <v>0</v>
      </c>
      <c r="S24" s="17">
        <f t="shared" si="40"/>
        <v>0</v>
      </c>
      <c r="T24" s="17">
        <f t="shared" si="40"/>
        <v>0</v>
      </c>
      <c r="U24" s="30">
        <f t="shared" si="40"/>
        <v>0</v>
      </c>
      <c r="V24" s="63">
        <f t="shared" si="40"/>
        <v>0</v>
      </c>
      <c r="Y24" s="29">
        <f t="shared" si="20"/>
        <v>0</v>
      </c>
      <c r="Z24" s="30">
        <f t="shared" si="21"/>
        <v>0</v>
      </c>
      <c r="AA24" s="30">
        <f t="shared" si="22"/>
        <v>0</v>
      </c>
      <c r="AB24" s="30">
        <f t="shared" si="23"/>
        <v>0</v>
      </c>
      <c r="AC24" s="30">
        <f t="shared" si="24"/>
        <v>0</v>
      </c>
      <c r="AD24" s="30">
        <f t="shared" si="25"/>
        <v>0</v>
      </c>
      <c r="AE24" s="30">
        <f t="shared" si="26"/>
        <v>-1</v>
      </c>
      <c r="AF24" s="30">
        <f t="shared" si="27"/>
        <v>-1</v>
      </c>
      <c r="AG24" s="30">
        <f t="shared" si="28"/>
        <v>-1</v>
      </c>
      <c r="AH24" s="30">
        <f t="shared" si="29"/>
        <v>0</v>
      </c>
      <c r="AI24" s="30">
        <f t="shared" si="30"/>
        <v>0</v>
      </c>
      <c r="AJ24" s="30">
        <f t="shared" si="31"/>
        <v>0</v>
      </c>
      <c r="AK24" s="30">
        <f t="shared" si="32"/>
        <v>0</v>
      </c>
      <c r="AL24" s="31">
        <f t="shared" si="33"/>
        <v>0</v>
      </c>
      <c r="AP24" s="3"/>
    </row>
    <row r="25" spans="9:42" ht="15.75" customHeight="1" x14ac:dyDescent="0.25">
      <c r="I25" s="62">
        <f t="shared" ref="I25:V25" si="41">I12</f>
        <v>0</v>
      </c>
      <c r="J25" s="30">
        <f t="shared" si="41"/>
        <v>0</v>
      </c>
      <c r="K25" s="30">
        <f t="shared" si="41"/>
        <v>0</v>
      </c>
      <c r="L25" s="30">
        <f t="shared" si="41"/>
        <v>0</v>
      </c>
      <c r="M25" s="30">
        <f t="shared" si="41"/>
        <v>0</v>
      </c>
      <c r="N25" s="30">
        <f t="shared" si="41"/>
        <v>0</v>
      </c>
      <c r="O25" s="30">
        <f t="shared" si="41"/>
        <v>0</v>
      </c>
      <c r="P25" s="30">
        <f t="shared" si="41"/>
        <v>0</v>
      </c>
      <c r="Q25" s="30">
        <f t="shared" si="41"/>
        <v>0</v>
      </c>
      <c r="R25" s="30">
        <f t="shared" si="41"/>
        <v>0</v>
      </c>
      <c r="S25" s="30">
        <f t="shared" si="41"/>
        <v>0</v>
      </c>
      <c r="T25" s="30">
        <f t="shared" si="41"/>
        <v>0</v>
      </c>
      <c r="U25" s="30">
        <f t="shared" si="41"/>
        <v>0</v>
      </c>
      <c r="V25" s="63">
        <f t="shared" si="41"/>
        <v>0</v>
      </c>
      <c r="Y25" s="29">
        <f t="shared" si="20"/>
        <v>0</v>
      </c>
      <c r="Z25" s="30">
        <f t="shared" si="21"/>
        <v>0</v>
      </c>
      <c r="AA25" s="30">
        <f t="shared" si="22"/>
        <v>0</v>
      </c>
      <c r="AB25" s="30">
        <f t="shared" si="23"/>
        <v>0</v>
      </c>
      <c r="AC25" s="30">
        <f t="shared" si="24"/>
        <v>0</v>
      </c>
      <c r="AD25" s="30">
        <f t="shared" si="25"/>
        <v>0</v>
      </c>
      <c r="AE25" s="30">
        <f t="shared" si="26"/>
        <v>0</v>
      </c>
      <c r="AF25" s="30">
        <f t="shared" si="27"/>
        <v>0</v>
      </c>
      <c r="AG25" s="30">
        <f t="shared" si="28"/>
        <v>0</v>
      </c>
      <c r="AH25" s="30">
        <f t="shared" si="29"/>
        <v>0</v>
      </c>
      <c r="AI25" s="30">
        <f t="shared" si="30"/>
        <v>0</v>
      </c>
      <c r="AJ25" s="30">
        <f t="shared" si="31"/>
        <v>0</v>
      </c>
      <c r="AK25" s="30">
        <f t="shared" si="32"/>
        <v>0</v>
      </c>
      <c r="AL25" s="31">
        <f t="shared" si="33"/>
        <v>0</v>
      </c>
      <c r="AP25" s="3"/>
    </row>
    <row r="26" spans="9:42" ht="15.75" customHeight="1" x14ac:dyDescent="0.25">
      <c r="I26" s="62">
        <f t="shared" ref="I26:V26" si="42">I13</f>
        <v>0</v>
      </c>
      <c r="J26" s="30">
        <f t="shared" si="42"/>
        <v>0</v>
      </c>
      <c r="K26" s="30">
        <f t="shared" si="42"/>
        <v>0</v>
      </c>
      <c r="L26" s="30">
        <f t="shared" si="42"/>
        <v>0</v>
      </c>
      <c r="M26" s="30">
        <f t="shared" si="42"/>
        <v>0</v>
      </c>
      <c r="N26" s="30">
        <f t="shared" si="42"/>
        <v>0</v>
      </c>
      <c r="O26" s="30">
        <f t="shared" si="42"/>
        <v>0</v>
      </c>
      <c r="P26" s="30">
        <f t="shared" si="42"/>
        <v>0</v>
      </c>
      <c r="Q26" s="30">
        <f t="shared" si="42"/>
        <v>0</v>
      </c>
      <c r="R26" s="30">
        <f t="shared" si="42"/>
        <v>0</v>
      </c>
      <c r="S26" s="30">
        <f t="shared" si="42"/>
        <v>0</v>
      </c>
      <c r="T26" s="30">
        <f t="shared" si="42"/>
        <v>0</v>
      </c>
      <c r="U26" s="30">
        <f t="shared" si="42"/>
        <v>0</v>
      </c>
      <c r="V26" s="63">
        <f t="shared" si="42"/>
        <v>0</v>
      </c>
      <c r="Y26" s="29">
        <f t="shared" si="20"/>
        <v>0</v>
      </c>
      <c r="Z26" s="30">
        <f t="shared" si="21"/>
        <v>0</v>
      </c>
      <c r="AA26" s="30">
        <f t="shared" si="22"/>
        <v>0</v>
      </c>
      <c r="AB26" s="30">
        <f t="shared" si="23"/>
        <v>0</v>
      </c>
      <c r="AC26" s="30">
        <f t="shared" si="24"/>
        <v>0</v>
      </c>
      <c r="AD26" s="30">
        <f t="shared" si="25"/>
        <v>0</v>
      </c>
      <c r="AE26" s="30">
        <f t="shared" si="26"/>
        <v>0</v>
      </c>
      <c r="AF26" s="30">
        <f t="shared" si="27"/>
        <v>0</v>
      </c>
      <c r="AG26" s="30">
        <f t="shared" si="28"/>
        <v>0</v>
      </c>
      <c r="AH26" s="30">
        <f t="shared" si="29"/>
        <v>0</v>
      </c>
      <c r="AI26" s="30">
        <f t="shared" si="30"/>
        <v>0</v>
      </c>
      <c r="AJ26" s="30">
        <f t="shared" si="31"/>
        <v>0</v>
      </c>
      <c r="AK26" s="30">
        <f t="shared" si="32"/>
        <v>0</v>
      </c>
      <c r="AL26" s="31">
        <f t="shared" si="33"/>
        <v>0</v>
      </c>
      <c r="AP26" s="3"/>
    </row>
    <row r="27" spans="9:42" ht="15.75" customHeight="1" thickBot="1" x14ac:dyDescent="0.3">
      <c r="I27" s="65">
        <f t="shared" ref="I27:V27" si="43">I14</f>
        <v>0</v>
      </c>
      <c r="J27" s="66">
        <f t="shared" si="43"/>
        <v>0</v>
      </c>
      <c r="K27" s="66">
        <f t="shared" si="43"/>
        <v>0</v>
      </c>
      <c r="L27" s="66">
        <f t="shared" si="43"/>
        <v>0</v>
      </c>
      <c r="M27" s="66">
        <f t="shared" si="43"/>
        <v>0</v>
      </c>
      <c r="N27" s="66">
        <f t="shared" si="43"/>
        <v>0</v>
      </c>
      <c r="O27" s="66">
        <f t="shared" si="43"/>
        <v>0</v>
      </c>
      <c r="P27" s="66">
        <f t="shared" si="43"/>
        <v>0</v>
      </c>
      <c r="Q27" s="66">
        <f t="shared" si="43"/>
        <v>0</v>
      </c>
      <c r="R27" s="66">
        <f t="shared" si="43"/>
        <v>0</v>
      </c>
      <c r="S27" s="66">
        <f t="shared" si="43"/>
        <v>0</v>
      </c>
      <c r="T27" s="66">
        <f t="shared" si="43"/>
        <v>0</v>
      </c>
      <c r="U27" s="66">
        <f t="shared" si="43"/>
        <v>0</v>
      </c>
      <c r="V27" s="67">
        <f t="shared" si="43"/>
        <v>0</v>
      </c>
      <c r="Y27" s="29">
        <f t="shared" si="20"/>
        <v>0</v>
      </c>
      <c r="Z27" s="30">
        <f t="shared" si="21"/>
        <v>0</v>
      </c>
      <c r="AA27" s="30">
        <f t="shared" si="22"/>
        <v>0</v>
      </c>
      <c r="AB27" s="30">
        <f t="shared" si="23"/>
        <v>0</v>
      </c>
      <c r="AC27" s="30">
        <f t="shared" si="24"/>
        <v>0</v>
      </c>
      <c r="AD27" s="30">
        <f t="shared" si="25"/>
        <v>0</v>
      </c>
      <c r="AE27" s="30">
        <f t="shared" si="26"/>
        <v>0</v>
      </c>
      <c r="AF27" s="30">
        <f t="shared" si="27"/>
        <v>0</v>
      </c>
      <c r="AG27" s="30">
        <f t="shared" si="28"/>
        <v>0</v>
      </c>
      <c r="AH27" s="30">
        <f t="shared" si="29"/>
        <v>0</v>
      </c>
      <c r="AI27" s="30">
        <f t="shared" si="30"/>
        <v>0</v>
      </c>
      <c r="AJ27" s="30">
        <f t="shared" si="31"/>
        <v>0</v>
      </c>
      <c r="AK27" s="30">
        <f t="shared" si="32"/>
        <v>0</v>
      </c>
      <c r="AL27" s="31">
        <f t="shared" si="33"/>
        <v>0</v>
      </c>
      <c r="AP27" s="3"/>
    </row>
    <row r="28" spans="9:42" ht="15.75" customHeight="1" thickTop="1" x14ac:dyDescent="0.25">
      <c r="Y28" s="32">
        <f t="shared" si="20"/>
        <v>0</v>
      </c>
      <c r="Z28" s="33">
        <f t="shared" si="21"/>
        <v>0</v>
      </c>
      <c r="AA28" s="33">
        <f t="shared" si="22"/>
        <v>0</v>
      </c>
      <c r="AB28" s="33">
        <f t="shared" si="23"/>
        <v>0</v>
      </c>
      <c r="AC28" s="33">
        <f t="shared" si="24"/>
        <v>0</v>
      </c>
      <c r="AD28" s="33">
        <f t="shared" si="25"/>
        <v>0</v>
      </c>
      <c r="AE28" s="33">
        <f t="shared" si="26"/>
        <v>0</v>
      </c>
      <c r="AF28" s="33">
        <f t="shared" si="27"/>
        <v>0</v>
      </c>
      <c r="AG28" s="33">
        <f t="shared" si="28"/>
        <v>0</v>
      </c>
      <c r="AH28" s="33">
        <f t="shared" si="29"/>
        <v>0</v>
      </c>
      <c r="AI28" s="33">
        <f t="shared" si="30"/>
        <v>0</v>
      </c>
      <c r="AJ28" s="33">
        <f t="shared" si="31"/>
        <v>0</v>
      </c>
      <c r="AK28" s="33">
        <f t="shared" si="32"/>
        <v>0</v>
      </c>
      <c r="AL28" s="34">
        <f t="shared" si="33"/>
        <v>0</v>
      </c>
      <c r="AP28" s="3"/>
    </row>
    <row r="29" spans="9:42" ht="15.75" customHeight="1" x14ac:dyDescent="0.25">
      <c r="AP29" s="3"/>
    </row>
    <row r="30" spans="9:42" ht="15.75" customHeight="1" x14ac:dyDescent="0.25">
      <c r="Y30" s="77" t="s">
        <v>38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P30" s="3"/>
    </row>
    <row r="31" spans="9:42" ht="15.75" customHeight="1" x14ac:dyDescent="0.25">
      <c r="Y31" s="5">
        <f t="shared" ref="Y31:Y42" si="44">IFERROR(VLOOKUP(I3,$AP$3:$AX$20,$AU$1,FALSE),0)</f>
        <v>0</v>
      </c>
      <c r="Z31" s="6">
        <f t="shared" ref="Z31:Z42" si="45">IFERROR(VLOOKUP(J3,$AP$3:$AX$20,$AU$1,FALSE),0)</f>
        <v>0</v>
      </c>
      <c r="AA31" s="6">
        <f t="shared" ref="AA31:AA42" si="46">IFERROR(VLOOKUP(K3,$AP$3:$AX$20,$AU$1,FALSE),0)</f>
        <v>0</v>
      </c>
      <c r="AB31" s="6">
        <f t="shared" ref="AB31:AB42" si="47">IFERROR(VLOOKUP(L3,$AP$3:$AX$20,$AU$1,FALSE),0)</f>
        <v>0</v>
      </c>
      <c r="AC31" s="6">
        <f t="shared" ref="AC31:AC42" si="48">IFERROR(VLOOKUP(M3,$AP$3:$AX$20,$AU$1,FALSE),0)</f>
        <v>0</v>
      </c>
      <c r="AD31" s="6">
        <f t="shared" ref="AD31:AD42" si="49">IFERROR(VLOOKUP(N3,$AP$3:$AX$20,$AU$1,FALSE),0)</f>
        <v>0</v>
      </c>
      <c r="AE31" s="6">
        <f t="shared" ref="AE31:AE42" si="50">IFERROR(VLOOKUP(O3,$AP$3:$AX$20,$AU$1,FALSE),0)</f>
        <v>0</v>
      </c>
      <c r="AF31" s="6">
        <f t="shared" ref="AF31:AF42" si="51">IFERROR(VLOOKUP(P3,$AP$3:$AX$20,$AU$1,FALSE),0)</f>
        <v>0</v>
      </c>
      <c r="AG31" s="6">
        <f t="shared" ref="AG31:AG42" si="52">IFERROR(VLOOKUP(Q3,$AP$3:$AX$20,$AU$1,FALSE),0)</f>
        <v>0</v>
      </c>
      <c r="AH31" s="6">
        <f t="shared" ref="AH31:AH42" si="53">IFERROR(VLOOKUP(R3,$AP$3:$AX$20,$AU$1,FALSE),0)</f>
        <v>0</v>
      </c>
      <c r="AI31" s="6">
        <f t="shared" ref="AI31:AI42" si="54">IFERROR(VLOOKUP(S3,$AP$3:$AX$20,$AU$1,FALSE),0)</f>
        <v>0</v>
      </c>
      <c r="AJ31" s="6">
        <f t="shared" ref="AJ31:AJ42" si="55">IFERROR(VLOOKUP(T3,$AP$3:$AX$20,$AU$1,FALSE),0)</f>
        <v>0</v>
      </c>
      <c r="AK31" s="6">
        <f t="shared" ref="AK31:AK42" si="56">IFERROR(VLOOKUP(U3,$AP$3:$AX$20,$AU$1,FALSE),0)</f>
        <v>0</v>
      </c>
      <c r="AL31" s="7">
        <f t="shared" ref="AL31:AL42" si="57">IFERROR(VLOOKUP(V3,$AP$3:$AX$20,$AU$1,FALSE),0)</f>
        <v>0</v>
      </c>
      <c r="AP31" s="3"/>
    </row>
    <row r="32" spans="9:42" ht="15.75" customHeight="1" x14ac:dyDescent="0.25">
      <c r="Y32" s="8">
        <f t="shared" si="44"/>
        <v>0</v>
      </c>
      <c r="Z32">
        <f t="shared" si="45"/>
        <v>0</v>
      </c>
      <c r="AA32">
        <f t="shared" si="46"/>
        <v>0</v>
      </c>
      <c r="AB32">
        <f t="shared" si="47"/>
        <v>0</v>
      </c>
      <c r="AC32">
        <f t="shared" si="48"/>
        <v>0</v>
      </c>
      <c r="AD32">
        <f t="shared" si="49"/>
        <v>0</v>
      </c>
      <c r="AE32">
        <f t="shared" si="50"/>
        <v>0</v>
      </c>
      <c r="AF32">
        <f t="shared" si="51"/>
        <v>0</v>
      </c>
      <c r="AG32">
        <f t="shared" si="52"/>
        <v>0</v>
      </c>
      <c r="AH32">
        <f t="shared" si="53"/>
        <v>0</v>
      </c>
      <c r="AI32">
        <f t="shared" si="54"/>
        <v>0</v>
      </c>
      <c r="AJ32">
        <f t="shared" si="55"/>
        <v>0</v>
      </c>
      <c r="AK32">
        <f t="shared" si="56"/>
        <v>0</v>
      </c>
      <c r="AL32" s="9">
        <f t="shared" si="57"/>
        <v>0</v>
      </c>
      <c r="AP32" s="3"/>
    </row>
    <row r="33" spans="25:42" ht="15.75" customHeight="1" x14ac:dyDescent="0.25">
      <c r="Y33" s="8">
        <f t="shared" si="44"/>
        <v>0</v>
      </c>
      <c r="Z33">
        <f t="shared" si="45"/>
        <v>0</v>
      </c>
      <c r="AA33">
        <f t="shared" si="46"/>
        <v>0</v>
      </c>
      <c r="AB33">
        <f t="shared" si="47"/>
        <v>0</v>
      </c>
      <c r="AC33">
        <f t="shared" si="48"/>
        <v>0</v>
      </c>
      <c r="AD33">
        <f t="shared" si="49"/>
        <v>0</v>
      </c>
      <c r="AE33">
        <f t="shared" si="50"/>
        <v>0</v>
      </c>
      <c r="AF33">
        <f t="shared" si="51"/>
        <v>0</v>
      </c>
      <c r="AG33">
        <f t="shared" si="52"/>
        <v>0</v>
      </c>
      <c r="AH33">
        <f t="shared" si="53"/>
        <v>0</v>
      </c>
      <c r="AI33">
        <f t="shared" si="54"/>
        <v>0</v>
      </c>
      <c r="AJ33">
        <f t="shared" si="55"/>
        <v>0</v>
      </c>
      <c r="AK33">
        <f t="shared" si="56"/>
        <v>0</v>
      </c>
      <c r="AL33" s="9">
        <f t="shared" si="57"/>
        <v>0</v>
      </c>
      <c r="AP33" s="3"/>
    </row>
    <row r="34" spans="25:42" ht="13.2" x14ac:dyDescent="0.25">
      <c r="Y34" s="8">
        <f t="shared" si="44"/>
        <v>0</v>
      </c>
      <c r="Z34">
        <f t="shared" si="45"/>
        <v>0</v>
      </c>
      <c r="AA34">
        <f t="shared" si="46"/>
        <v>0</v>
      </c>
      <c r="AB34">
        <f t="shared" si="47"/>
        <v>0</v>
      </c>
      <c r="AC34">
        <f t="shared" si="48"/>
        <v>0</v>
      </c>
      <c r="AD34">
        <f t="shared" si="49"/>
        <v>0</v>
      </c>
      <c r="AE34">
        <f t="shared" si="50"/>
        <v>0</v>
      </c>
      <c r="AF34">
        <f t="shared" si="51"/>
        <v>0</v>
      </c>
      <c r="AG34">
        <f t="shared" si="52"/>
        <v>0</v>
      </c>
      <c r="AH34">
        <f t="shared" si="53"/>
        <v>0</v>
      </c>
      <c r="AI34">
        <f t="shared" si="54"/>
        <v>0</v>
      </c>
      <c r="AJ34">
        <f t="shared" si="55"/>
        <v>0</v>
      </c>
      <c r="AK34">
        <f t="shared" si="56"/>
        <v>0</v>
      </c>
      <c r="AL34" s="9">
        <f t="shared" si="57"/>
        <v>0</v>
      </c>
      <c r="AP34" s="3"/>
    </row>
    <row r="35" spans="25:42" ht="13.2" x14ac:dyDescent="0.25">
      <c r="Y35" s="8">
        <f t="shared" si="44"/>
        <v>0</v>
      </c>
      <c r="Z35">
        <f t="shared" si="45"/>
        <v>0</v>
      </c>
      <c r="AA35">
        <f t="shared" si="46"/>
        <v>0</v>
      </c>
      <c r="AB35">
        <f t="shared" si="47"/>
        <v>0</v>
      </c>
      <c r="AC35">
        <f t="shared" si="48"/>
        <v>0</v>
      </c>
      <c r="AD35">
        <f t="shared" si="49"/>
        <v>0</v>
      </c>
      <c r="AE35">
        <f t="shared" si="50"/>
        <v>0</v>
      </c>
      <c r="AF35">
        <f t="shared" si="51"/>
        <v>0</v>
      </c>
      <c r="AG35">
        <f t="shared" si="52"/>
        <v>0</v>
      </c>
      <c r="AH35">
        <f t="shared" si="53"/>
        <v>0</v>
      </c>
      <c r="AI35">
        <f t="shared" si="54"/>
        <v>0</v>
      </c>
      <c r="AJ35">
        <f t="shared" si="55"/>
        <v>0</v>
      </c>
      <c r="AK35">
        <f t="shared" si="56"/>
        <v>0</v>
      </c>
      <c r="AL35" s="9">
        <f t="shared" si="57"/>
        <v>0</v>
      </c>
      <c r="AP35" s="3"/>
    </row>
    <row r="36" spans="25:42" ht="13.2" x14ac:dyDescent="0.25">
      <c r="Y36" s="8">
        <f t="shared" si="44"/>
        <v>0</v>
      </c>
      <c r="Z36">
        <f t="shared" si="45"/>
        <v>0</v>
      </c>
      <c r="AA36">
        <f t="shared" si="46"/>
        <v>0</v>
      </c>
      <c r="AB36">
        <f t="shared" si="47"/>
        <v>0</v>
      </c>
      <c r="AC36">
        <f t="shared" si="48"/>
        <v>0</v>
      </c>
      <c r="AD36">
        <f t="shared" si="49"/>
        <v>0</v>
      </c>
      <c r="AE36">
        <f t="shared" si="50"/>
        <v>0</v>
      </c>
      <c r="AF36">
        <f t="shared" si="51"/>
        <v>0</v>
      </c>
      <c r="AG36">
        <f t="shared" si="52"/>
        <v>0</v>
      </c>
      <c r="AH36">
        <f t="shared" si="53"/>
        <v>0</v>
      </c>
      <c r="AI36">
        <f t="shared" si="54"/>
        <v>0</v>
      </c>
      <c r="AJ36">
        <f t="shared" si="55"/>
        <v>0</v>
      </c>
      <c r="AK36">
        <f t="shared" si="56"/>
        <v>0</v>
      </c>
      <c r="AL36" s="9">
        <f t="shared" si="57"/>
        <v>0</v>
      </c>
      <c r="AP36" s="3"/>
    </row>
    <row r="37" spans="25:42" ht="13.2" x14ac:dyDescent="0.25">
      <c r="Y37" s="8">
        <f t="shared" si="44"/>
        <v>0</v>
      </c>
      <c r="Z37">
        <f t="shared" si="45"/>
        <v>0</v>
      </c>
      <c r="AA37">
        <f t="shared" si="46"/>
        <v>0</v>
      </c>
      <c r="AB37">
        <f t="shared" si="47"/>
        <v>0</v>
      </c>
      <c r="AC37">
        <f t="shared" si="48"/>
        <v>0</v>
      </c>
      <c r="AD37">
        <f t="shared" si="49"/>
        <v>0</v>
      </c>
      <c r="AE37">
        <f t="shared" si="50"/>
        <v>0</v>
      </c>
      <c r="AF37">
        <f t="shared" si="51"/>
        <v>0</v>
      </c>
      <c r="AG37">
        <f t="shared" si="52"/>
        <v>0</v>
      </c>
      <c r="AH37">
        <f t="shared" si="53"/>
        <v>0</v>
      </c>
      <c r="AI37">
        <f t="shared" si="54"/>
        <v>0</v>
      </c>
      <c r="AJ37">
        <f t="shared" si="55"/>
        <v>0</v>
      </c>
      <c r="AK37">
        <f t="shared" si="56"/>
        <v>0</v>
      </c>
      <c r="AL37" s="9">
        <f t="shared" si="57"/>
        <v>0</v>
      </c>
      <c r="AP37" s="3"/>
    </row>
    <row r="38" spans="25:42" ht="13.2" x14ac:dyDescent="0.25">
      <c r="Y38" s="8">
        <f t="shared" si="44"/>
        <v>0</v>
      </c>
      <c r="Z38">
        <f t="shared" si="45"/>
        <v>0</v>
      </c>
      <c r="AA38">
        <f t="shared" si="46"/>
        <v>0</v>
      </c>
      <c r="AB38">
        <f t="shared" si="47"/>
        <v>0</v>
      </c>
      <c r="AC38">
        <f t="shared" si="48"/>
        <v>0</v>
      </c>
      <c r="AD38">
        <f t="shared" si="49"/>
        <v>0</v>
      </c>
      <c r="AE38">
        <f t="shared" si="50"/>
        <v>0</v>
      </c>
      <c r="AF38">
        <f t="shared" si="51"/>
        <v>0</v>
      </c>
      <c r="AG38">
        <f t="shared" si="52"/>
        <v>0</v>
      </c>
      <c r="AH38">
        <f t="shared" si="53"/>
        <v>0</v>
      </c>
      <c r="AI38">
        <f t="shared" si="54"/>
        <v>0</v>
      </c>
      <c r="AJ38">
        <f t="shared" si="55"/>
        <v>0</v>
      </c>
      <c r="AK38">
        <f t="shared" si="56"/>
        <v>0</v>
      </c>
      <c r="AL38" s="9">
        <f t="shared" si="57"/>
        <v>0</v>
      </c>
      <c r="AP38" s="3"/>
    </row>
    <row r="39" spans="25:42" ht="13.2" x14ac:dyDescent="0.25">
      <c r="Y39" s="8">
        <f t="shared" si="44"/>
        <v>0</v>
      </c>
      <c r="Z39">
        <f t="shared" si="45"/>
        <v>0</v>
      </c>
      <c r="AA39">
        <f t="shared" si="46"/>
        <v>0</v>
      </c>
      <c r="AB39">
        <f t="shared" si="47"/>
        <v>0</v>
      </c>
      <c r="AC39">
        <f t="shared" si="48"/>
        <v>0</v>
      </c>
      <c r="AD39">
        <f t="shared" si="49"/>
        <v>0</v>
      </c>
      <c r="AE39">
        <f t="shared" si="50"/>
        <v>0</v>
      </c>
      <c r="AF39">
        <f t="shared" si="51"/>
        <v>0</v>
      </c>
      <c r="AG39">
        <f t="shared" si="52"/>
        <v>0</v>
      </c>
      <c r="AH39">
        <f t="shared" si="53"/>
        <v>0</v>
      </c>
      <c r="AI39">
        <f t="shared" si="54"/>
        <v>0</v>
      </c>
      <c r="AJ39">
        <f t="shared" si="55"/>
        <v>0</v>
      </c>
      <c r="AK39">
        <f t="shared" si="56"/>
        <v>0</v>
      </c>
      <c r="AL39" s="9">
        <f t="shared" si="57"/>
        <v>0</v>
      </c>
      <c r="AP39" s="3"/>
    </row>
    <row r="40" spans="25:42" ht="13.2" x14ac:dyDescent="0.25">
      <c r="Y40" s="8">
        <f t="shared" si="44"/>
        <v>0</v>
      </c>
      <c r="Z40">
        <f t="shared" si="45"/>
        <v>0</v>
      </c>
      <c r="AA40">
        <f t="shared" si="46"/>
        <v>0</v>
      </c>
      <c r="AB40">
        <f t="shared" si="47"/>
        <v>0</v>
      </c>
      <c r="AC40">
        <f t="shared" si="48"/>
        <v>0</v>
      </c>
      <c r="AD40">
        <f t="shared" si="49"/>
        <v>0</v>
      </c>
      <c r="AE40">
        <f t="shared" si="50"/>
        <v>0</v>
      </c>
      <c r="AF40">
        <f t="shared" si="51"/>
        <v>0</v>
      </c>
      <c r="AG40">
        <f t="shared" si="52"/>
        <v>0</v>
      </c>
      <c r="AH40">
        <f t="shared" si="53"/>
        <v>0</v>
      </c>
      <c r="AI40">
        <f t="shared" si="54"/>
        <v>0</v>
      </c>
      <c r="AJ40">
        <f t="shared" si="55"/>
        <v>0</v>
      </c>
      <c r="AK40">
        <f t="shared" si="56"/>
        <v>0</v>
      </c>
      <c r="AL40" s="9">
        <f t="shared" si="57"/>
        <v>0</v>
      </c>
      <c r="AP40" s="3"/>
    </row>
    <row r="41" spans="25:42" ht="13.2" x14ac:dyDescent="0.25">
      <c r="Y41" s="8">
        <f t="shared" si="44"/>
        <v>0</v>
      </c>
      <c r="Z41">
        <f t="shared" si="45"/>
        <v>0</v>
      </c>
      <c r="AA41">
        <f t="shared" si="46"/>
        <v>0</v>
      </c>
      <c r="AB41">
        <f t="shared" si="47"/>
        <v>0</v>
      </c>
      <c r="AC41">
        <f t="shared" si="48"/>
        <v>0</v>
      </c>
      <c r="AD41">
        <f t="shared" si="49"/>
        <v>0</v>
      </c>
      <c r="AE41">
        <f t="shared" si="50"/>
        <v>0</v>
      </c>
      <c r="AF41">
        <f t="shared" si="51"/>
        <v>0</v>
      </c>
      <c r="AG41">
        <f t="shared" si="52"/>
        <v>0</v>
      </c>
      <c r="AH41">
        <f t="shared" si="53"/>
        <v>0</v>
      </c>
      <c r="AI41">
        <f t="shared" si="54"/>
        <v>0</v>
      </c>
      <c r="AJ41">
        <f t="shared" si="55"/>
        <v>0</v>
      </c>
      <c r="AK41">
        <f t="shared" si="56"/>
        <v>0</v>
      </c>
      <c r="AL41" s="9">
        <f t="shared" si="57"/>
        <v>0</v>
      </c>
      <c r="AP41" s="3"/>
    </row>
    <row r="42" spans="25:42" ht="13.2" x14ac:dyDescent="0.25">
      <c r="Y42" s="14">
        <f t="shared" si="44"/>
        <v>0</v>
      </c>
      <c r="Z42" s="15">
        <f t="shared" si="45"/>
        <v>0</v>
      </c>
      <c r="AA42" s="15">
        <f t="shared" si="46"/>
        <v>0</v>
      </c>
      <c r="AB42" s="15">
        <f t="shared" si="47"/>
        <v>0</v>
      </c>
      <c r="AC42" s="15">
        <f t="shared" si="48"/>
        <v>0</v>
      </c>
      <c r="AD42" s="15">
        <f t="shared" si="49"/>
        <v>0</v>
      </c>
      <c r="AE42" s="15">
        <f t="shared" si="50"/>
        <v>0</v>
      </c>
      <c r="AF42" s="15">
        <f t="shared" si="51"/>
        <v>0</v>
      </c>
      <c r="AG42" s="15">
        <f t="shared" si="52"/>
        <v>0</v>
      </c>
      <c r="AH42" s="15">
        <f t="shared" si="53"/>
        <v>0</v>
      </c>
      <c r="AI42" s="15">
        <f t="shared" si="54"/>
        <v>0</v>
      </c>
      <c r="AJ42" s="15">
        <f t="shared" si="55"/>
        <v>0</v>
      </c>
      <c r="AK42" s="15">
        <f t="shared" si="56"/>
        <v>0</v>
      </c>
      <c r="AL42" s="16">
        <f t="shared" si="57"/>
        <v>0</v>
      </c>
      <c r="AP42" s="3"/>
    </row>
    <row r="43" spans="25:42" ht="13.2" x14ac:dyDescent="0.25">
      <c r="AP43" s="3"/>
    </row>
    <row r="44" spans="25:42" ht="13.2" x14ac:dyDescent="0.25">
      <c r="Y44" s="75" t="s">
        <v>37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P44" s="3"/>
    </row>
    <row r="45" spans="25:42" ht="13.2" x14ac:dyDescent="0.25">
      <c r="Y45" s="5">
        <f t="shared" ref="Y45:Y56" si="58">IFERROR(VLOOKUP(I3,$AP$3:$AX$20,$AV$1,FALSE),0)</f>
        <v>50</v>
      </c>
      <c r="Z45" s="6">
        <f t="shared" ref="Z45:Z56" si="59">IFERROR(VLOOKUP(J3,$AP$3:$AX$20,$AV$1,FALSE),0)</f>
        <v>0</v>
      </c>
      <c r="AA45" s="6">
        <f t="shared" ref="AA45:AA56" si="60">IFERROR(VLOOKUP(K3,$AP$3:$AX$20,$AV$1,FALSE),0)</f>
        <v>0</v>
      </c>
      <c r="AB45" s="6">
        <f t="shared" ref="AB45:AB56" si="61">IFERROR(VLOOKUP(L3,$AP$3:$AX$20,$AV$1,FALSE),0)</f>
        <v>0</v>
      </c>
      <c r="AC45" s="6">
        <f t="shared" ref="AC45:AC56" si="62">IFERROR(VLOOKUP(M3,$AP$3:$AX$20,$AV$1,FALSE),0)</f>
        <v>0</v>
      </c>
      <c r="AD45" s="6">
        <f t="shared" ref="AD45:AD56" si="63">IFERROR(VLOOKUP(N3,$AP$3:$AX$20,$AV$1,FALSE),0)</f>
        <v>0</v>
      </c>
      <c r="AE45" s="6">
        <f t="shared" ref="AE45:AE56" si="64">IFERROR(VLOOKUP(O3,$AP$3:$AX$20,$AV$1,FALSE),0)</f>
        <v>0</v>
      </c>
      <c r="AF45" s="6">
        <f t="shared" ref="AF45:AF56" si="65">IFERROR(VLOOKUP(P3,$AP$3:$AX$20,$AV$1,FALSE),0)</f>
        <v>0</v>
      </c>
      <c r="AG45" s="6">
        <f t="shared" ref="AG45:AG56" si="66">IFERROR(VLOOKUP(Q3,$AP$3:$AX$20,$AV$1,FALSE),0)</f>
        <v>0</v>
      </c>
      <c r="AH45" s="6">
        <f t="shared" ref="AH45:AH56" si="67">IFERROR(VLOOKUP(R3,$AP$3:$AX$20,$AV$1,FALSE),0)</f>
        <v>0</v>
      </c>
      <c r="AI45" s="6">
        <f t="shared" ref="AI45:AI56" si="68">IFERROR(VLOOKUP(S3,$AP$3:$AX$20,$AV$1,FALSE),0)</f>
        <v>0</v>
      </c>
      <c r="AJ45" s="6">
        <f t="shared" ref="AJ45:AJ56" si="69">IFERROR(VLOOKUP(T3,$AP$3:$AX$20,$AV$1,FALSE),0)</f>
        <v>0</v>
      </c>
      <c r="AK45" s="6">
        <f t="shared" ref="AK45:AK56" si="70">IFERROR(VLOOKUP(U3,$AP$3:$AX$20,$AV$1,FALSE),0)</f>
        <v>0</v>
      </c>
      <c r="AL45" s="7">
        <f t="shared" ref="AL45:AL56" si="71">IFERROR(VLOOKUP(V3,$AP$3:$AX$20,$AV$1,FALSE),0)</f>
        <v>0</v>
      </c>
      <c r="AP45" s="3"/>
    </row>
    <row r="46" spans="25:42" ht="13.2" x14ac:dyDescent="0.25">
      <c r="Y46" s="8">
        <f t="shared" si="58"/>
        <v>0</v>
      </c>
      <c r="Z46">
        <f t="shared" si="59"/>
        <v>0</v>
      </c>
      <c r="AA46">
        <f t="shared" si="60"/>
        <v>0</v>
      </c>
      <c r="AB46">
        <f t="shared" si="61"/>
        <v>0</v>
      </c>
      <c r="AC46">
        <f t="shared" si="62"/>
        <v>0</v>
      </c>
      <c r="AD46">
        <f t="shared" si="63"/>
        <v>0</v>
      </c>
      <c r="AE46">
        <f t="shared" si="64"/>
        <v>0</v>
      </c>
      <c r="AF46">
        <f t="shared" si="65"/>
        <v>0</v>
      </c>
      <c r="AG46">
        <f t="shared" si="66"/>
        <v>0</v>
      </c>
      <c r="AH46">
        <f t="shared" si="67"/>
        <v>0</v>
      </c>
      <c r="AI46">
        <f t="shared" si="68"/>
        <v>0</v>
      </c>
      <c r="AJ46">
        <f t="shared" si="69"/>
        <v>0</v>
      </c>
      <c r="AK46">
        <f t="shared" si="70"/>
        <v>0</v>
      </c>
      <c r="AL46" s="9">
        <f t="shared" si="71"/>
        <v>0</v>
      </c>
      <c r="AP46" s="3"/>
    </row>
    <row r="47" spans="25:42" ht="13.2" x14ac:dyDescent="0.25">
      <c r="Y47" s="8">
        <f t="shared" si="58"/>
        <v>0</v>
      </c>
      <c r="Z47">
        <f t="shared" si="59"/>
        <v>0</v>
      </c>
      <c r="AA47">
        <f t="shared" si="60"/>
        <v>0</v>
      </c>
      <c r="AB47">
        <f t="shared" si="61"/>
        <v>0</v>
      </c>
      <c r="AC47">
        <f t="shared" si="62"/>
        <v>0</v>
      </c>
      <c r="AD47">
        <f t="shared" si="63"/>
        <v>0</v>
      </c>
      <c r="AE47">
        <f t="shared" si="64"/>
        <v>0</v>
      </c>
      <c r="AF47">
        <f t="shared" si="65"/>
        <v>0</v>
      </c>
      <c r="AG47">
        <f t="shared" si="66"/>
        <v>0</v>
      </c>
      <c r="AH47">
        <f t="shared" si="67"/>
        <v>0</v>
      </c>
      <c r="AI47">
        <f t="shared" si="68"/>
        <v>0</v>
      </c>
      <c r="AJ47">
        <f t="shared" si="69"/>
        <v>0</v>
      </c>
      <c r="AK47">
        <f t="shared" si="70"/>
        <v>0</v>
      </c>
      <c r="AL47" s="9">
        <f t="shared" si="71"/>
        <v>0</v>
      </c>
      <c r="AP47" s="3"/>
    </row>
    <row r="48" spans="25:42" ht="13.2" x14ac:dyDescent="0.25">
      <c r="Y48" s="8">
        <f t="shared" si="58"/>
        <v>0</v>
      </c>
      <c r="Z48">
        <f t="shared" si="59"/>
        <v>0</v>
      </c>
      <c r="AA48">
        <f t="shared" si="60"/>
        <v>0</v>
      </c>
      <c r="AB48">
        <f t="shared" si="61"/>
        <v>0</v>
      </c>
      <c r="AC48">
        <f t="shared" si="62"/>
        <v>-2</v>
      </c>
      <c r="AD48">
        <f t="shared" si="63"/>
        <v>-2</v>
      </c>
      <c r="AE48">
        <f t="shared" si="64"/>
        <v>0</v>
      </c>
      <c r="AF48">
        <f t="shared" si="65"/>
        <v>0</v>
      </c>
      <c r="AG48">
        <f t="shared" si="66"/>
        <v>0</v>
      </c>
      <c r="AH48">
        <f t="shared" si="67"/>
        <v>0</v>
      </c>
      <c r="AI48">
        <f t="shared" si="68"/>
        <v>0</v>
      </c>
      <c r="AJ48">
        <f t="shared" si="69"/>
        <v>0</v>
      </c>
      <c r="AK48">
        <f t="shared" si="70"/>
        <v>0</v>
      </c>
      <c r="AL48" s="9">
        <f t="shared" si="71"/>
        <v>0</v>
      </c>
      <c r="AP48" s="3"/>
    </row>
    <row r="49" spans="25:42" ht="13.2" x14ac:dyDescent="0.25">
      <c r="Y49" s="8">
        <f t="shared" si="58"/>
        <v>0</v>
      </c>
      <c r="Z49">
        <f t="shared" si="59"/>
        <v>0</v>
      </c>
      <c r="AA49">
        <f t="shared" si="60"/>
        <v>0</v>
      </c>
      <c r="AB49">
        <f t="shared" si="61"/>
        <v>0</v>
      </c>
      <c r="AC49">
        <f t="shared" si="62"/>
        <v>-2</v>
      </c>
      <c r="AD49">
        <f t="shared" si="63"/>
        <v>-2</v>
      </c>
      <c r="AE49">
        <f t="shared" si="64"/>
        <v>-3</v>
      </c>
      <c r="AF49">
        <f t="shared" si="65"/>
        <v>0</v>
      </c>
      <c r="AG49">
        <f t="shared" si="66"/>
        <v>0</v>
      </c>
      <c r="AH49">
        <f t="shared" si="67"/>
        <v>0</v>
      </c>
      <c r="AI49">
        <f t="shared" si="68"/>
        <v>0</v>
      </c>
      <c r="AJ49">
        <f t="shared" si="69"/>
        <v>0</v>
      </c>
      <c r="AK49">
        <f t="shared" si="70"/>
        <v>0</v>
      </c>
      <c r="AL49" s="9">
        <f t="shared" si="71"/>
        <v>0</v>
      </c>
      <c r="AP49" s="3"/>
    </row>
    <row r="50" spans="25:42" ht="13.2" x14ac:dyDescent="0.25">
      <c r="Y50" s="8">
        <f t="shared" si="58"/>
        <v>0</v>
      </c>
      <c r="Z50">
        <f t="shared" si="59"/>
        <v>0</v>
      </c>
      <c r="AA50">
        <f t="shared" si="60"/>
        <v>0</v>
      </c>
      <c r="AB50">
        <f t="shared" si="61"/>
        <v>0</v>
      </c>
      <c r="AC50">
        <f t="shared" si="62"/>
        <v>0</v>
      </c>
      <c r="AD50">
        <f t="shared" si="63"/>
        <v>0</v>
      </c>
      <c r="AE50">
        <f t="shared" si="64"/>
        <v>-2</v>
      </c>
      <c r="AF50">
        <f t="shared" si="65"/>
        <v>-2</v>
      </c>
      <c r="AG50">
        <f t="shared" si="66"/>
        <v>-2</v>
      </c>
      <c r="AH50">
        <f t="shared" si="67"/>
        <v>0</v>
      </c>
      <c r="AI50">
        <f t="shared" si="68"/>
        <v>0</v>
      </c>
      <c r="AJ50">
        <f t="shared" si="69"/>
        <v>0</v>
      </c>
      <c r="AK50">
        <f t="shared" si="70"/>
        <v>0</v>
      </c>
      <c r="AL50" s="9">
        <f t="shared" si="71"/>
        <v>0</v>
      </c>
      <c r="AP50" s="3"/>
    </row>
    <row r="51" spans="25:42" ht="13.2" x14ac:dyDescent="0.25">
      <c r="Y51" s="8">
        <f t="shared" si="58"/>
        <v>0</v>
      </c>
      <c r="Z51">
        <f t="shared" si="59"/>
        <v>0</v>
      </c>
      <c r="AA51">
        <f t="shared" si="60"/>
        <v>0</v>
      </c>
      <c r="AB51">
        <f t="shared" si="61"/>
        <v>0</v>
      </c>
      <c r="AC51">
        <f t="shared" si="62"/>
        <v>0</v>
      </c>
      <c r="AD51">
        <f t="shared" si="63"/>
        <v>0</v>
      </c>
      <c r="AE51">
        <f t="shared" si="64"/>
        <v>-2</v>
      </c>
      <c r="AF51">
        <f t="shared" si="65"/>
        <v>-2</v>
      </c>
      <c r="AG51">
        <f t="shared" si="66"/>
        <v>-2</v>
      </c>
      <c r="AH51">
        <f t="shared" si="67"/>
        <v>0</v>
      </c>
      <c r="AI51">
        <f t="shared" si="68"/>
        <v>0</v>
      </c>
      <c r="AJ51">
        <f t="shared" si="69"/>
        <v>0</v>
      </c>
      <c r="AK51">
        <f t="shared" si="70"/>
        <v>0</v>
      </c>
      <c r="AL51" s="9">
        <f t="shared" si="71"/>
        <v>0</v>
      </c>
      <c r="AP51" s="3"/>
    </row>
    <row r="52" spans="25:42" ht="13.2" x14ac:dyDescent="0.25">
      <c r="Y52" s="8">
        <f t="shared" si="58"/>
        <v>0</v>
      </c>
      <c r="Z52">
        <f t="shared" si="59"/>
        <v>0</v>
      </c>
      <c r="AA52">
        <f t="shared" si="60"/>
        <v>0</v>
      </c>
      <c r="AB52">
        <f t="shared" si="61"/>
        <v>0</v>
      </c>
      <c r="AC52">
        <f t="shared" si="62"/>
        <v>0</v>
      </c>
      <c r="AD52">
        <f t="shared" si="63"/>
        <v>0</v>
      </c>
      <c r="AE52">
        <f t="shared" si="64"/>
        <v>-2</v>
      </c>
      <c r="AF52">
        <f t="shared" si="65"/>
        <v>-2</v>
      </c>
      <c r="AG52">
        <f t="shared" si="66"/>
        <v>-2</v>
      </c>
      <c r="AH52">
        <f t="shared" si="67"/>
        <v>0</v>
      </c>
      <c r="AI52">
        <f t="shared" si="68"/>
        <v>0</v>
      </c>
      <c r="AJ52">
        <f t="shared" si="69"/>
        <v>0</v>
      </c>
      <c r="AK52">
        <f t="shared" si="70"/>
        <v>0</v>
      </c>
      <c r="AL52" s="9">
        <f t="shared" si="71"/>
        <v>0</v>
      </c>
      <c r="AP52" s="3"/>
    </row>
    <row r="53" spans="25:42" ht="13.2" x14ac:dyDescent="0.25">
      <c r="Y53" s="8">
        <f t="shared" si="58"/>
        <v>0</v>
      </c>
      <c r="Z53">
        <f t="shared" si="59"/>
        <v>0</v>
      </c>
      <c r="AA53">
        <f t="shared" si="60"/>
        <v>0</v>
      </c>
      <c r="AB53">
        <f t="shared" si="61"/>
        <v>0</v>
      </c>
      <c r="AC53">
        <f t="shared" si="62"/>
        <v>0</v>
      </c>
      <c r="AD53">
        <f t="shared" si="63"/>
        <v>0</v>
      </c>
      <c r="AE53">
        <f t="shared" si="64"/>
        <v>0</v>
      </c>
      <c r="AF53">
        <f t="shared" si="65"/>
        <v>0</v>
      </c>
      <c r="AG53">
        <f t="shared" si="66"/>
        <v>0</v>
      </c>
      <c r="AH53">
        <f t="shared" si="67"/>
        <v>0</v>
      </c>
      <c r="AI53">
        <f t="shared" si="68"/>
        <v>0</v>
      </c>
      <c r="AJ53">
        <f t="shared" si="69"/>
        <v>0</v>
      </c>
      <c r="AK53">
        <f t="shared" si="70"/>
        <v>0</v>
      </c>
      <c r="AL53" s="9">
        <f t="shared" si="71"/>
        <v>0</v>
      </c>
      <c r="AP53" s="3"/>
    </row>
    <row r="54" spans="25:42" ht="13.2" x14ac:dyDescent="0.25">
      <c r="Y54" s="8">
        <f t="shared" si="58"/>
        <v>0</v>
      </c>
      <c r="Z54">
        <f t="shared" si="59"/>
        <v>0</v>
      </c>
      <c r="AA54">
        <f t="shared" si="60"/>
        <v>0</v>
      </c>
      <c r="AB54">
        <f t="shared" si="61"/>
        <v>0</v>
      </c>
      <c r="AC54">
        <f t="shared" si="62"/>
        <v>0</v>
      </c>
      <c r="AD54">
        <f t="shared" si="63"/>
        <v>0</v>
      </c>
      <c r="AE54">
        <f t="shared" si="64"/>
        <v>0</v>
      </c>
      <c r="AF54">
        <f t="shared" si="65"/>
        <v>0</v>
      </c>
      <c r="AG54">
        <f t="shared" si="66"/>
        <v>0</v>
      </c>
      <c r="AH54">
        <f t="shared" si="67"/>
        <v>0</v>
      </c>
      <c r="AI54">
        <f t="shared" si="68"/>
        <v>0</v>
      </c>
      <c r="AJ54">
        <f t="shared" si="69"/>
        <v>0</v>
      </c>
      <c r="AK54">
        <f t="shared" si="70"/>
        <v>0</v>
      </c>
      <c r="AL54" s="9">
        <f t="shared" si="71"/>
        <v>0</v>
      </c>
      <c r="AP54" s="3"/>
    </row>
    <row r="55" spans="25:42" ht="13.2" x14ac:dyDescent="0.25">
      <c r="Y55" s="8">
        <f t="shared" si="58"/>
        <v>0</v>
      </c>
      <c r="Z55">
        <f t="shared" si="59"/>
        <v>0</v>
      </c>
      <c r="AA55">
        <f t="shared" si="60"/>
        <v>0</v>
      </c>
      <c r="AB55">
        <f t="shared" si="61"/>
        <v>0</v>
      </c>
      <c r="AC55">
        <f t="shared" si="62"/>
        <v>0</v>
      </c>
      <c r="AD55">
        <f t="shared" si="63"/>
        <v>0</v>
      </c>
      <c r="AE55">
        <f t="shared" si="64"/>
        <v>0</v>
      </c>
      <c r="AF55">
        <f t="shared" si="65"/>
        <v>0</v>
      </c>
      <c r="AG55">
        <f t="shared" si="66"/>
        <v>0</v>
      </c>
      <c r="AH55">
        <f t="shared" si="67"/>
        <v>0</v>
      </c>
      <c r="AI55">
        <f t="shared" si="68"/>
        <v>0</v>
      </c>
      <c r="AJ55">
        <f t="shared" si="69"/>
        <v>0</v>
      </c>
      <c r="AK55">
        <f t="shared" si="70"/>
        <v>0</v>
      </c>
      <c r="AL55" s="9">
        <f t="shared" si="71"/>
        <v>0</v>
      </c>
      <c r="AP55" s="3"/>
    </row>
    <row r="56" spans="25:42" ht="13.2" x14ac:dyDescent="0.25">
      <c r="Y56" s="14">
        <f t="shared" si="58"/>
        <v>0</v>
      </c>
      <c r="Z56" s="15">
        <f t="shared" si="59"/>
        <v>0</v>
      </c>
      <c r="AA56" s="15">
        <f t="shared" si="60"/>
        <v>0</v>
      </c>
      <c r="AB56" s="15">
        <f t="shared" si="61"/>
        <v>0</v>
      </c>
      <c r="AC56" s="15">
        <f t="shared" si="62"/>
        <v>0</v>
      </c>
      <c r="AD56" s="15">
        <f t="shared" si="63"/>
        <v>0</v>
      </c>
      <c r="AE56" s="15">
        <f t="shared" si="64"/>
        <v>0</v>
      </c>
      <c r="AF56" s="15">
        <f t="shared" si="65"/>
        <v>0</v>
      </c>
      <c r="AG56" s="15">
        <f t="shared" si="66"/>
        <v>0</v>
      </c>
      <c r="AH56" s="15">
        <f t="shared" si="67"/>
        <v>0</v>
      </c>
      <c r="AI56" s="15">
        <f t="shared" si="68"/>
        <v>0</v>
      </c>
      <c r="AJ56" s="15">
        <f t="shared" si="69"/>
        <v>0</v>
      </c>
      <c r="AK56" s="15">
        <f t="shared" si="70"/>
        <v>0</v>
      </c>
      <c r="AL56" s="16">
        <f t="shared" si="71"/>
        <v>0</v>
      </c>
      <c r="AP56" s="3"/>
    </row>
    <row r="57" spans="25:42" ht="13.2" x14ac:dyDescent="0.25">
      <c r="AP57" s="3"/>
    </row>
    <row r="58" spans="25:42" ht="13.2" x14ac:dyDescent="0.25">
      <c r="Y58" s="77" t="s">
        <v>24</v>
      </c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P58" s="3"/>
    </row>
    <row r="59" spans="25:42" ht="13.2" x14ac:dyDescent="0.25">
      <c r="Y59" s="19">
        <f t="shared" ref="Y59:Y70" si="72">IFERROR(VLOOKUP(I3,$AP$3:$AX$20,$AW$1,FALSE),0)</f>
        <v>5</v>
      </c>
      <c r="Z59" s="20">
        <f t="shared" ref="Z59:Z70" si="73">IFERROR(VLOOKUP(J3,$AP$3:$AX$20,$AW$1,FALSE),0)</f>
        <v>0</v>
      </c>
      <c r="AA59" s="20">
        <f t="shared" ref="AA59:AA70" si="74">IFERROR(VLOOKUP(K3,$AP$3:$AX$20,$AW$1,FALSE),0)</f>
        <v>0</v>
      </c>
      <c r="AB59" s="20">
        <f t="shared" ref="AB59:AB70" si="75">IFERROR(VLOOKUP(L3,$AP$3:$AX$20,$AW$1,FALSE),0)</f>
        <v>0</v>
      </c>
      <c r="AC59" s="20">
        <f t="shared" ref="AC59:AC70" si="76">IFERROR(VLOOKUP(M3,$AP$3:$AX$20,$AW$1,FALSE),0)</f>
        <v>0</v>
      </c>
      <c r="AD59" s="20">
        <f t="shared" ref="AD59:AD70" si="77">IFERROR(VLOOKUP(N3,$AP$3:$AX$20,$AW$1,FALSE),0)</f>
        <v>0</v>
      </c>
      <c r="AE59" s="20">
        <f t="shared" ref="AE59:AE70" si="78">IFERROR(VLOOKUP(O3,$AP$3:$AX$20,$AW$1,FALSE),0)</f>
        <v>0</v>
      </c>
      <c r="AF59" s="20">
        <f t="shared" ref="AF59:AF70" si="79">IFERROR(VLOOKUP(P3,$AP$3:$AX$20,$AW$1,FALSE),0)</f>
        <v>0</v>
      </c>
      <c r="AG59" s="20">
        <f t="shared" ref="AG59:AG70" si="80">IFERROR(VLOOKUP(Q3,$AP$3:$AX$20,$AW$1,FALSE),0)</f>
        <v>0</v>
      </c>
      <c r="AH59" s="20">
        <f t="shared" ref="AH59:AH70" si="81">IFERROR(VLOOKUP(R3,$AP$3:$AX$20,$AW$1,FALSE),0)</f>
        <v>0</v>
      </c>
      <c r="AI59" s="20">
        <f t="shared" ref="AI59:AI70" si="82">IFERROR(VLOOKUP(S3,$AP$3:$AX$20,$AW$1,FALSE),0)</f>
        <v>0</v>
      </c>
      <c r="AJ59" s="20">
        <f t="shared" ref="AJ59:AJ70" si="83">IFERROR(VLOOKUP(T3,$AP$3:$AX$20,$AW$1,FALSE),0)</f>
        <v>0</v>
      </c>
      <c r="AK59" s="20">
        <f t="shared" ref="AK59:AK70" si="84">IFERROR(VLOOKUP(U3,$AP$3:$AX$20,$AW$1,FALSE),0)</f>
        <v>0</v>
      </c>
      <c r="AL59" s="21">
        <f t="shared" ref="AL59:AL70" si="85">IFERROR(VLOOKUP(V3,$AP$3:$AX$20,$AW$1,FALSE),0)</f>
        <v>0</v>
      </c>
      <c r="AP59" s="3"/>
    </row>
    <row r="60" spans="25:42" ht="13.2" x14ac:dyDescent="0.25">
      <c r="Y60" s="22">
        <f t="shared" si="72"/>
        <v>0</v>
      </c>
      <c r="Z60" s="18">
        <f t="shared" si="73"/>
        <v>0</v>
      </c>
      <c r="AA60" s="18">
        <f t="shared" si="74"/>
        <v>0</v>
      </c>
      <c r="AB60" s="18">
        <f t="shared" si="75"/>
        <v>0</v>
      </c>
      <c r="AC60" s="18">
        <f t="shared" si="76"/>
        <v>0</v>
      </c>
      <c r="AD60" s="18">
        <f t="shared" si="77"/>
        <v>0</v>
      </c>
      <c r="AE60" s="18">
        <f t="shared" si="78"/>
        <v>0</v>
      </c>
      <c r="AF60" s="18">
        <f t="shared" si="79"/>
        <v>0</v>
      </c>
      <c r="AG60" s="18">
        <f t="shared" si="80"/>
        <v>0</v>
      </c>
      <c r="AH60" s="18">
        <f t="shared" si="81"/>
        <v>0</v>
      </c>
      <c r="AI60" s="18">
        <f t="shared" si="82"/>
        <v>0</v>
      </c>
      <c r="AJ60" s="18">
        <f t="shared" si="83"/>
        <v>0</v>
      </c>
      <c r="AK60" s="18">
        <f t="shared" si="84"/>
        <v>0</v>
      </c>
      <c r="AL60" s="23">
        <f t="shared" si="85"/>
        <v>0</v>
      </c>
      <c r="AP60" s="3"/>
    </row>
    <row r="61" spans="25:42" ht="13.2" x14ac:dyDescent="0.25">
      <c r="Y61" s="22">
        <f t="shared" si="72"/>
        <v>0</v>
      </c>
      <c r="Z61" s="18">
        <f t="shared" si="73"/>
        <v>0</v>
      </c>
      <c r="AA61" s="18">
        <f t="shared" si="74"/>
        <v>0</v>
      </c>
      <c r="AB61" s="18">
        <f t="shared" si="75"/>
        <v>0</v>
      </c>
      <c r="AC61" s="18">
        <f t="shared" si="76"/>
        <v>0</v>
      </c>
      <c r="AD61" s="18">
        <f t="shared" si="77"/>
        <v>0</v>
      </c>
      <c r="AE61" s="18">
        <f t="shared" si="78"/>
        <v>0</v>
      </c>
      <c r="AF61" s="18">
        <f t="shared" si="79"/>
        <v>0</v>
      </c>
      <c r="AG61" s="18">
        <f t="shared" si="80"/>
        <v>0</v>
      </c>
      <c r="AH61" s="18">
        <f t="shared" si="81"/>
        <v>0</v>
      </c>
      <c r="AI61" s="18">
        <f t="shared" si="82"/>
        <v>0</v>
      </c>
      <c r="AJ61" s="18">
        <f t="shared" si="83"/>
        <v>0</v>
      </c>
      <c r="AK61" s="18">
        <f t="shared" si="84"/>
        <v>0</v>
      </c>
      <c r="AL61" s="23">
        <f t="shared" si="85"/>
        <v>0</v>
      </c>
      <c r="AP61" s="3"/>
    </row>
    <row r="62" spans="25:42" ht="13.2" x14ac:dyDescent="0.25">
      <c r="Y62" s="22">
        <f t="shared" si="72"/>
        <v>0</v>
      </c>
      <c r="Z62" s="18">
        <f t="shared" si="73"/>
        <v>0</v>
      </c>
      <c r="AA62" s="18">
        <f t="shared" si="74"/>
        <v>0</v>
      </c>
      <c r="AB62" s="18">
        <f t="shared" si="75"/>
        <v>0</v>
      </c>
      <c r="AC62" s="18">
        <f t="shared" si="76"/>
        <v>1</v>
      </c>
      <c r="AD62" s="18">
        <f t="shared" si="77"/>
        <v>1</v>
      </c>
      <c r="AE62" s="18">
        <f t="shared" si="78"/>
        <v>0</v>
      </c>
      <c r="AF62" s="18">
        <f t="shared" si="79"/>
        <v>0</v>
      </c>
      <c r="AG62" s="18">
        <f t="shared" si="80"/>
        <v>0</v>
      </c>
      <c r="AH62" s="18">
        <f t="shared" si="81"/>
        <v>0</v>
      </c>
      <c r="AI62" s="18">
        <f t="shared" si="82"/>
        <v>0</v>
      </c>
      <c r="AJ62" s="18">
        <f t="shared" si="83"/>
        <v>0</v>
      </c>
      <c r="AK62" s="18">
        <f t="shared" si="84"/>
        <v>0</v>
      </c>
      <c r="AL62" s="23">
        <f t="shared" si="85"/>
        <v>0</v>
      </c>
      <c r="AP62" s="3"/>
    </row>
    <row r="63" spans="25:42" ht="13.2" x14ac:dyDescent="0.25">
      <c r="Y63" s="22">
        <f t="shared" si="72"/>
        <v>0</v>
      </c>
      <c r="Z63" s="18">
        <f t="shared" si="73"/>
        <v>0</v>
      </c>
      <c r="AA63" s="18">
        <f t="shared" si="74"/>
        <v>0</v>
      </c>
      <c r="AB63" s="18">
        <f t="shared" si="75"/>
        <v>0</v>
      </c>
      <c r="AC63" s="18">
        <f t="shared" si="76"/>
        <v>1</v>
      </c>
      <c r="AD63" s="18">
        <f t="shared" si="77"/>
        <v>1</v>
      </c>
      <c r="AE63" s="18">
        <f t="shared" si="78"/>
        <v>10</v>
      </c>
      <c r="AF63" s="18">
        <f t="shared" si="79"/>
        <v>0</v>
      </c>
      <c r="AG63" s="18">
        <f t="shared" si="80"/>
        <v>0</v>
      </c>
      <c r="AH63" s="18">
        <f t="shared" si="81"/>
        <v>0</v>
      </c>
      <c r="AI63" s="18">
        <f t="shared" si="82"/>
        <v>0</v>
      </c>
      <c r="AJ63" s="18">
        <f t="shared" si="83"/>
        <v>0</v>
      </c>
      <c r="AK63" s="18">
        <f t="shared" si="84"/>
        <v>0</v>
      </c>
      <c r="AL63" s="23">
        <f t="shared" si="85"/>
        <v>0</v>
      </c>
      <c r="AP63" s="3"/>
    </row>
    <row r="64" spans="25:42" ht="13.2" x14ac:dyDescent="0.25">
      <c r="Y64" s="22">
        <f t="shared" si="72"/>
        <v>0</v>
      </c>
      <c r="Z64" s="18">
        <f t="shared" si="73"/>
        <v>0</v>
      </c>
      <c r="AA64" s="18">
        <f t="shared" si="74"/>
        <v>0</v>
      </c>
      <c r="AB64" s="18">
        <f t="shared" si="75"/>
        <v>0</v>
      </c>
      <c r="AC64" s="18">
        <f t="shared" si="76"/>
        <v>0</v>
      </c>
      <c r="AD64" s="18">
        <f t="shared" si="77"/>
        <v>0</v>
      </c>
      <c r="AE64" s="18">
        <f t="shared" si="78"/>
        <v>-2</v>
      </c>
      <c r="AF64" s="18">
        <f t="shared" si="79"/>
        <v>-2</v>
      </c>
      <c r="AG64" s="18">
        <f t="shared" si="80"/>
        <v>-2</v>
      </c>
      <c r="AH64" s="18">
        <f t="shared" si="81"/>
        <v>0</v>
      </c>
      <c r="AI64" s="18">
        <f t="shared" si="82"/>
        <v>0</v>
      </c>
      <c r="AJ64" s="18">
        <f t="shared" si="83"/>
        <v>0</v>
      </c>
      <c r="AK64" s="18">
        <f t="shared" si="84"/>
        <v>0</v>
      </c>
      <c r="AL64" s="23">
        <f t="shared" si="85"/>
        <v>0</v>
      </c>
      <c r="AP64" s="3"/>
    </row>
    <row r="65" spans="25:42" ht="13.2" x14ac:dyDescent="0.25">
      <c r="Y65" s="22">
        <f t="shared" si="72"/>
        <v>0</v>
      </c>
      <c r="Z65" s="18">
        <f t="shared" si="73"/>
        <v>0</v>
      </c>
      <c r="AA65" s="18">
        <f t="shared" si="74"/>
        <v>0</v>
      </c>
      <c r="AB65" s="18">
        <f t="shared" si="75"/>
        <v>0</v>
      </c>
      <c r="AC65" s="18">
        <f t="shared" si="76"/>
        <v>0</v>
      </c>
      <c r="AD65" s="18">
        <f t="shared" si="77"/>
        <v>0</v>
      </c>
      <c r="AE65" s="18">
        <f t="shared" si="78"/>
        <v>-2</v>
      </c>
      <c r="AF65" s="18">
        <f t="shared" si="79"/>
        <v>-2</v>
      </c>
      <c r="AG65" s="18">
        <f t="shared" si="80"/>
        <v>-2</v>
      </c>
      <c r="AH65" s="18">
        <f t="shared" si="81"/>
        <v>0</v>
      </c>
      <c r="AI65" s="18">
        <f t="shared" si="82"/>
        <v>0</v>
      </c>
      <c r="AJ65" s="18">
        <f t="shared" si="83"/>
        <v>0</v>
      </c>
      <c r="AK65" s="18">
        <f t="shared" si="84"/>
        <v>0</v>
      </c>
      <c r="AL65" s="23">
        <f t="shared" si="85"/>
        <v>0</v>
      </c>
      <c r="AP65" s="3"/>
    </row>
    <row r="66" spans="25:42" ht="13.2" x14ac:dyDescent="0.25">
      <c r="Y66" s="22">
        <f t="shared" si="72"/>
        <v>0</v>
      </c>
      <c r="Z66" s="18">
        <f t="shared" si="73"/>
        <v>0</v>
      </c>
      <c r="AA66" s="18">
        <f t="shared" si="74"/>
        <v>0</v>
      </c>
      <c r="AB66" s="18">
        <f t="shared" si="75"/>
        <v>0</v>
      </c>
      <c r="AC66" s="18">
        <f t="shared" si="76"/>
        <v>0</v>
      </c>
      <c r="AD66" s="18">
        <f t="shared" si="77"/>
        <v>0</v>
      </c>
      <c r="AE66" s="18">
        <f t="shared" si="78"/>
        <v>-2</v>
      </c>
      <c r="AF66" s="18">
        <f t="shared" si="79"/>
        <v>-2</v>
      </c>
      <c r="AG66" s="18">
        <f t="shared" si="80"/>
        <v>-2</v>
      </c>
      <c r="AH66" s="18">
        <f t="shared" si="81"/>
        <v>0</v>
      </c>
      <c r="AI66" s="18">
        <f t="shared" si="82"/>
        <v>0</v>
      </c>
      <c r="AJ66" s="18">
        <f t="shared" si="83"/>
        <v>0</v>
      </c>
      <c r="AK66" s="18">
        <f t="shared" si="84"/>
        <v>0</v>
      </c>
      <c r="AL66" s="23">
        <f t="shared" si="85"/>
        <v>0</v>
      </c>
      <c r="AP66" s="3"/>
    </row>
    <row r="67" spans="25:42" ht="13.2" x14ac:dyDescent="0.25">
      <c r="Y67" s="22">
        <f t="shared" si="72"/>
        <v>0</v>
      </c>
      <c r="Z67" s="18">
        <f t="shared" si="73"/>
        <v>0</v>
      </c>
      <c r="AA67" s="18">
        <f t="shared" si="74"/>
        <v>0</v>
      </c>
      <c r="AB67" s="18">
        <f t="shared" si="75"/>
        <v>0</v>
      </c>
      <c r="AC67" s="18">
        <f t="shared" si="76"/>
        <v>0</v>
      </c>
      <c r="AD67" s="18">
        <f t="shared" si="77"/>
        <v>0</v>
      </c>
      <c r="AE67" s="18">
        <f t="shared" si="78"/>
        <v>0</v>
      </c>
      <c r="AF67" s="18">
        <f t="shared" si="79"/>
        <v>0</v>
      </c>
      <c r="AG67" s="18">
        <f t="shared" si="80"/>
        <v>0</v>
      </c>
      <c r="AH67" s="18">
        <f t="shared" si="81"/>
        <v>0</v>
      </c>
      <c r="AI67" s="18">
        <f t="shared" si="82"/>
        <v>0</v>
      </c>
      <c r="AJ67" s="18">
        <f t="shared" si="83"/>
        <v>0</v>
      </c>
      <c r="AK67" s="18">
        <f t="shared" si="84"/>
        <v>0</v>
      </c>
      <c r="AL67" s="23">
        <f t="shared" si="85"/>
        <v>0</v>
      </c>
      <c r="AP67" s="3"/>
    </row>
    <row r="68" spans="25:42" ht="13.2" x14ac:dyDescent="0.25">
      <c r="Y68" s="22">
        <f t="shared" si="72"/>
        <v>0</v>
      </c>
      <c r="Z68" s="18">
        <f t="shared" si="73"/>
        <v>0</v>
      </c>
      <c r="AA68" s="18">
        <f t="shared" si="74"/>
        <v>0</v>
      </c>
      <c r="AB68" s="18">
        <f t="shared" si="75"/>
        <v>0</v>
      </c>
      <c r="AC68" s="18">
        <f t="shared" si="76"/>
        <v>0</v>
      </c>
      <c r="AD68" s="18">
        <f t="shared" si="77"/>
        <v>0</v>
      </c>
      <c r="AE68" s="18">
        <f t="shared" si="78"/>
        <v>0</v>
      </c>
      <c r="AF68" s="18">
        <f t="shared" si="79"/>
        <v>0</v>
      </c>
      <c r="AG68" s="18">
        <f t="shared" si="80"/>
        <v>0</v>
      </c>
      <c r="AH68" s="18">
        <f t="shared" si="81"/>
        <v>0</v>
      </c>
      <c r="AI68" s="18">
        <f t="shared" si="82"/>
        <v>0</v>
      </c>
      <c r="AJ68" s="18">
        <f t="shared" si="83"/>
        <v>0</v>
      </c>
      <c r="AK68" s="18">
        <f t="shared" si="84"/>
        <v>0</v>
      </c>
      <c r="AL68" s="23">
        <f t="shared" si="85"/>
        <v>0</v>
      </c>
      <c r="AP68" s="3"/>
    </row>
    <row r="69" spans="25:42" ht="13.2" x14ac:dyDescent="0.25">
      <c r="Y69" s="22">
        <f t="shared" si="72"/>
        <v>0</v>
      </c>
      <c r="Z69" s="18">
        <f t="shared" si="73"/>
        <v>0</v>
      </c>
      <c r="AA69" s="18">
        <f t="shared" si="74"/>
        <v>0</v>
      </c>
      <c r="AB69" s="18">
        <f t="shared" si="75"/>
        <v>0</v>
      </c>
      <c r="AC69" s="18">
        <f t="shared" si="76"/>
        <v>0</v>
      </c>
      <c r="AD69" s="18">
        <f t="shared" si="77"/>
        <v>0</v>
      </c>
      <c r="AE69" s="18">
        <f t="shared" si="78"/>
        <v>0</v>
      </c>
      <c r="AF69" s="18">
        <f t="shared" si="79"/>
        <v>0</v>
      </c>
      <c r="AG69" s="18">
        <f t="shared" si="80"/>
        <v>0</v>
      </c>
      <c r="AH69" s="18">
        <f t="shared" si="81"/>
        <v>0</v>
      </c>
      <c r="AI69" s="18">
        <f t="shared" si="82"/>
        <v>0</v>
      </c>
      <c r="AJ69" s="18">
        <f t="shared" si="83"/>
        <v>0</v>
      </c>
      <c r="AK69" s="18">
        <f t="shared" si="84"/>
        <v>0</v>
      </c>
      <c r="AL69" s="23">
        <f t="shared" si="85"/>
        <v>0</v>
      </c>
      <c r="AP69" s="3"/>
    </row>
    <row r="70" spans="25:42" ht="13.2" x14ac:dyDescent="0.25">
      <c r="Y70" s="24">
        <f t="shared" si="72"/>
        <v>0</v>
      </c>
      <c r="Z70" s="25">
        <f t="shared" si="73"/>
        <v>0</v>
      </c>
      <c r="AA70" s="25">
        <f t="shared" si="74"/>
        <v>0</v>
      </c>
      <c r="AB70" s="25">
        <f t="shared" si="75"/>
        <v>0</v>
      </c>
      <c r="AC70" s="25">
        <f t="shared" si="76"/>
        <v>0</v>
      </c>
      <c r="AD70" s="25">
        <f t="shared" si="77"/>
        <v>0</v>
      </c>
      <c r="AE70" s="25">
        <f t="shared" si="78"/>
        <v>0</v>
      </c>
      <c r="AF70" s="25">
        <f t="shared" si="79"/>
        <v>0</v>
      </c>
      <c r="AG70" s="25">
        <f t="shared" si="80"/>
        <v>0</v>
      </c>
      <c r="AH70" s="25">
        <f t="shared" si="81"/>
        <v>0</v>
      </c>
      <c r="AI70" s="25">
        <f t="shared" si="82"/>
        <v>0</v>
      </c>
      <c r="AJ70" s="25">
        <f t="shared" si="83"/>
        <v>0</v>
      </c>
      <c r="AK70" s="25">
        <f t="shared" si="84"/>
        <v>0</v>
      </c>
      <c r="AL70" s="26">
        <f t="shared" si="85"/>
        <v>0</v>
      </c>
      <c r="AP70" s="3"/>
    </row>
    <row r="71" spans="25:42" ht="13.2" x14ac:dyDescent="0.25">
      <c r="AP71" s="3"/>
    </row>
    <row r="72" spans="25:42" ht="13.2" x14ac:dyDescent="0.25">
      <c r="AP72" s="3"/>
    </row>
    <row r="73" spans="25:42" ht="13.2" x14ac:dyDescent="0.25">
      <c r="AP73" s="3"/>
    </row>
    <row r="74" spans="25:42" ht="13.2" x14ac:dyDescent="0.25">
      <c r="AP74" s="3"/>
    </row>
    <row r="75" spans="25:42" ht="13.2" x14ac:dyDescent="0.25">
      <c r="AP75" s="3"/>
    </row>
    <row r="76" spans="25:42" ht="13.2" x14ac:dyDescent="0.25">
      <c r="AP76" s="3"/>
    </row>
    <row r="77" spans="25:42" ht="13.2" x14ac:dyDescent="0.25">
      <c r="AP77" s="3"/>
    </row>
    <row r="78" spans="25:42" ht="13.2" x14ac:dyDescent="0.25">
      <c r="AP78" s="3"/>
    </row>
    <row r="79" spans="25:42" ht="13.2" x14ac:dyDescent="0.25">
      <c r="AP79" s="3"/>
    </row>
    <row r="80" spans="25:42" ht="13.2" x14ac:dyDescent="0.25">
      <c r="AP80" s="3"/>
    </row>
    <row r="81" spans="42:42" ht="13.2" x14ac:dyDescent="0.25">
      <c r="AP81" s="3"/>
    </row>
    <row r="82" spans="42:42" ht="13.2" x14ac:dyDescent="0.25">
      <c r="AP82" s="3"/>
    </row>
    <row r="83" spans="42:42" ht="13.2" x14ac:dyDescent="0.25">
      <c r="AP83" s="3"/>
    </row>
    <row r="84" spans="42:42" ht="13.2" x14ac:dyDescent="0.25">
      <c r="AP84" s="3"/>
    </row>
    <row r="85" spans="42:42" ht="13.2" x14ac:dyDescent="0.25">
      <c r="AP85" s="3"/>
    </row>
    <row r="86" spans="42:42" ht="13.2" x14ac:dyDescent="0.25">
      <c r="AP86" s="3"/>
    </row>
    <row r="87" spans="42:42" ht="13.2" x14ac:dyDescent="0.25">
      <c r="AP87" s="3"/>
    </row>
    <row r="88" spans="42:42" ht="13.2" x14ac:dyDescent="0.25">
      <c r="AP88" s="3"/>
    </row>
    <row r="89" spans="42:42" ht="13.2" x14ac:dyDescent="0.25">
      <c r="AP89" s="3"/>
    </row>
    <row r="90" spans="42:42" ht="13.2" x14ac:dyDescent="0.25">
      <c r="AP90" s="3"/>
    </row>
    <row r="91" spans="42:42" ht="13.2" x14ac:dyDescent="0.25">
      <c r="AP91" s="3"/>
    </row>
    <row r="92" spans="42:42" ht="13.2" x14ac:dyDescent="0.25">
      <c r="AP92" s="3"/>
    </row>
    <row r="93" spans="42:42" ht="13.2" x14ac:dyDescent="0.25">
      <c r="AP93" s="3"/>
    </row>
    <row r="94" spans="42:42" ht="13.2" x14ac:dyDescent="0.25">
      <c r="AP94" s="3"/>
    </row>
    <row r="95" spans="42:42" ht="13.2" x14ac:dyDescent="0.25">
      <c r="AP95" s="3"/>
    </row>
    <row r="96" spans="42:42" ht="13.2" x14ac:dyDescent="0.25">
      <c r="AP96" s="3"/>
    </row>
    <row r="97" spans="42:42" ht="13.2" x14ac:dyDescent="0.25">
      <c r="AP97" s="3"/>
    </row>
    <row r="98" spans="42:42" ht="13.2" x14ac:dyDescent="0.25">
      <c r="AP98" s="3"/>
    </row>
    <row r="99" spans="42:42" ht="13.2" x14ac:dyDescent="0.25">
      <c r="AP99" s="3"/>
    </row>
    <row r="100" spans="42:42" ht="13.2" x14ac:dyDescent="0.25">
      <c r="AP100" s="3"/>
    </row>
    <row r="101" spans="42:42" ht="13.2" x14ac:dyDescent="0.25">
      <c r="AP101" s="3"/>
    </row>
    <row r="102" spans="42:42" ht="13.2" x14ac:dyDescent="0.25">
      <c r="AP102" s="3"/>
    </row>
    <row r="103" spans="42:42" ht="13.2" x14ac:dyDescent="0.25">
      <c r="AP103" s="3"/>
    </row>
    <row r="104" spans="42:42" ht="13.2" x14ac:dyDescent="0.25">
      <c r="AP104" s="3"/>
    </row>
    <row r="105" spans="42:42" ht="13.2" x14ac:dyDescent="0.25">
      <c r="AP105" s="3"/>
    </row>
    <row r="106" spans="42:42" ht="13.2" x14ac:dyDescent="0.25">
      <c r="AP106" s="3"/>
    </row>
    <row r="107" spans="42:42" ht="13.2" x14ac:dyDescent="0.25">
      <c r="AP107" s="3"/>
    </row>
    <row r="108" spans="42:42" ht="13.2" x14ac:dyDescent="0.25">
      <c r="AP108" s="3"/>
    </row>
    <row r="109" spans="42:42" ht="13.2" x14ac:dyDescent="0.25">
      <c r="AP109" s="3"/>
    </row>
    <row r="110" spans="42:42" ht="13.2" x14ac:dyDescent="0.25">
      <c r="AP110" s="3"/>
    </row>
    <row r="111" spans="42:42" ht="13.2" x14ac:dyDescent="0.25">
      <c r="AP111" s="3"/>
    </row>
    <row r="112" spans="42:42" ht="13.2" x14ac:dyDescent="0.25">
      <c r="AP112" s="3"/>
    </row>
    <row r="113" spans="42:42" ht="13.2" x14ac:dyDescent="0.25">
      <c r="AP113" s="3"/>
    </row>
    <row r="114" spans="42:42" ht="13.2" x14ac:dyDescent="0.25">
      <c r="AP114" s="3"/>
    </row>
    <row r="115" spans="42:42" ht="13.2" x14ac:dyDescent="0.25">
      <c r="AP115" s="3"/>
    </row>
    <row r="116" spans="42:42" ht="13.2" x14ac:dyDescent="0.25">
      <c r="AP116" s="3"/>
    </row>
    <row r="117" spans="42:42" ht="13.2" x14ac:dyDescent="0.25">
      <c r="AP117" s="3"/>
    </row>
    <row r="118" spans="42:42" ht="13.2" x14ac:dyDescent="0.25">
      <c r="AP118" s="3"/>
    </row>
    <row r="119" spans="42:42" ht="13.2" x14ac:dyDescent="0.25">
      <c r="AP119" s="3"/>
    </row>
    <row r="120" spans="42:42" ht="13.2" x14ac:dyDescent="0.25">
      <c r="AP120" s="3"/>
    </row>
    <row r="121" spans="42:42" ht="13.2" x14ac:dyDescent="0.25">
      <c r="AP121" s="3"/>
    </row>
    <row r="122" spans="42:42" ht="13.2" x14ac:dyDescent="0.25">
      <c r="AP122" s="3"/>
    </row>
    <row r="123" spans="42:42" ht="13.2" x14ac:dyDescent="0.25">
      <c r="AP123" s="3"/>
    </row>
    <row r="124" spans="42:42" ht="13.2" x14ac:dyDescent="0.25">
      <c r="AP124" s="3"/>
    </row>
    <row r="125" spans="42:42" ht="13.2" x14ac:dyDescent="0.25">
      <c r="AP125" s="3"/>
    </row>
    <row r="126" spans="42:42" ht="13.2" x14ac:dyDescent="0.25">
      <c r="AP126" s="3"/>
    </row>
    <row r="127" spans="42:42" ht="13.2" x14ac:dyDescent="0.25">
      <c r="AP127" s="3"/>
    </row>
    <row r="128" spans="42:42" ht="13.2" x14ac:dyDescent="0.25">
      <c r="AP128" s="3"/>
    </row>
    <row r="129" spans="42:42" ht="13.2" x14ac:dyDescent="0.25">
      <c r="AP129" s="3"/>
    </row>
    <row r="130" spans="42:42" ht="13.2" x14ac:dyDescent="0.25">
      <c r="AP130" s="3"/>
    </row>
    <row r="131" spans="42:42" ht="13.2" x14ac:dyDescent="0.25">
      <c r="AP131" s="3"/>
    </row>
    <row r="132" spans="42:42" ht="13.2" x14ac:dyDescent="0.25">
      <c r="AP132" s="3"/>
    </row>
    <row r="133" spans="42:42" ht="13.2" x14ac:dyDescent="0.25">
      <c r="AP133" s="3"/>
    </row>
    <row r="134" spans="42:42" ht="13.2" x14ac:dyDescent="0.25">
      <c r="AP134" s="3"/>
    </row>
    <row r="135" spans="42:42" ht="13.2" x14ac:dyDescent="0.25">
      <c r="AP135" s="3"/>
    </row>
    <row r="136" spans="42:42" ht="13.2" x14ac:dyDescent="0.25">
      <c r="AP136" s="3"/>
    </row>
    <row r="137" spans="42:42" ht="13.2" x14ac:dyDescent="0.25">
      <c r="AP137" s="3"/>
    </row>
    <row r="138" spans="42:42" ht="13.2" x14ac:dyDescent="0.25">
      <c r="AP138" s="3"/>
    </row>
    <row r="139" spans="42:42" ht="13.2" x14ac:dyDescent="0.25">
      <c r="AP139" s="3"/>
    </row>
    <row r="140" spans="42:42" ht="13.2" x14ac:dyDescent="0.25">
      <c r="AP140" s="3"/>
    </row>
    <row r="141" spans="42:42" ht="13.2" x14ac:dyDescent="0.25">
      <c r="AP141" s="3"/>
    </row>
    <row r="142" spans="42:42" ht="13.2" x14ac:dyDescent="0.25">
      <c r="AP142" s="3"/>
    </row>
    <row r="143" spans="42:42" ht="13.2" x14ac:dyDescent="0.25">
      <c r="AP143" s="3"/>
    </row>
    <row r="144" spans="42:42" ht="13.2" x14ac:dyDescent="0.25">
      <c r="AP144" s="3"/>
    </row>
    <row r="145" spans="42:42" ht="13.2" x14ac:dyDescent="0.25">
      <c r="AP145" s="3"/>
    </row>
    <row r="146" spans="42:42" ht="13.2" x14ac:dyDescent="0.25">
      <c r="AP146" s="3"/>
    </row>
    <row r="147" spans="42:42" ht="13.2" x14ac:dyDescent="0.25">
      <c r="AP147" s="3"/>
    </row>
    <row r="148" spans="42:42" ht="13.2" x14ac:dyDescent="0.25">
      <c r="AP148" s="3"/>
    </row>
    <row r="149" spans="42:42" ht="13.2" x14ac:dyDescent="0.25">
      <c r="AP149" s="3"/>
    </row>
    <row r="150" spans="42:42" ht="13.2" x14ac:dyDescent="0.25">
      <c r="AP150" s="3"/>
    </row>
    <row r="151" spans="42:42" ht="13.2" x14ac:dyDescent="0.25">
      <c r="AP151" s="3"/>
    </row>
    <row r="152" spans="42:42" ht="13.2" x14ac:dyDescent="0.25">
      <c r="AP152" s="3"/>
    </row>
    <row r="153" spans="42:42" ht="13.2" x14ac:dyDescent="0.25">
      <c r="AP153" s="3"/>
    </row>
    <row r="154" spans="42:42" ht="13.2" x14ac:dyDescent="0.25">
      <c r="AP154" s="3"/>
    </row>
    <row r="155" spans="42:42" ht="13.2" x14ac:dyDescent="0.25">
      <c r="AP155" s="3"/>
    </row>
    <row r="156" spans="42:42" ht="13.2" x14ac:dyDescent="0.25">
      <c r="AP156" s="3"/>
    </row>
    <row r="157" spans="42:42" ht="13.2" x14ac:dyDescent="0.25">
      <c r="AP157" s="3"/>
    </row>
    <row r="158" spans="42:42" ht="13.2" x14ac:dyDescent="0.25">
      <c r="AP158" s="3"/>
    </row>
    <row r="159" spans="42:42" ht="13.2" x14ac:dyDescent="0.25">
      <c r="AP159" s="3"/>
    </row>
    <row r="160" spans="42:42" ht="13.2" x14ac:dyDescent="0.25">
      <c r="AP160" s="3"/>
    </row>
    <row r="161" spans="42:42" ht="13.2" x14ac:dyDescent="0.25">
      <c r="AP161" s="3"/>
    </row>
    <row r="162" spans="42:42" ht="13.2" x14ac:dyDescent="0.25">
      <c r="AP162" s="3"/>
    </row>
    <row r="163" spans="42:42" ht="13.2" x14ac:dyDescent="0.25">
      <c r="AP163" s="3"/>
    </row>
    <row r="164" spans="42:42" ht="13.2" x14ac:dyDescent="0.25">
      <c r="AP164" s="3"/>
    </row>
    <row r="165" spans="42:42" ht="13.2" x14ac:dyDescent="0.25">
      <c r="AP165" s="3"/>
    </row>
    <row r="166" spans="42:42" ht="13.2" x14ac:dyDescent="0.25">
      <c r="AP166" s="3"/>
    </row>
    <row r="167" spans="42:42" ht="13.2" x14ac:dyDescent="0.25">
      <c r="AP167" s="3"/>
    </row>
    <row r="168" spans="42:42" ht="13.2" x14ac:dyDescent="0.25">
      <c r="AP168" s="3"/>
    </row>
    <row r="169" spans="42:42" ht="13.2" x14ac:dyDescent="0.25">
      <c r="AP169" s="3"/>
    </row>
    <row r="170" spans="42:42" ht="13.2" x14ac:dyDescent="0.25">
      <c r="AP170" s="3"/>
    </row>
    <row r="171" spans="42:42" ht="13.2" x14ac:dyDescent="0.25">
      <c r="AP171" s="3"/>
    </row>
    <row r="172" spans="42:42" ht="13.2" x14ac:dyDescent="0.25">
      <c r="AP172" s="3"/>
    </row>
    <row r="173" spans="42:42" ht="13.2" x14ac:dyDescent="0.25">
      <c r="AP173" s="3"/>
    </row>
    <row r="174" spans="42:42" ht="13.2" x14ac:dyDescent="0.25">
      <c r="AP174" s="3"/>
    </row>
    <row r="175" spans="42:42" ht="13.2" x14ac:dyDescent="0.25">
      <c r="AP175" s="3"/>
    </row>
    <row r="176" spans="42:42" ht="13.2" x14ac:dyDescent="0.25">
      <c r="AP176" s="3"/>
    </row>
    <row r="177" spans="42:42" ht="13.2" x14ac:dyDescent="0.25">
      <c r="AP177" s="3"/>
    </row>
    <row r="178" spans="42:42" ht="13.2" x14ac:dyDescent="0.25">
      <c r="AP178" s="3"/>
    </row>
    <row r="179" spans="42:42" ht="13.2" x14ac:dyDescent="0.25">
      <c r="AP179" s="3"/>
    </row>
    <row r="180" spans="42:42" ht="13.2" x14ac:dyDescent="0.25">
      <c r="AP180" s="3"/>
    </row>
    <row r="181" spans="42:42" ht="13.2" x14ac:dyDescent="0.25">
      <c r="AP181" s="3"/>
    </row>
    <row r="182" spans="42:42" ht="13.2" x14ac:dyDescent="0.25">
      <c r="AP182" s="3"/>
    </row>
    <row r="183" spans="42:42" ht="13.2" x14ac:dyDescent="0.25">
      <c r="AP183" s="3"/>
    </row>
    <row r="184" spans="42:42" ht="13.2" x14ac:dyDescent="0.25">
      <c r="AP184" s="3"/>
    </row>
    <row r="185" spans="42:42" ht="13.2" x14ac:dyDescent="0.25">
      <c r="AP185" s="3"/>
    </row>
    <row r="186" spans="42:42" ht="13.2" x14ac:dyDescent="0.25">
      <c r="AP186" s="3"/>
    </row>
    <row r="187" spans="42:42" ht="13.2" x14ac:dyDescent="0.25">
      <c r="AP187" s="3"/>
    </row>
    <row r="188" spans="42:42" ht="13.2" x14ac:dyDescent="0.25">
      <c r="AP188" s="3"/>
    </row>
    <row r="189" spans="42:42" ht="13.2" x14ac:dyDescent="0.25">
      <c r="AP189" s="3"/>
    </row>
    <row r="190" spans="42:42" ht="13.2" x14ac:dyDescent="0.25">
      <c r="AP190" s="3"/>
    </row>
    <row r="191" spans="42:42" ht="13.2" x14ac:dyDescent="0.25">
      <c r="AP191" s="3"/>
    </row>
    <row r="192" spans="42:42" ht="13.2" x14ac:dyDescent="0.25">
      <c r="AP192" s="3"/>
    </row>
    <row r="193" spans="42:42" ht="13.2" x14ac:dyDescent="0.25">
      <c r="AP193" s="3"/>
    </row>
    <row r="194" spans="42:42" ht="13.2" x14ac:dyDescent="0.25">
      <c r="AP194" s="3"/>
    </row>
    <row r="195" spans="42:42" ht="13.2" x14ac:dyDescent="0.25">
      <c r="AP195" s="3"/>
    </row>
    <row r="196" spans="42:42" ht="13.2" x14ac:dyDescent="0.25">
      <c r="AP196" s="3"/>
    </row>
    <row r="197" spans="42:42" ht="13.2" x14ac:dyDescent="0.25">
      <c r="AP197" s="3"/>
    </row>
    <row r="198" spans="42:42" ht="13.2" x14ac:dyDescent="0.25">
      <c r="AP198" s="3"/>
    </row>
    <row r="199" spans="42:42" ht="13.2" x14ac:dyDescent="0.25">
      <c r="AP199" s="3"/>
    </row>
    <row r="200" spans="42:42" ht="13.2" x14ac:dyDescent="0.25">
      <c r="AP200" s="3"/>
    </row>
    <row r="201" spans="42:42" ht="13.2" x14ac:dyDescent="0.25">
      <c r="AP201" s="3"/>
    </row>
    <row r="202" spans="42:42" ht="13.2" x14ac:dyDescent="0.25">
      <c r="AP202" s="3"/>
    </row>
    <row r="203" spans="42:42" ht="13.2" x14ac:dyDescent="0.25">
      <c r="AP203" s="3"/>
    </row>
    <row r="204" spans="42:42" ht="13.2" x14ac:dyDescent="0.25">
      <c r="AP204" s="3"/>
    </row>
    <row r="205" spans="42:42" ht="13.2" x14ac:dyDescent="0.25">
      <c r="AP205" s="3"/>
    </row>
    <row r="206" spans="42:42" ht="13.2" x14ac:dyDescent="0.25">
      <c r="AP206" s="3"/>
    </row>
    <row r="207" spans="42:42" ht="13.2" x14ac:dyDescent="0.25">
      <c r="AP207" s="3"/>
    </row>
    <row r="208" spans="42:42" ht="13.2" x14ac:dyDescent="0.25">
      <c r="AP208" s="3"/>
    </row>
    <row r="209" spans="42:42" ht="13.2" x14ac:dyDescent="0.25">
      <c r="AP209" s="3"/>
    </row>
    <row r="210" spans="42:42" ht="13.2" x14ac:dyDescent="0.25">
      <c r="AP210" s="3"/>
    </row>
    <row r="211" spans="42:42" ht="13.2" x14ac:dyDescent="0.25">
      <c r="AP211" s="3"/>
    </row>
    <row r="212" spans="42:42" ht="13.2" x14ac:dyDescent="0.25">
      <c r="AP212" s="3"/>
    </row>
    <row r="213" spans="42:42" ht="13.2" x14ac:dyDescent="0.25">
      <c r="AP213" s="3"/>
    </row>
    <row r="214" spans="42:42" ht="13.2" x14ac:dyDescent="0.25">
      <c r="AP214" s="3"/>
    </row>
    <row r="215" spans="42:42" ht="13.2" x14ac:dyDescent="0.25">
      <c r="AP215" s="3"/>
    </row>
    <row r="216" spans="42:42" ht="13.2" x14ac:dyDescent="0.25">
      <c r="AP216" s="3"/>
    </row>
    <row r="217" spans="42:42" ht="13.2" x14ac:dyDescent="0.25">
      <c r="AP217" s="3"/>
    </row>
    <row r="218" spans="42:42" ht="13.2" x14ac:dyDescent="0.25">
      <c r="AP218" s="3"/>
    </row>
    <row r="219" spans="42:42" ht="13.2" x14ac:dyDescent="0.25">
      <c r="AP219" s="3"/>
    </row>
    <row r="220" spans="42:42" ht="13.2" x14ac:dyDescent="0.25">
      <c r="AP220" s="3"/>
    </row>
    <row r="221" spans="42:42" ht="13.2" x14ac:dyDescent="0.25">
      <c r="AP221" s="3"/>
    </row>
    <row r="222" spans="42:42" ht="13.2" x14ac:dyDescent="0.25">
      <c r="AP222" s="3"/>
    </row>
    <row r="223" spans="42:42" ht="13.2" x14ac:dyDescent="0.25">
      <c r="AP223" s="3"/>
    </row>
    <row r="224" spans="42:42" ht="13.2" x14ac:dyDescent="0.25">
      <c r="AP224" s="3"/>
    </row>
    <row r="225" spans="42:42" ht="13.2" x14ac:dyDescent="0.25">
      <c r="AP225" s="3"/>
    </row>
    <row r="226" spans="42:42" ht="13.2" x14ac:dyDescent="0.25">
      <c r="AP226" s="3"/>
    </row>
    <row r="227" spans="42:42" ht="13.2" x14ac:dyDescent="0.25">
      <c r="AP227" s="3"/>
    </row>
    <row r="228" spans="42:42" ht="13.2" x14ac:dyDescent="0.25">
      <c r="AP228" s="3"/>
    </row>
    <row r="229" spans="42:42" ht="13.2" x14ac:dyDescent="0.25">
      <c r="AP229" s="3"/>
    </row>
    <row r="230" spans="42:42" ht="13.2" x14ac:dyDescent="0.25">
      <c r="AP230" s="3"/>
    </row>
    <row r="231" spans="42:42" ht="13.2" x14ac:dyDescent="0.25">
      <c r="AP231" s="3"/>
    </row>
    <row r="232" spans="42:42" ht="13.2" x14ac:dyDescent="0.25">
      <c r="AP232" s="3"/>
    </row>
    <row r="233" spans="42:42" ht="13.2" x14ac:dyDescent="0.25">
      <c r="AP233" s="3"/>
    </row>
    <row r="234" spans="42:42" ht="13.2" x14ac:dyDescent="0.25">
      <c r="AP234" s="3"/>
    </row>
    <row r="235" spans="42:42" ht="13.2" x14ac:dyDescent="0.25">
      <c r="AP235" s="3"/>
    </row>
    <row r="236" spans="42:42" ht="13.2" x14ac:dyDescent="0.25">
      <c r="AP236" s="3"/>
    </row>
    <row r="237" spans="42:42" ht="13.2" x14ac:dyDescent="0.25">
      <c r="AP237" s="3"/>
    </row>
    <row r="238" spans="42:42" ht="13.2" x14ac:dyDescent="0.25">
      <c r="AP238" s="3"/>
    </row>
    <row r="239" spans="42:42" ht="13.2" x14ac:dyDescent="0.25">
      <c r="AP239" s="3"/>
    </row>
    <row r="240" spans="42:42" ht="13.2" x14ac:dyDescent="0.25">
      <c r="AP240" s="3"/>
    </row>
    <row r="241" spans="42:42" ht="13.2" x14ac:dyDescent="0.25">
      <c r="AP241" s="3"/>
    </row>
    <row r="242" spans="42:42" ht="13.2" x14ac:dyDescent="0.25">
      <c r="AP242" s="3"/>
    </row>
    <row r="243" spans="42:42" ht="13.2" x14ac:dyDescent="0.25">
      <c r="AP243" s="3"/>
    </row>
    <row r="244" spans="42:42" ht="13.2" x14ac:dyDescent="0.25">
      <c r="AP244" s="3"/>
    </row>
    <row r="245" spans="42:42" ht="13.2" x14ac:dyDescent="0.25">
      <c r="AP245" s="3"/>
    </row>
    <row r="246" spans="42:42" ht="13.2" x14ac:dyDescent="0.25">
      <c r="AP246" s="3"/>
    </row>
    <row r="247" spans="42:42" ht="13.2" x14ac:dyDescent="0.25">
      <c r="AP247" s="3"/>
    </row>
    <row r="248" spans="42:42" ht="13.2" x14ac:dyDescent="0.25">
      <c r="AP248" s="3"/>
    </row>
    <row r="249" spans="42:42" ht="13.2" x14ac:dyDescent="0.25">
      <c r="AP249" s="3"/>
    </row>
    <row r="250" spans="42:42" ht="13.2" x14ac:dyDescent="0.25">
      <c r="AP250" s="3"/>
    </row>
    <row r="251" spans="42:42" ht="13.2" x14ac:dyDescent="0.25">
      <c r="AP251" s="3"/>
    </row>
    <row r="252" spans="42:42" ht="13.2" x14ac:dyDescent="0.25">
      <c r="AP252" s="3"/>
    </row>
    <row r="253" spans="42:42" ht="13.2" x14ac:dyDescent="0.25">
      <c r="AP253" s="3"/>
    </row>
    <row r="254" spans="42:42" ht="13.2" x14ac:dyDescent="0.25">
      <c r="AP254" s="3"/>
    </row>
    <row r="255" spans="42:42" ht="13.2" x14ac:dyDescent="0.25">
      <c r="AP255" s="3"/>
    </row>
    <row r="256" spans="42:42" ht="13.2" x14ac:dyDescent="0.25">
      <c r="AP256" s="3"/>
    </row>
    <row r="257" spans="42:42" ht="13.2" x14ac:dyDescent="0.25">
      <c r="AP257" s="3"/>
    </row>
    <row r="258" spans="42:42" ht="13.2" x14ac:dyDescent="0.25">
      <c r="AP258" s="3"/>
    </row>
    <row r="259" spans="42:42" ht="13.2" x14ac:dyDescent="0.25">
      <c r="AP259" s="3"/>
    </row>
    <row r="260" spans="42:42" ht="13.2" x14ac:dyDescent="0.25">
      <c r="AP260" s="3"/>
    </row>
    <row r="261" spans="42:42" ht="13.2" x14ac:dyDescent="0.25">
      <c r="AP261" s="3"/>
    </row>
    <row r="262" spans="42:42" ht="13.2" x14ac:dyDescent="0.25">
      <c r="AP262" s="3"/>
    </row>
    <row r="263" spans="42:42" ht="13.2" x14ac:dyDescent="0.25">
      <c r="AP263" s="3"/>
    </row>
    <row r="264" spans="42:42" ht="13.2" x14ac:dyDescent="0.25">
      <c r="AP264" s="3"/>
    </row>
    <row r="265" spans="42:42" ht="13.2" x14ac:dyDescent="0.25">
      <c r="AP265" s="3"/>
    </row>
    <row r="266" spans="42:42" ht="13.2" x14ac:dyDescent="0.25">
      <c r="AP266" s="3"/>
    </row>
    <row r="267" spans="42:42" ht="13.2" x14ac:dyDescent="0.25">
      <c r="AP267" s="3"/>
    </row>
    <row r="268" spans="42:42" ht="13.2" x14ac:dyDescent="0.25">
      <c r="AP268" s="3"/>
    </row>
    <row r="269" spans="42:42" ht="13.2" x14ac:dyDescent="0.25">
      <c r="AP269" s="3"/>
    </row>
    <row r="270" spans="42:42" ht="13.2" x14ac:dyDescent="0.25">
      <c r="AP270" s="3"/>
    </row>
    <row r="271" spans="42:42" ht="13.2" x14ac:dyDescent="0.25">
      <c r="AP271" s="3"/>
    </row>
    <row r="272" spans="42:42" ht="13.2" x14ac:dyDescent="0.25">
      <c r="AP272" s="3"/>
    </row>
    <row r="273" spans="42:42" ht="13.2" x14ac:dyDescent="0.25">
      <c r="AP273" s="3"/>
    </row>
    <row r="274" spans="42:42" ht="13.2" x14ac:dyDescent="0.25">
      <c r="AP274" s="3"/>
    </row>
    <row r="275" spans="42:42" ht="13.2" x14ac:dyDescent="0.25">
      <c r="AP275" s="3"/>
    </row>
    <row r="276" spans="42:42" ht="13.2" x14ac:dyDescent="0.25">
      <c r="AP276" s="3"/>
    </row>
    <row r="277" spans="42:42" ht="13.2" x14ac:dyDescent="0.25">
      <c r="AP277" s="3"/>
    </row>
    <row r="278" spans="42:42" ht="13.2" x14ac:dyDescent="0.25">
      <c r="AP278" s="3"/>
    </row>
    <row r="279" spans="42:42" ht="13.2" x14ac:dyDescent="0.25">
      <c r="AP279" s="3"/>
    </row>
    <row r="280" spans="42:42" ht="13.2" x14ac:dyDescent="0.25">
      <c r="AP280" s="3"/>
    </row>
    <row r="281" spans="42:42" ht="13.2" x14ac:dyDescent="0.25">
      <c r="AP281" s="3"/>
    </row>
    <row r="282" spans="42:42" ht="13.2" x14ac:dyDescent="0.25">
      <c r="AP282" s="3"/>
    </row>
    <row r="283" spans="42:42" ht="13.2" x14ac:dyDescent="0.25">
      <c r="AP283" s="3"/>
    </row>
    <row r="284" spans="42:42" ht="13.2" x14ac:dyDescent="0.25">
      <c r="AP284" s="3"/>
    </row>
    <row r="285" spans="42:42" ht="13.2" x14ac:dyDescent="0.25">
      <c r="AP285" s="3"/>
    </row>
    <row r="286" spans="42:42" ht="13.2" x14ac:dyDescent="0.25">
      <c r="AP286" s="3"/>
    </row>
    <row r="287" spans="42:42" ht="13.2" x14ac:dyDescent="0.25">
      <c r="AP287" s="3"/>
    </row>
    <row r="288" spans="42:42" ht="13.2" x14ac:dyDescent="0.25">
      <c r="AP288" s="3"/>
    </row>
    <row r="289" spans="42:42" ht="13.2" x14ac:dyDescent="0.25">
      <c r="AP289" s="3"/>
    </row>
    <row r="290" spans="42:42" ht="13.2" x14ac:dyDescent="0.25">
      <c r="AP290" s="3"/>
    </row>
    <row r="291" spans="42:42" ht="13.2" x14ac:dyDescent="0.25">
      <c r="AP291" s="3"/>
    </row>
    <row r="292" spans="42:42" ht="13.2" x14ac:dyDescent="0.25">
      <c r="AP292" s="3"/>
    </row>
    <row r="293" spans="42:42" ht="13.2" x14ac:dyDescent="0.25">
      <c r="AP293" s="3"/>
    </row>
    <row r="294" spans="42:42" ht="13.2" x14ac:dyDescent="0.25">
      <c r="AP294" s="3"/>
    </row>
    <row r="295" spans="42:42" ht="13.2" x14ac:dyDescent="0.25">
      <c r="AP295" s="3"/>
    </row>
    <row r="296" spans="42:42" ht="13.2" x14ac:dyDescent="0.25">
      <c r="AP296" s="3"/>
    </row>
    <row r="297" spans="42:42" ht="13.2" x14ac:dyDescent="0.25">
      <c r="AP297" s="3"/>
    </row>
    <row r="298" spans="42:42" ht="13.2" x14ac:dyDescent="0.25">
      <c r="AP298" s="3"/>
    </row>
    <row r="299" spans="42:42" ht="13.2" x14ac:dyDescent="0.25">
      <c r="AP299" s="3"/>
    </row>
    <row r="300" spans="42:42" ht="13.2" x14ac:dyDescent="0.25">
      <c r="AP300" s="3"/>
    </row>
    <row r="301" spans="42:42" ht="13.2" x14ac:dyDescent="0.25">
      <c r="AP301" s="3"/>
    </row>
    <row r="302" spans="42:42" ht="13.2" x14ac:dyDescent="0.25">
      <c r="AP302" s="3"/>
    </row>
    <row r="303" spans="42:42" ht="13.2" x14ac:dyDescent="0.25">
      <c r="AP303" s="3"/>
    </row>
    <row r="304" spans="42:42" ht="13.2" x14ac:dyDescent="0.25">
      <c r="AP304" s="3"/>
    </row>
    <row r="305" spans="42:42" ht="13.2" x14ac:dyDescent="0.25">
      <c r="AP305" s="3"/>
    </row>
    <row r="306" spans="42:42" ht="13.2" x14ac:dyDescent="0.25">
      <c r="AP306" s="3"/>
    </row>
    <row r="307" spans="42:42" ht="13.2" x14ac:dyDescent="0.25">
      <c r="AP307" s="3"/>
    </row>
    <row r="308" spans="42:42" ht="13.2" x14ac:dyDescent="0.25">
      <c r="AP308" s="3"/>
    </row>
    <row r="309" spans="42:42" ht="13.2" x14ac:dyDescent="0.25">
      <c r="AP309" s="3"/>
    </row>
    <row r="310" spans="42:42" ht="13.2" x14ac:dyDescent="0.25">
      <c r="AP310" s="3"/>
    </row>
    <row r="311" spans="42:42" ht="13.2" x14ac:dyDescent="0.25">
      <c r="AP311" s="3"/>
    </row>
    <row r="312" spans="42:42" ht="13.2" x14ac:dyDescent="0.25">
      <c r="AP312" s="3"/>
    </row>
    <row r="313" spans="42:42" ht="13.2" x14ac:dyDescent="0.25">
      <c r="AP313" s="3"/>
    </row>
    <row r="314" spans="42:42" ht="13.2" x14ac:dyDescent="0.25">
      <c r="AP314" s="3"/>
    </row>
    <row r="315" spans="42:42" ht="13.2" x14ac:dyDescent="0.25">
      <c r="AP315" s="3"/>
    </row>
    <row r="316" spans="42:42" ht="13.2" x14ac:dyDescent="0.25">
      <c r="AP316" s="3"/>
    </row>
    <row r="317" spans="42:42" ht="13.2" x14ac:dyDescent="0.25">
      <c r="AP317" s="3"/>
    </row>
    <row r="318" spans="42:42" ht="13.2" x14ac:dyDescent="0.25">
      <c r="AP318" s="3"/>
    </row>
    <row r="319" spans="42:42" ht="13.2" x14ac:dyDescent="0.25">
      <c r="AP319" s="3"/>
    </row>
    <row r="320" spans="42:42" ht="13.2" x14ac:dyDescent="0.25">
      <c r="AP320" s="3"/>
    </row>
    <row r="321" spans="42:42" ht="13.2" x14ac:dyDescent="0.25">
      <c r="AP321" s="3"/>
    </row>
    <row r="322" spans="42:42" ht="13.2" x14ac:dyDescent="0.25">
      <c r="AP322" s="3"/>
    </row>
    <row r="323" spans="42:42" ht="13.2" x14ac:dyDescent="0.25">
      <c r="AP323" s="3"/>
    </row>
    <row r="324" spans="42:42" ht="13.2" x14ac:dyDescent="0.25">
      <c r="AP324" s="3"/>
    </row>
    <row r="325" spans="42:42" ht="13.2" x14ac:dyDescent="0.25">
      <c r="AP325" s="3"/>
    </row>
    <row r="326" spans="42:42" ht="13.2" x14ac:dyDescent="0.25">
      <c r="AP326" s="3"/>
    </row>
    <row r="327" spans="42:42" ht="13.2" x14ac:dyDescent="0.25">
      <c r="AP327" s="3"/>
    </row>
    <row r="328" spans="42:42" ht="13.2" x14ac:dyDescent="0.25">
      <c r="AP328" s="3"/>
    </row>
    <row r="329" spans="42:42" ht="13.2" x14ac:dyDescent="0.25">
      <c r="AP329" s="3"/>
    </row>
    <row r="330" spans="42:42" ht="13.2" x14ac:dyDescent="0.25">
      <c r="AP330" s="3"/>
    </row>
    <row r="331" spans="42:42" ht="13.2" x14ac:dyDescent="0.25">
      <c r="AP331" s="3"/>
    </row>
    <row r="332" spans="42:42" ht="13.2" x14ac:dyDescent="0.25">
      <c r="AP332" s="3"/>
    </row>
    <row r="333" spans="42:42" ht="13.2" x14ac:dyDescent="0.25">
      <c r="AP333" s="3"/>
    </row>
    <row r="334" spans="42:42" ht="13.2" x14ac:dyDescent="0.25">
      <c r="AP334" s="3"/>
    </row>
    <row r="335" spans="42:42" ht="13.2" x14ac:dyDescent="0.25">
      <c r="AP335" s="3"/>
    </row>
    <row r="336" spans="42:42" ht="13.2" x14ac:dyDescent="0.25">
      <c r="AP336" s="3"/>
    </row>
    <row r="337" spans="42:42" ht="13.2" x14ac:dyDescent="0.25">
      <c r="AP337" s="3"/>
    </row>
    <row r="338" spans="42:42" ht="13.2" x14ac:dyDescent="0.25">
      <c r="AP338" s="3"/>
    </row>
    <row r="339" spans="42:42" ht="13.2" x14ac:dyDescent="0.25">
      <c r="AP339" s="3"/>
    </row>
    <row r="340" spans="42:42" ht="13.2" x14ac:dyDescent="0.25">
      <c r="AP340" s="3"/>
    </row>
    <row r="341" spans="42:42" ht="13.2" x14ac:dyDescent="0.25">
      <c r="AP341" s="3"/>
    </row>
    <row r="342" spans="42:42" ht="13.2" x14ac:dyDescent="0.25">
      <c r="AP342" s="3"/>
    </row>
    <row r="343" spans="42:42" ht="13.2" x14ac:dyDescent="0.25">
      <c r="AP343" s="3"/>
    </row>
    <row r="344" spans="42:42" ht="13.2" x14ac:dyDescent="0.25">
      <c r="AP344" s="3"/>
    </row>
    <row r="345" spans="42:42" ht="13.2" x14ac:dyDescent="0.25">
      <c r="AP345" s="3"/>
    </row>
    <row r="346" spans="42:42" ht="13.2" x14ac:dyDescent="0.25">
      <c r="AP346" s="3"/>
    </row>
    <row r="347" spans="42:42" ht="13.2" x14ac:dyDescent="0.25">
      <c r="AP347" s="3"/>
    </row>
    <row r="348" spans="42:42" ht="13.2" x14ac:dyDescent="0.25">
      <c r="AP348" s="3"/>
    </row>
    <row r="349" spans="42:42" ht="13.2" x14ac:dyDescent="0.25">
      <c r="AP349" s="3"/>
    </row>
    <row r="350" spans="42:42" ht="13.2" x14ac:dyDescent="0.25">
      <c r="AP350" s="3"/>
    </row>
    <row r="351" spans="42:42" ht="13.2" x14ac:dyDescent="0.25">
      <c r="AP351" s="3"/>
    </row>
    <row r="352" spans="42:42" ht="13.2" x14ac:dyDescent="0.25">
      <c r="AP352" s="3"/>
    </row>
    <row r="353" spans="42:42" ht="13.2" x14ac:dyDescent="0.25">
      <c r="AP353" s="3"/>
    </row>
    <row r="354" spans="42:42" ht="13.2" x14ac:dyDescent="0.25">
      <c r="AP354" s="3"/>
    </row>
    <row r="355" spans="42:42" ht="13.2" x14ac:dyDescent="0.25">
      <c r="AP355" s="3"/>
    </row>
    <row r="356" spans="42:42" ht="13.2" x14ac:dyDescent="0.25">
      <c r="AP356" s="3"/>
    </row>
    <row r="357" spans="42:42" ht="13.2" x14ac:dyDescent="0.25">
      <c r="AP357" s="3"/>
    </row>
    <row r="358" spans="42:42" ht="13.2" x14ac:dyDescent="0.25">
      <c r="AP358" s="3"/>
    </row>
    <row r="359" spans="42:42" ht="13.2" x14ac:dyDescent="0.25">
      <c r="AP359" s="3"/>
    </row>
    <row r="360" spans="42:42" ht="13.2" x14ac:dyDescent="0.25">
      <c r="AP360" s="3"/>
    </row>
    <row r="361" spans="42:42" ht="13.2" x14ac:dyDescent="0.25">
      <c r="AP361" s="3"/>
    </row>
    <row r="362" spans="42:42" ht="13.2" x14ac:dyDescent="0.25">
      <c r="AP362" s="3"/>
    </row>
    <row r="363" spans="42:42" ht="13.2" x14ac:dyDescent="0.25">
      <c r="AP363" s="3"/>
    </row>
    <row r="364" spans="42:42" ht="13.2" x14ac:dyDescent="0.25">
      <c r="AP364" s="3"/>
    </row>
    <row r="365" spans="42:42" ht="13.2" x14ac:dyDescent="0.25">
      <c r="AP365" s="3"/>
    </row>
    <row r="366" spans="42:42" ht="13.2" x14ac:dyDescent="0.25">
      <c r="AP366" s="3"/>
    </row>
    <row r="367" spans="42:42" ht="13.2" x14ac:dyDescent="0.25">
      <c r="AP367" s="3"/>
    </row>
    <row r="368" spans="42:42" ht="13.2" x14ac:dyDescent="0.25">
      <c r="AP368" s="3"/>
    </row>
    <row r="369" spans="42:42" ht="13.2" x14ac:dyDescent="0.25">
      <c r="AP369" s="3"/>
    </row>
    <row r="370" spans="42:42" ht="13.2" x14ac:dyDescent="0.25">
      <c r="AP370" s="3"/>
    </row>
    <row r="371" spans="42:42" ht="13.2" x14ac:dyDescent="0.25">
      <c r="AP371" s="3"/>
    </row>
    <row r="372" spans="42:42" ht="13.2" x14ac:dyDescent="0.25">
      <c r="AP372" s="3"/>
    </row>
    <row r="373" spans="42:42" ht="13.2" x14ac:dyDescent="0.25">
      <c r="AP373" s="3"/>
    </row>
    <row r="374" spans="42:42" ht="13.2" x14ac:dyDescent="0.25">
      <c r="AP374" s="3"/>
    </row>
    <row r="375" spans="42:42" ht="13.2" x14ac:dyDescent="0.25">
      <c r="AP375" s="3"/>
    </row>
    <row r="376" spans="42:42" ht="13.2" x14ac:dyDescent="0.25">
      <c r="AP376" s="3"/>
    </row>
    <row r="377" spans="42:42" ht="13.2" x14ac:dyDescent="0.25">
      <c r="AP377" s="3"/>
    </row>
    <row r="378" spans="42:42" ht="13.2" x14ac:dyDescent="0.25">
      <c r="AP378" s="3"/>
    </row>
    <row r="379" spans="42:42" ht="13.2" x14ac:dyDescent="0.25">
      <c r="AP379" s="3"/>
    </row>
    <row r="380" spans="42:42" ht="13.2" x14ac:dyDescent="0.25">
      <c r="AP380" s="3"/>
    </row>
    <row r="381" spans="42:42" ht="13.2" x14ac:dyDescent="0.25">
      <c r="AP381" s="3"/>
    </row>
    <row r="382" spans="42:42" ht="13.2" x14ac:dyDescent="0.25">
      <c r="AP382" s="3"/>
    </row>
    <row r="383" spans="42:42" ht="13.2" x14ac:dyDescent="0.25">
      <c r="AP383" s="3"/>
    </row>
    <row r="384" spans="42:42" ht="13.2" x14ac:dyDescent="0.25">
      <c r="AP384" s="3"/>
    </row>
    <row r="385" spans="42:42" ht="13.2" x14ac:dyDescent="0.25">
      <c r="AP385" s="3"/>
    </row>
    <row r="386" spans="42:42" ht="13.2" x14ac:dyDescent="0.25">
      <c r="AP386" s="3"/>
    </row>
    <row r="387" spans="42:42" ht="13.2" x14ac:dyDescent="0.25">
      <c r="AP387" s="3"/>
    </row>
    <row r="388" spans="42:42" ht="13.2" x14ac:dyDescent="0.25">
      <c r="AP388" s="3"/>
    </row>
    <row r="389" spans="42:42" ht="13.2" x14ac:dyDescent="0.25">
      <c r="AP389" s="3"/>
    </row>
    <row r="390" spans="42:42" ht="13.2" x14ac:dyDescent="0.25">
      <c r="AP390" s="3"/>
    </row>
    <row r="391" spans="42:42" ht="13.2" x14ac:dyDescent="0.25">
      <c r="AP391" s="3"/>
    </row>
    <row r="392" spans="42:42" ht="13.2" x14ac:dyDescent="0.25">
      <c r="AP392" s="3"/>
    </row>
    <row r="393" spans="42:42" ht="13.2" x14ac:dyDescent="0.25">
      <c r="AP393" s="3"/>
    </row>
    <row r="394" spans="42:42" ht="13.2" x14ac:dyDescent="0.25">
      <c r="AP394" s="3"/>
    </row>
    <row r="395" spans="42:42" ht="13.2" x14ac:dyDescent="0.25">
      <c r="AP395" s="3"/>
    </row>
    <row r="396" spans="42:42" ht="13.2" x14ac:dyDescent="0.25">
      <c r="AP396" s="3"/>
    </row>
    <row r="397" spans="42:42" ht="13.2" x14ac:dyDescent="0.25">
      <c r="AP397" s="3"/>
    </row>
    <row r="398" spans="42:42" ht="13.2" x14ac:dyDescent="0.25">
      <c r="AP398" s="3"/>
    </row>
    <row r="399" spans="42:42" ht="13.2" x14ac:dyDescent="0.25">
      <c r="AP399" s="3"/>
    </row>
    <row r="400" spans="42:42" ht="13.2" x14ac:dyDescent="0.25">
      <c r="AP400" s="3"/>
    </row>
    <row r="401" spans="42:42" ht="13.2" x14ac:dyDescent="0.25">
      <c r="AP401" s="3"/>
    </row>
    <row r="402" spans="42:42" ht="13.2" x14ac:dyDescent="0.25">
      <c r="AP402" s="3"/>
    </row>
    <row r="403" spans="42:42" ht="13.2" x14ac:dyDescent="0.25">
      <c r="AP403" s="3"/>
    </row>
    <row r="404" spans="42:42" ht="13.2" x14ac:dyDescent="0.25">
      <c r="AP404" s="3"/>
    </row>
    <row r="405" spans="42:42" ht="13.2" x14ac:dyDescent="0.25">
      <c r="AP405" s="3"/>
    </row>
    <row r="406" spans="42:42" ht="13.2" x14ac:dyDescent="0.25">
      <c r="AP406" s="3"/>
    </row>
    <row r="407" spans="42:42" ht="13.2" x14ac:dyDescent="0.25">
      <c r="AP407" s="3"/>
    </row>
    <row r="408" spans="42:42" ht="13.2" x14ac:dyDescent="0.25">
      <c r="AP408" s="3"/>
    </row>
    <row r="409" spans="42:42" ht="13.2" x14ac:dyDescent="0.25">
      <c r="AP409" s="3"/>
    </row>
    <row r="410" spans="42:42" ht="13.2" x14ac:dyDescent="0.25">
      <c r="AP410" s="3"/>
    </row>
    <row r="411" spans="42:42" ht="13.2" x14ac:dyDescent="0.25">
      <c r="AP411" s="3"/>
    </row>
    <row r="412" spans="42:42" ht="13.2" x14ac:dyDescent="0.25">
      <c r="AP412" s="3"/>
    </row>
    <row r="413" spans="42:42" ht="13.2" x14ac:dyDescent="0.25">
      <c r="AP413" s="3"/>
    </row>
    <row r="414" spans="42:42" ht="13.2" x14ac:dyDescent="0.25">
      <c r="AP414" s="3"/>
    </row>
    <row r="415" spans="42:42" ht="13.2" x14ac:dyDescent="0.25">
      <c r="AP415" s="3"/>
    </row>
    <row r="416" spans="42:42" ht="13.2" x14ac:dyDescent="0.25">
      <c r="AP416" s="3"/>
    </row>
    <row r="417" spans="42:42" ht="13.2" x14ac:dyDescent="0.25">
      <c r="AP417" s="3"/>
    </row>
    <row r="418" spans="42:42" ht="13.2" x14ac:dyDescent="0.25">
      <c r="AP418" s="3"/>
    </row>
    <row r="419" spans="42:42" ht="13.2" x14ac:dyDescent="0.25">
      <c r="AP419" s="3"/>
    </row>
    <row r="420" spans="42:42" ht="13.2" x14ac:dyDescent="0.25">
      <c r="AP420" s="3"/>
    </row>
    <row r="421" spans="42:42" ht="13.2" x14ac:dyDescent="0.25">
      <c r="AP421" s="3"/>
    </row>
    <row r="422" spans="42:42" ht="13.2" x14ac:dyDescent="0.25">
      <c r="AP422" s="3"/>
    </row>
    <row r="423" spans="42:42" ht="13.2" x14ac:dyDescent="0.25">
      <c r="AP423" s="3"/>
    </row>
    <row r="424" spans="42:42" ht="13.2" x14ac:dyDescent="0.25">
      <c r="AP424" s="3"/>
    </row>
    <row r="425" spans="42:42" ht="13.2" x14ac:dyDescent="0.25">
      <c r="AP425" s="3"/>
    </row>
    <row r="426" spans="42:42" ht="13.2" x14ac:dyDescent="0.25">
      <c r="AP426" s="3"/>
    </row>
    <row r="427" spans="42:42" ht="13.2" x14ac:dyDescent="0.25">
      <c r="AP427" s="3"/>
    </row>
    <row r="428" spans="42:42" ht="13.2" x14ac:dyDescent="0.25">
      <c r="AP428" s="3"/>
    </row>
    <row r="429" spans="42:42" ht="13.2" x14ac:dyDescent="0.25">
      <c r="AP429" s="3"/>
    </row>
    <row r="430" spans="42:42" ht="13.2" x14ac:dyDescent="0.25">
      <c r="AP430" s="3"/>
    </row>
    <row r="431" spans="42:42" ht="13.2" x14ac:dyDescent="0.25">
      <c r="AP431" s="3"/>
    </row>
    <row r="432" spans="42:42" ht="13.2" x14ac:dyDescent="0.25">
      <c r="AP432" s="3"/>
    </row>
    <row r="433" spans="42:42" ht="13.2" x14ac:dyDescent="0.25">
      <c r="AP433" s="3"/>
    </row>
    <row r="434" spans="42:42" ht="13.2" x14ac:dyDescent="0.25">
      <c r="AP434" s="3"/>
    </row>
    <row r="435" spans="42:42" ht="13.2" x14ac:dyDescent="0.25">
      <c r="AP435" s="3"/>
    </row>
    <row r="436" spans="42:42" ht="13.2" x14ac:dyDescent="0.25">
      <c r="AP436" s="3"/>
    </row>
    <row r="437" spans="42:42" ht="13.2" x14ac:dyDescent="0.25">
      <c r="AP437" s="3"/>
    </row>
    <row r="438" spans="42:42" ht="13.2" x14ac:dyDescent="0.25">
      <c r="AP438" s="3"/>
    </row>
    <row r="439" spans="42:42" ht="13.2" x14ac:dyDescent="0.25">
      <c r="AP439" s="3"/>
    </row>
    <row r="440" spans="42:42" ht="13.2" x14ac:dyDescent="0.25">
      <c r="AP440" s="3"/>
    </row>
    <row r="441" spans="42:42" ht="13.2" x14ac:dyDescent="0.25">
      <c r="AP441" s="3"/>
    </row>
    <row r="442" spans="42:42" ht="13.2" x14ac:dyDescent="0.25">
      <c r="AP442" s="3"/>
    </row>
    <row r="443" spans="42:42" ht="13.2" x14ac:dyDescent="0.25">
      <c r="AP443" s="3"/>
    </row>
    <row r="444" spans="42:42" ht="13.2" x14ac:dyDescent="0.25">
      <c r="AP444" s="3"/>
    </row>
    <row r="445" spans="42:42" ht="13.2" x14ac:dyDescent="0.25">
      <c r="AP445" s="3"/>
    </row>
    <row r="446" spans="42:42" ht="13.2" x14ac:dyDescent="0.25">
      <c r="AP446" s="3"/>
    </row>
    <row r="447" spans="42:42" ht="13.2" x14ac:dyDescent="0.25">
      <c r="AP447" s="3"/>
    </row>
    <row r="448" spans="42:42" ht="13.2" x14ac:dyDescent="0.25">
      <c r="AP448" s="3"/>
    </row>
    <row r="449" spans="42:42" ht="13.2" x14ac:dyDescent="0.25">
      <c r="AP449" s="3"/>
    </row>
    <row r="450" spans="42:42" ht="13.2" x14ac:dyDescent="0.25">
      <c r="AP450" s="3"/>
    </row>
    <row r="451" spans="42:42" ht="13.2" x14ac:dyDescent="0.25">
      <c r="AP451" s="3"/>
    </row>
    <row r="452" spans="42:42" ht="13.2" x14ac:dyDescent="0.25">
      <c r="AP452" s="3"/>
    </row>
    <row r="453" spans="42:42" ht="13.2" x14ac:dyDescent="0.25">
      <c r="AP453" s="3"/>
    </row>
    <row r="454" spans="42:42" ht="13.2" x14ac:dyDescent="0.25">
      <c r="AP454" s="3"/>
    </row>
    <row r="455" spans="42:42" ht="13.2" x14ac:dyDescent="0.25">
      <c r="AP455" s="3"/>
    </row>
    <row r="456" spans="42:42" ht="13.2" x14ac:dyDescent="0.25">
      <c r="AP456" s="3"/>
    </row>
    <row r="457" spans="42:42" ht="13.2" x14ac:dyDescent="0.25">
      <c r="AP457" s="3"/>
    </row>
    <row r="458" spans="42:42" ht="13.2" x14ac:dyDescent="0.25">
      <c r="AP458" s="3"/>
    </row>
    <row r="459" spans="42:42" ht="13.2" x14ac:dyDescent="0.25">
      <c r="AP459" s="3"/>
    </row>
    <row r="460" spans="42:42" ht="13.2" x14ac:dyDescent="0.25">
      <c r="AP460" s="3"/>
    </row>
    <row r="461" spans="42:42" ht="13.2" x14ac:dyDescent="0.25">
      <c r="AP461" s="3"/>
    </row>
    <row r="462" spans="42:42" ht="13.2" x14ac:dyDescent="0.25">
      <c r="AP462" s="3"/>
    </row>
    <row r="463" spans="42:42" ht="13.2" x14ac:dyDescent="0.25">
      <c r="AP463" s="3"/>
    </row>
    <row r="464" spans="42:42" ht="13.2" x14ac:dyDescent="0.25">
      <c r="AP464" s="3"/>
    </row>
    <row r="465" spans="42:42" ht="13.2" x14ac:dyDescent="0.25">
      <c r="AP465" s="3"/>
    </row>
    <row r="466" spans="42:42" ht="13.2" x14ac:dyDescent="0.25">
      <c r="AP466" s="3"/>
    </row>
    <row r="467" spans="42:42" ht="13.2" x14ac:dyDescent="0.25">
      <c r="AP467" s="3"/>
    </row>
    <row r="468" spans="42:42" ht="13.2" x14ac:dyDescent="0.25">
      <c r="AP468" s="3"/>
    </row>
    <row r="469" spans="42:42" ht="13.2" x14ac:dyDescent="0.25">
      <c r="AP469" s="3"/>
    </row>
    <row r="470" spans="42:42" ht="13.2" x14ac:dyDescent="0.25">
      <c r="AP470" s="3"/>
    </row>
    <row r="471" spans="42:42" ht="13.2" x14ac:dyDescent="0.25">
      <c r="AP471" s="3"/>
    </row>
    <row r="472" spans="42:42" ht="13.2" x14ac:dyDescent="0.25">
      <c r="AP472" s="3"/>
    </row>
    <row r="473" spans="42:42" ht="13.2" x14ac:dyDescent="0.25">
      <c r="AP473" s="3"/>
    </row>
    <row r="474" spans="42:42" ht="13.2" x14ac:dyDescent="0.25">
      <c r="AP474" s="3"/>
    </row>
    <row r="475" spans="42:42" ht="13.2" x14ac:dyDescent="0.25">
      <c r="AP475" s="3"/>
    </row>
    <row r="476" spans="42:42" ht="13.2" x14ac:dyDescent="0.25">
      <c r="AP476" s="3"/>
    </row>
    <row r="477" spans="42:42" ht="13.2" x14ac:dyDescent="0.25">
      <c r="AP477" s="3"/>
    </row>
    <row r="478" spans="42:42" ht="13.2" x14ac:dyDescent="0.25">
      <c r="AP478" s="3"/>
    </row>
    <row r="479" spans="42:42" ht="13.2" x14ac:dyDescent="0.25">
      <c r="AP479" s="3"/>
    </row>
    <row r="480" spans="42:42" ht="13.2" x14ac:dyDescent="0.25">
      <c r="AP480" s="3"/>
    </row>
    <row r="481" spans="42:42" ht="13.2" x14ac:dyDescent="0.25">
      <c r="AP481" s="3"/>
    </row>
    <row r="482" spans="42:42" ht="13.2" x14ac:dyDescent="0.25">
      <c r="AP482" s="3"/>
    </row>
    <row r="483" spans="42:42" ht="13.2" x14ac:dyDescent="0.25">
      <c r="AP483" s="3"/>
    </row>
    <row r="484" spans="42:42" ht="13.2" x14ac:dyDescent="0.25">
      <c r="AP484" s="3"/>
    </row>
    <row r="485" spans="42:42" ht="13.2" x14ac:dyDescent="0.25">
      <c r="AP485" s="3"/>
    </row>
    <row r="486" spans="42:42" ht="13.2" x14ac:dyDescent="0.25">
      <c r="AP486" s="3"/>
    </row>
    <row r="487" spans="42:42" ht="13.2" x14ac:dyDescent="0.25">
      <c r="AP487" s="3"/>
    </row>
    <row r="488" spans="42:42" ht="13.2" x14ac:dyDescent="0.25">
      <c r="AP488" s="3"/>
    </row>
    <row r="489" spans="42:42" ht="13.2" x14ac:dyDescent="0.25">
      <c r="AP489" s="3"/>
    </row>
    <row r="490" spans="42:42" ht="13.2" x14ac:dyDescent="0.25">
      <c r="AP490" s="3"/>
    </row>
    <row r="491" spans="42:42" ht="13.2" x14ac:dyDescent="0.25">
      <c r="AP491" s="3"/>
    </row>
    <row r="492" spans="42:42" ht="13.2" x14ac:dyDescent="0.25">
      <c r="AP492" s="3"/>
    </row>
    <row r="493" spans="42:42" ht="13.2" x14ac:dyDescent="0.25">
      <c r="AP493" s="3"/>
    </row>
    <row r="494" spans="42:42" ht="13.2" x14ac:dyDescent="0.25">
      <c r="AP494" s="3"/>
    </row>
    <row r="495" spans="42:42" ht="13.2" x14ac:dyDescent="0.25">
      <c r="AP495" s="3"/>
    </row>
    <row r="496" spans="42:42" ht="13.2" x14ac:dyDescent="0.25">
      <c r="AP496" s="3"/>
    </row>
    <row r="497" spans="42:42" ht="13.2" x14ac:dyDescent="0.25">
      <c r="AP497" s="3"/>
    </row>
    <row r="498" spans="42:42" ht="13.2" x14ac:dyDescent="0.25">
      <c r="AP498" s="3"/>
    </row>
    <row r="499" spans="42:42" ht="13.2" x14ac:dyDescent="0.25">
      <c r="AP499" s="3"/>
    </row>
    <row r="500" spans="42:42" ht="13.2" x14ac:dyDescent="0.25">
      <c r="AP500" s="3"/>
    </row>
    <row r="501" spans="42:42" ht="13.2" x14ac:dyDescent="0.25">
      <c r="AP501" s="3"/>
    </row>
    <row r="502" spans="42:42" ht="13.2" x14ac:dyDescent="0.25">
      <c r="AP502" s="3"/>
    </row>
    <row r="503" spans="42:42" ht="13.2" x14ac:dyDescent="0.25">
      <c r="AP503" s="3"/>
    </row>
    <row r="504" spans="42:42" ht="13.2" x14ac:dyDescent="0.25">
      <c r="AP504" s="3"/>
    </row>
    <row r="505" spans="42:42" ht="13.2" x14ac:dyDescent="0.25">
      <c r="AP505" s="3"/>
    </row>
    <row r="506" spans="42:42" ht="13.2" x14ac:dyDescent="0.25">
      <c r="AP506" s="3"/>
    </row>
    <row r="507" spans="42:42" ht="13.2" x14ac:dyDescent="0.25">
      <c r="AP507" s="3"/>
    </row>
    <row r="508" spans="42:42" ht="13.2" x14ac:dyDescent="0.25">
      <c r="AP508" s="3"/>
    </row>
    <row r="509" spans="42:42" ht="13.2" x14ac:dyDescent="0.25">
      <c r="AP509" s="3"/>
    </row>
    <row r="510" spans="42:42" ht="13.2" x14ac:dyDescent="0.25">
      <c r="AP510" s="3"/>
    </row>
    <row r="511" spans="42:42" ht="13.2" x14ac:dyDescent="0.25">
      <c r="AP511" s="3"/>
    </row>
    <row r="512" spans="42:42" ht="13.2" x14ac:dyDescent="0.25">
      <c r="AP512" s="3"/>
    </row>
    <row r="513" spans="42:42" ht="13.2" x14ac:dyDescent="0.25">
      <c r="AP513" s="3"/>
    </row>
    <row r="514" spans="42:42" ht="13.2" x14ac:dyDescent="0.25">
      <c r="AP514" s="3"/>
    </row>
    <row r="515" spans="42:42" ht="13.2" x14ac:dyDescent="0.25">
      <c r="AP515" s="3"/>
    </row>
    <row r="516" spans="42:42" ht="13.2" x14ac:dyDescent="0.25">
      <c r="AP516" s="3"/>
    </row>
    <row r="517" spans="42:42" ht="13.2" x14ac:dyDescent="0.25">
      <c r="AP517" s="3"/>
    </row>
    <row r="518" spans="42:42" ht="13.2" x14ac:dyDescent="0.25">
      <c r="AP518" s="3"/>
    </row>
    <row r="519" spans="42:42" ht="13.2" x14ac:dyDescent="0.25">
      <c r="AP519" s="3"/>
    </row>
    <row r="520" spans="42:42" ht="13.2" x14ac:dyDescent="0.25">
      <c r="AP520" s="3"/>
    </row>
    <row r="521" spans="42:42" ht="13.2" x14ac:dyDescent="0.25">
      <c r="AP521" s="3"/>
    </row>
    <row r="522" spans="42:42" ht="13.2" x14ac:dyDescent="0.25">
      <c r="AP522" s="3"/>
    </row>
    <row r="523" spans="42:42" ht="13.2" x14ac:dyDescent="0.25">
      <c r="AP523" s="3"/>
    </row>
    <row r="524" spans="42:42" ht="13.2" x14ac:dyDescent="0.25">
      <c r="AP524" s="3"/>
    </row>
    <row r="525" spans="42:42" ht="13.2" x14ac:dyDescent="0.25">
      <c r="AP525" s="3"/>
    </row>
    <row r="526" spans="42:42" ht="13.2" x14ac:dyDescent="0.25">
      <c r="AP526" s="3"/>
    </row>
    <row r="527" spans="42:42" ht="13.2" x14ac:dyDescent="0.25">
      <c r="AP527" s="3"/>
    </row>
    <row r="528" spans="42:42" ht="13.2" x14ac:dyDescent="0.25">
      <c r="AP528" s="3"/>
    </row>
    <row r="529" spans="42:42" ht="13.2" x14ac:dyDescent="0.25">
      <c r="AP529" s="3"/>
    </row>
    <row r="530" spans="42:42" ht="13.2" x14ac:dyDescent="0.25">
      <c r="AP530" s="3"/>
    </row>
    <row r="531" spans="42:42" ht="13.2" x14ac:dyDescent="0.25">
      <c r="AP531" s="3"/>
    </row>
    <row r="532" spans="42:42" ht="13.2" x14ac:dyDescent="0.25">
      <c r="AP532" s="3"/>
    </row>
    <row r="533" spans="42:42" ht="13.2" x14ac:dyDescent="0.25">
      <c r="AP533" s="3"/>
    </row>
    <row r="534" spans="42:42" ht="13.2" x14ac:dyDescent="0.25">
      <c r="AP534" s="3"/>
    </row>
    <row r="535" spans="42:42" ht="13.2" x14ac:dyDescent="0.25">
      <c r="AP535" s="3"/>
    </row>
    <row r="536" spans="42:42" ht="13.2" x14ac:dyDescent="0.25">
      <c r="AP536" s="3"/>
    </row>
    <row r="537" spans="42:42" ht="13.2" x14ac:dyDescent="0.25">
      <c r="AP537" s="3"/>
    </row>
    <row r="538" spans="42:42" ht="13.2" x14ac:dyDescent="0.25">
      <c r="AP538" s="3"/>
    </row>
    <row r="539" spans="42:42" ht="13.2" x14ac:dyDescent="0.25">
      <c r="AP539" s="3"/>
    </row>
    <row r="540" spans="42:42" ht="13.2" x14ac:dyDescent="0.25">
      <c r="AP540" s="3"/>
    </row>
    <row r="541" spans="42:42" ht="13.2" x14ac:dyDescent="0.25">
      <c r="AP541" s="3"/>
    </row>
    <row r="542" spans="42:42" ht="13.2" x14ac:dyDescent="0.25">
      <c r="AP542" s="3"/>
    </row>
    <row r="543" spans="42:42" ht="13.2" x14ac:dyDescent="0.25">
      <c r="AP543" s="3"/>
    </row>
    <row r="544" spans="42:42" ht="13.2" x14ac:dyDescent="0.25">
      <c r="AP544" s="3"/>
    </row>
    <row r="545" spans="42:42" ht="13.2" x14ac:dyDescent="0.25">
      <c r="AP545" s="3"/>
    </row>
    <row r="546" spans="42:42" ht="13.2" x14ac:dyDescent="0.25">
      <c r="AP546" s="3"/>
    </row>
    <row r="547" spans="42:42" ht="13.2" x14ac:dyDescent="0.25">
      <c r="AP547" s="3"/>
    </row>
    <row r="548" spans="42:42" ht="13.2" x14ac:dyDescent="0.25">
      <c r="AP548" s="3"/>
    </row>
    <row r="549" spans="42:42" ht="13.2" x14ac:dyDescent="0.25">
      <c r="AP549" s="3"/>
    </row>
    <row r="550" spans="42:42" ht="13.2" x14ac:dyDescent="0.25">
      <c r="AP550" s="3"/>
    </row>
    <row r="551" spans="42:42" ht="13.2" x14ac:dyDescent="0.25">
      <c r="AP551" s="3"/>
    </row>
    <row r="552" spans="42:42" ht="13.2" x14ac:dyDescent="0.25">
      <c r="AP552" s="3"/>
    </row>
    <row r="553" spans="42:42" ht="13.2" x14ac:dyDescent="0.25">
      <c r="AP553" s="3"/>
    </row>
    <row r="554" spans="42:42" ht="13.2" x14ac:dyDescent="0.25">
      <c r="AP554" s="3"/>
    </row>
    <row r="555" spans="42:42" ht="13.2" x14ac:dyDescent="0.25">
      <c r="AP555" s="3"/>
    </row>
    <row r="556" spans="42:42" ht="13.2" x14ac:dyDescent="0.25">
      <c r="AP556" s="3"/>
    </row>
    <row r="557" spans="42:42" ht="13.2" x14ac:dyDescent="0.25">
      <c r="AP557" s="3"/>
    </row>
    <row r="558" spans="42:42" ht="13.2" x14ac:dyDescent="0.25">
      <c r="AP558" s="3"/>
    </row>
    <row r="559" spans="42:42" ht="13.2" x14ac:dyDescent="0.25">
      <c r="AP559" s="3"/>
    </row>
    <row r="560" spans="42:42" ht="13.2" x14ac:dyDescent="0.25">
      <c r="AP560" s="3"/>
    </row>
    <row r="561" spans="42:42" ht="13.2" x14ac:dyDescent="0.25">
      <c r="AP561" s="3"/>
    </row>
    <row r="562" spans="42:42" ht="13.2" x14ac:dyDescent="0.25">
      <c r="AP562" s="3"/>
    </row>
    <row r="563" spans="42:42" ht="13.2" x14ac:dyDescent="0.25">
      <c r="AP563" s="3"/>
    </row>
    <row r="564" spans="42:42" ht="13.2" x14ac:dyDescent="0.25">
      <c r="AP564" s="3"/>
    </row>
    <row r="565" spans="42:42" ht="13.2" x14ac:dyDescent="0.25">
      <c r="AP565" s="3"/>
    </row>
    <row r="566" spans="42:42" ht="13.2" x14ac:dyDescent="0.25">
      <c r="AP566" s="3"/>
    </row>
    <row r="567" spans="42:42" ht="13.2" x14ac:dyDescent="0.25">
      <c r="AP567" s="3"/>
    </row>
    <row r="568" spans="42:42" ht="13.2" x14ac:dyDescent="0.25">
      <c r="AP568" s="3"/>
    </row>
    <row r="569" spans="42:42" ht="13.2" x14ac:dyDescent="0.25">
      <c r="AP569" s="3"/>
    </row>
    <row r="570" spans="42:42" ht="13.2" x14ac:dyDescent="0.25">
      <c r="AP570" s="3"/>
    </row>
    <row r="571" spans="42:42" ht="13.2" x14ac:dyDescent="0.25">
      <c r="AP571" s="3"/>
    </row>
    <row r="572" spans="42:42" ht="13.2" x14ac:dyDescent="0.25">
      <c r="AP572" s="3"/>
    </row>
    <row r="573" spans="42:42" ht="13.2" x14ac:dyDescent="0.25">
      <c r="AP573" s="3"/>
    </row>
    <row r="574" spans="42:42" ht="13.2" x14ac:dyDescent="0.25">
      <c r="AP574" s="3"/>
    </row>
    <row r="575" spans="42:42" ht="13.2" x14ac:dyDescent="0.25">
      <c r="AP575" s="3"/>
    </row>
    <row r="576" spans="42:42" ht="13.2" x14ac:dyDescent="0.25">
      <c r="AP576" s="3"/>
    </row>
    <row r="577" spans="42:42" ht="13.2" x14ac:dyDescent="0.25">
      <c r="AP577" s="3"/>
    </row>
    <row r="578" spans="42:42" ht="13.2" x14ac:dyDescent="0.25">
      <c r="AP578" s="3"/>
    </row>
    <row r="579" spans="42:42" ht="13.2" x14ac:dyDescent="0.25">
      <c r="AP579" s="3"/>
    </row>
    <row r="580" spans="42:42" ht="13.2" x14ac:dyDescent="0.25">
      <c r="AP580" s="3"/>
    </row>
    <row r="581" spans="42:42" ht="13.2" x14ac:dyDescent="0.25">
      <c r="AP581" s="3"/>
    </row>
    <row r="582" spans="42:42" ht="13.2" x14ac:dyDescent="0.25">
      <c r="AP582" s="3"/>
    </row>
    <row r="583" spans="42:42" ht="13.2" x14ac:dyDescent="0.25">
      <c r="AP583" s="3"/>
    </row>
    <row r="584" spans="42:42" ht="13.2" x14ac:dyDescent="0.25">
      <c r="AP584" s="3"/>
    </row>
    <row r="585" spans="42:42" ht="13.2" x14ac:dyDescent="0.25">
      <c r="AP585" s="3"/>
    </row>
    <row r="586" spans="42:42" ht="13.2" x14ac:dyDescent="0.25">
      <c r="AP586" s="3"/>
    </row>
    <row r="587" spans="42:42" ht="13.2" x14ac:dyDescent="0.25">
      <c r="AP587" s="3"/>
    </row>
    <row r="588" spans="42:42" ht="13.2" x14ac:dyDescent="0.25">
      <c r="AP588" s="3"/>
    </row>
    <row r="589" spans="42:42" ht="13.2" x14ac:dyDescent="0.25">
      <c r="AP589" s="3"/>
    </row>
    <row r="590" spans="42:42" ht="13.2" x14ac:dyDescent="0.25">
      <c r="AP590" s="3"/>
    </row>
    <row r="591" spans="42:42" ht="13.2" x14ac:dyDescent="0.25">
      <c r="AP591" s="3"/>
    </row>
    <row r="592" spans="42:42" ht="13.2" x14ac:dyDescent="0.25">
      <c r="AP592" s="3"/>
    </row>
    <row r="593" spans="42:42" ht="13.2" x14ac:dyDescent="0.25">
      <c r="AP593" s="3"/>
    </row>
    <row r="594" spans="42:42" ht="13.2" x14ac:dyDescent="0.25">
      <c r="AP594" s="3"/>
    </row>
    <row r="595" spans="42:42" ht="13.2" x14ac:dyDescent="0.25">
      <c r="AP595" s="3"/>
    </row>
    <row r="596" spans="42:42" ht="13.2" x14ac:dyDescent="0.25">
      <c r="AP596" s="3"/>
    </row>
    <row r="597" spans="42:42" ht="13.2" x14ac:dyDescent="0.25">
      <c r="AP597" s="3"/>
    </row>
    <row r="598" spans="42:42" ht="13.2" x14ac:dyDescent="0.25">
      <c r="AP598" s="3"/>
    </row>
    <row r="599" spans="42:42" ht="13.2" x14ac:dyDescent="0.25">
      <c r="AP599" s="3"/>
    </row>
    <row r="600" spans="42:42" ht="13.2" x14ac:dyDescent="0.25">
      <c r="AP600" s="3"/>
    </row>
    <row r="601" spans="42:42" ht="13.2" x14ac:dyDescent="0.25">
      <c r="AP601" s="3"/>
    </row>
    <row r="602" spans="42:42" ht="13.2" x14ac:dyDescent="0.25">
      <c r="AP602" s="3"/>
    </row>
    <row r="603" spans="42:42" ht="13.2" x14ac:dyDescent="0.25">
      <c r="AP603" s="3"/>
    </row>
    <row r="604" spans="42:42" ht="13.2" x14ac:dyDescent="0.25">
      <c r="AP604" s="3"/>
    </row>
    <row r="605" spans="42:42" ht="13.2" x14ac:dyDescent="0.25">
      <c r="AP605" s="3"/>
    </row>
    <row r="606" spans="42:42" ht="13.2" x14ac:dyDescent="0.25">
      <c r="AP606" s="3"/>
    </row>
    <row r="607" spans="42:42" ht="13.2" x14ac:dyDescent="0.25">
      <c r="AP607" s="3"/>
    </row>
    <row r="608" spans="42:42" ht="13.2" x14ac:dyDescent="0.25">
      <c r="AP608" s="3"/>
    </row>
    <row r="609" spans="42:42" ht="13.2" x14ac:dyDescent="0.25">
      <c r="AP609" s="3"/>
    </row>
    <row r="610" spans="42:42" ht="13.2" x14ac:dyDescent="0.25">
      <c r="AP610" s="3"/>
    </row>
    <row r="611" spans="42:42" ht="13.2" x14ac:dyDescent="0.25">
      <c r="AP611" s="3"/>
    </row>
    <row r="612" spans="42:42" ht="13.2" x14ac:dyDescent="0.25">
      <c r="AP612" s="3"/>
    </row>
    <row r="613" spans="42:42" ht="13.2" x14ac:dyDescent="0.25">
      <c r="AP613" s="3"/>
    </row>
    <row r="614" spans="42:42" ht="13.2" x14ac:dyDescent="0.25">
      <c r="AP614" s="3"/>
    </row>
    <row r="615" spans="42:42" ht="13.2" x14ac:dyDescent="0.25">
      <c r="AP615" s="3"/>
    </row>
    <row r="616" spans="42:42" ht="13.2" x14ac:dyDescent="0.25">
      <c r="AP616" s="3"/>
    </row>
    <row r="617" spans="42:42" ht="13.2" x14ac:dyDescent="0.25">
      <c r="AP617" s="3"/>
    </row>
    <row r="618" spans="42:42" ht="13.2" x14ac:dyDescent="0.25">
      <c r="AP618" s="3"/>
    </row>
    <row r="619" spans="42:42" ht="13.2" x14ac:dyDescent="0.25">
      <c r="AP619" s="3"/>
    </row>
    <row r="620" spans="42:42" ht="13.2" x14ac:dyDescent="0.25">
      <c r="AP620" s="3"/>
    </row>
    <row r="621" spans="42:42" ht="13.2" x14ac:dyDescent="0.25">
      <c r="AP621" s="3"/>
    </row>
    <row r="622" spans="42:42" ht="13.2" x14ac:dyDescent="0.25">
      <c r="AP622" s="3"/>
    </row>
    <row r="623" spans="42:42" ht="13.2" x14ac:dyDescent="0.25">
      <c r="AP623" s="3"/>
    </row>
    <row r="624" spans="42:42" ht="13.2" x14ac:dyDescent="0.25">
      <c r="AP624" s="3"/>
    </row>
    <row r="625" spans="42:42" ht="13.2" x14ac:dyDescent="0.25">
      <c r="AP625" s="3"/>
    </row>
    <row r="626" spans="42:42" ht="13.2" x14ac:dyDescent="0.25">
      <c r="AP626" s="3"/>
    </row>
    <row r="627" spans="42:42" ht="13.2" x14ac:dyDescent="0.25">
      <c r="AP627" s="3"/>
    </row>
    <row r="628" spans="42:42" ht="13.2" x14ac:dyDescent="0.25">
      <c r="AP628" s="3"/>
    </row>
    <row r="629" spans="42:42" ht="13.2" x14ac:dyDescent="0.25">
      <c r="AP629" s="3"/>
    </row>
    <row r="630" spans="42:42" ht="13.2" x14ac:dyDescent="0.25">
      <c r="AP630" s="3"/>
    </row>
    <row r="631" spans="42:42" ht="13.2" x14ac:dyDescent="0.25">
      <c r="AP631" s="3"/>
    </row>
    <row r="632" spans="42:42" ht="13.2" x14ac:dyDescent="0.25">
      <c r="AP632" s="3"/>
    </row>
    <row r="633" spans="42:42" ht="13.2" x14ac:dyDescent="0.25">
      <c r="AP633" s="3"/>
    </row>
    <row r="634" spans="42:42" ht="13.2" x14ac:dyDescent="0.25">
      <c r="AP634" s="3"/>
    </row>
    <row r="635" spans="42:42" ht="13.2" x14ac:dyDescent="0.25">
      <c r="AP635" s="3"/>
    </row>
    <row r="636" spans="42:42" ht="13.2" x14ac:dyDescent="0.25">
      <c r="AP636" s="3"/>
    </row>
    <row r="637" spans="42:42" ht="13.2" x14ac:dyDescent="0.25">
      <c r="AP637" s="3"/>
    </row>
    <row r="638" spans="42:42" ht="13.2" x14ac:dyDescent="0.25">
      <c r="AP638" s="3"/>
    </row>
    <row r="639" spans="42:42" ht="13.2" x14ac:dyDescent="0.25">
      <c r="AP639" s="3"/>
    </row>
    <row r="640" spans="42:42" ht="13.2" x14ac:dyDescent="0.25">
      <c r="AP640" s="3"/>
    </row>
    <row r="641" spans="42:42" ht="13.2" x14ac:dyDescent="0.25">
      <c r="AP641" s="3"/>
    </row>
    <row r="642" spans="42:42" ht="13.2" x14ac:dyDescent="0.25">
      <c r="AP642" s="3"/>
    </row>
    <row r="643" spans="42:42" ht="13.2" x14ac:dyDescent="0.25">
      <c r="AP643" s="3"/>
    </row>
    <row r="644" spans="42:42" ht="13.2" x14ac:dyDescent="0.25">
      <c r="AP644" s="3"/>
    </row>
    <row r="645" spans="42:42" ht="13.2" x14ac:dyDescent="0.25">
      <c r="AP645" s="3"/>
    </row>
    <row r="646" spans="42:42" ht="13.2" x14ac:dyDescent="0.25">
      <c r="AP646" s="3"/>
    </row>
    <row r="647" spans="42:42" ht="13.2" x14ac:dyDescent="0.25">
      <c r="AP647" s="3"/>
    </row>
    <row r="648" spans="42:42" ht="13.2" x14ac:dyDescent="0.25">
      <c r="AP648" s="3"/>
    </row>
    <row r="649" spans="42:42" ht="13.2" x14ac:dyDescent="0.25">
      <c r="AP649" s="3"/>
    </row>
    <row r="650" spans="42:42" ht="13.2" x14ac:dyDescent="0.25">
      <c r="AP650" s="3"/>
    </row>
    <row r="651" spans="42:42" ht="13.2" x14ac:dyDescent="0.25">
      <c r="AP651" s="3"/>
    </row>
    <row r="652" spans="42:42" ht="13.2" x14ac:dyDescent="0.25">
      <c r="AP652" s="3"/>
    </row>
    <row r="653" spans="42:42" ht="13.2" x14ac:dyDescent="0.25">
      <c r="AP653" s="3"/>
    </row>
    <row r="654" spans="42:42" ht="13.2" x14ac:dyDescent="0.25">
      <c r="AP654" s="3"/>
    </row>
    <row r="655" spans="42:42" ht="13.2" x14ac:dyDescent="0.25">
      <c r="AP655" s="3"/>
    </row>
    <row r="656" spans="42:42" ht="13.2" x14ac:dyDescent="0.25">
      <c r="AP656" s="3"/>
    </row>
    <row r="657" spans="42:42" ht="13.2" x14ac:dyDescent="0.25">
      <c r="AP657" s="3"/>
    </row>
    <row r="658" spans="42:42" ht="13.2" x14ac:dyDescent="0.25">
      <c r="AP658" s="3"/>
    </row>
    <row r="659" spans="42:42" ht="13.2" x14ac:dyDescent="0.25">
      <c r="AP659" s="3"/>
    </row>
    <row r="660" spans="42:42" ht="13.2" x14ac:dyDescent="0.25">
      <c r="AP660" s="3"/>
    </row>
    <row r="661" spans="42:42" ht="13.2" x14ac:dyDescent="0.25">
      <c r="AP661" s="3"/>
    </row>
    <row r="662" spans="42:42" ht="13.2" x14ac:dyDescent="0.25">
      <c r="AP662" s="3"/>
    </row>
    <row r="663" spans="42:42" ht="13.2" x14ac:dyDescent="0.25">
      <c r="AP663" s="3"/>
    </row>
    <row r="664" spans="42:42" ht="13.2" x14ac:dyDescent="0.25">
      <c r="AP664" s="3"/>
    </row>
    <row r="665" spans="42:42" ht="13.2" x14ac:dyDescent="0.25">
      <c r="AP665" s="3"/>
    </row>
    <row r="666" spans="42:42" ht="13.2" x14ac:dyDescent="0.25">
      <c r="AP666" s="3"/>
    </row>
    <row r="667" spans="42:42" ht="13.2" x14ac:dyDescent="0.25">
      <c r="AP667" s="3"/>
    </row>
    <row r="668" spans="42:42" ht="13.2" x14ac:dyDescent="0.25">
      <c r="AP668" s="3"/>
    </row>
    <row r="669" spans="42:42" ht="13.2" x14ac:dyDescent="0.25">
      <c r="AP669" s="3"/>
    </row>
    <row r="670" spans="42:42" ht="13.2" x14ac:dyDescent="0.25">
      <c r="AP670" s="3"/>
    </row>
    <row r="671" spans="42:42" ht="13.2" x14ac:dyDescent="0.25">
      <c r="AP671" s="3"/>
    </row>
    <row r="672" spans="42:42" ht="13.2" x14ac:dyDescent="0.25">
      <c r="AP672" s="3"/>
    </row>
    <row r="673" spans="42:42" ht="13.2" x14ac:dyDescent="0.25">
      <c r="AP673" s="3"/>
    </row>
    <row r="674" spans="42:42" ht="13.2" x14ac:dyDescent="0.25">
      <c r="AP674" s="3"/>
    </row>
    <row r="675" spans="42:42" ht="13.2" x14ac:dyDescent="0.25">
      <c r="AP675" s="3"/>
    </row>
    <row r="676" spans="42:42" ht="13.2" x14ac:dyDescent="0.25">
      <c r="AP676" s="3"/>
    </row>
    <row r="677" spans="42:42" ht="13.2" x14ac:dyDescent="0.25">
      <c r="AP677" s="3"/>
    </row>
    <row r="678" spans="42:42" ht="13.2" x14ac:dyDescent="0.25">
      <c r="AP678" s="3"/>
    </row>
    <row r="679" spans="42:42" ht="13.2" x14ac:dyDescent="0.25">
      <c r="AP679" s="3"/>
    </row>
    <row r="680" spans="42:42" ht="13.2" x14ac:dyDescent="0.25">
      <c r="AP680" s="3"/>
    </row>
    <row r="681" spans="42:42" ht="13.2" x14ac:dyDescent="0.25">
      <c r="AP681" s="3"/>
    </row>
    <row r="682" spans="42:42" ht="13.2" x14ac:dyDescent="0.25">
      <c r="AP682" s="3"/>
    </row>
    <row r="683" spans="42:42" ht="13.2" x14ac:dyDescent="0.25">
      <c r="AP683" s="3"/>
    </row>
    <row r="684" spans="42:42" ht="13.2" x14ac:dyDescent="0.25">
      <c r="AP684" s="3"/>
    </row>
    <row r="685" spans="42:42" ht="13.2" x14ac:dyDescent="0.25">
      <c r="AP685" s="3"/>
    </row>
    <row r="686" spans="42:42" ht="13.2" x14ac:dyDescent="0.25">
      <c r="AP686" s="3"/>
    </row>
    <row r="687" spans="42:42" ht="13.2" x14ac:dyDescent="0.25">
      <c r="AP687" s="3"/>
    </row>
    <row r="688" spans="42:42" ht="13.2" x14ac:dyDescent="0.25">
      <c r="AP688" s="3"/>
    </row>
    <row r="689" spans="42:42" ht="13.2" x14ac:dyDescent="0.25">
      <c r="AP689" s="3"/>
    </row>
    <row r="690" spans="42:42" ht="13.2" x14ac:dyDescent="0.25">
      <c r="AP690" s="3"/>
    </row>
    <row r="691" spans="42:42" ht="13.2" x14ac:dyDescent="0.25">
      <c r="AP691" s="3"/>
    </row>
    <row r="692" spans="42:42" ht="13.2" x14ac:dyDescent="0.25">
      <c r="AP692" s="3"/>
    </row>
    <row r="693" spans="42:42" ht="13.2" x14ac:dyDescent="0.25">
      <c r="AP693" s="3"/>
    </row>
    <row r="694" spans="42:42" ht="13.2" x14ac:dyDescent="0.25">
      <c r="AP694" s="3"/>
    </row>
    <row r="695" spans="42:42" ht="13.2" x14ac:dyDescent="0.25">
      <c r="AP695" s="3"/>
    </row>
    <row r="696" spans="42:42" ht="13.2" x14ac:dyDescent="0.25">
      <c r="AP696" s="3"/>
    </row>
    <row r="697" spans="42:42" ht="13.2" x14ac:dyDescent="0.25">
      <c r="AP697" s="3"/>
    </row>
    <row r="698" spans="42:42" ht="13.2" x14ac:dyDescent="0.25">
      <c r="AP698" s="3"/>
    </row>
    <row r="699" spans="42:42" ht="13.2" x14ac:dyDescent="0.25">
      <c r="AP699" s="3"/>
    </row>
    <row r="700" spans="42:42" ht="13.2" x14ac:dyDescent="0.25">
      <c r="AP700" s="3"/>
    </row>
    <row r="701" spans="42:42" ht="13.2" x14ac:dyDescent="0.25">
      <c r="AP701" s="3"/>
    </row>
    <row r="702" spans="42:42" ht="13.2" x14ac:dyDescent="0.25">
      <c r="AP702" s="3"/>
    </row>
    <row r="703" spans="42:42" ht="13.2" x14ac:dyDescent="0.25">
      <c r="AP703" s="3"/>
    </row>
    <row r="704" spans="42:42" ht="13.2" x14ac:dyDescent="0.25">
      <c r="AP704" s="3"/>
    </row>
    <row r="705" spans="42:42" ht="13.2" x14ac:dyDescent="0.25">
      <c r="AP705" s="3"/>
    </row>
    <row r="706" spans="42:42" ht="13.2" x14ac:dyDescent="0.25">
      <c r="AP706" s="3"/>
    </row>
    <row r="707" spans="42:42" ht="13.2" x14ac:dyDescent="0.25">
      <c r="AP707" s="3"/>
    </row>
    <row r="708" spans="42:42" ht="13.2" x14ac:dyDescent="0.25">
      <c r="AP708" s="3"/>
    </row>
    <row r="709" spans="42:42" ht="13.2" x14ac:dyDescent="0.25">
      <c r="AP709" s="3"/>
    </row>
    <row r="710" spans="42:42" ht="13.2" x14ac:dyDescent="0.25">
      <c r="AP710" s="3"/>
    </row>
    <row r="711" spans="42:42" ht="13.2" x14ac:dyDescent="0.25">
      <c r="AP711" s="3"/>
    </row>
    <row r="712" spans="42:42" ht="13.2" x14ac:dyDescent="0.25">
      <c r="AP712" s="3"/>
    </row>
    <row r="713" spans="42:42" ht="13.2" x14ac:dyDescent="0.25">
      <c r="AP713" s="3"/>
    </row>
    <row r="714" spans="42:42" ht="13.2" x14ac:dyDescent="0.25">
      <c r="AP714" s="3"/>
    </row>
    <row r="715" spans="42:42" ht="13.2" x14ac:dyDescent="0.25">
      <c r="AP715" s="3"/>
    </row>
    <row r="716" spans="42:42" ht="13.2" x14ac:dyDescent="0.25">
      <c r="AP716" s="3"/>
    </row>
    <row r="717" spans="42:42" ht="13.2" x14ac:dyDescent="0.25">
      <c r="AP717" s="3"/>
    </row>
    <row r="718" spans="42:42" ht="13.2" x14ac:dyDescent="0.25">
      <c r="AP718" s="3"/>
    </row>
    <row r="719" spans="42:42" ht="13.2" x14ac:dyDescent="0.25">
      <c r="AP719" s="3"/>
    </row>
    <row r="720" spans="42:42" ht="13.2" x14ac:dyDescent="0.25">
      <c r="AP720" s="3"/>
    </row>
    <row r="721" spans="42:42" ht="13.2" x14ac:dyDescent="0.25">
      <c r="AP721" s="3"/>
    </row>
    <row r="722" spans="42:42" ht="13.2" x14ac:dyDescent="0.25">
      <c r="AP722" s="3"/>
    </row>
    <row r="723" spans="42:42" ht="13.2" x14ac:dyDescent="0.25">
      <c r="AP723" s="3"/>
    </row>
    <row r="724" spans="42:42" ht="13.2" x14ac:dyDescent="0.25">
      <c r="AP724" s="3"/>
    </row>
    <row r="725" spans="42:42" ht="13.2" x14ac:dyDescent="0.25">
      <c r="AP725" s="3"/>
    </row>
    <row r="726" spans="42:42" ht="13.2" x14ac:dyDescent="0.25">
      <c r="AP726" s="3"/>
    </row>
    <row r="727" spans="42:42" ht="13.2" x14ac:dyDescent="0.25">
      <c r="AP727" s="3"/>
    </row>
    <row r="728" spans="42:42" ht="13.2" x14ac:dyDescent="0.25">
      <c r="AP728" s="3"/>
    </row>
    <row r="729" spans="42:42" ht="13.2" x14ac:dyDescent="0.25">
      <c r="AP729" s="3"/>
    </row>
    <row r="730" spans="42:42" ht="13.2" x14ac:dyDescent="0.25">
      <c r="AP730" s="3"/>
    </row>
    <row r="731" spans="42:42" ht="13.2" x14ac:dyDescent="0.25">
      <c r="AP731" s="3"/>
    </row>
    <row r="732" spans="42:42" ht="13.2" x14ac:dyDescent="0.25">
      <c r="AP732" s="3"/>
    </row>
    <row r="733" spans="42:42" ht="13.2" x14ac:dyDescent="0.25">
      <c r="AP733" s="3"/>
    </row>
    <row r="734" spans="42:42" ht="13.2" x14ac:dyDescent="0.25">
      <c r="AP734" s="3"/>
    </row>
    <row r="735" spans="42:42" ht="13.2" x14ac:dyDescent="0.25">
      <c r="AP735" s="3"/>
    </row>
    <row r="736" spans="42:42" ht="13.2" x14ac:dyDescent="0.25">
      <c r="AP736" s="3"/>
    </row>
    <row r="737" spans="42:42" ht="13.2" x14ac:dyDescent="0.25">
      <c r="AP737" s="3"/>
    </row>
    <row r="738" spans="42:42" ht="13.2" x14ac:dyDescent="0.25">
      <c r="AP738" s="3"/>
    </row>
    <row r="739" spans="42:42" ht="13.2" x14ac:dyDescent="0.25">
      <c r="AP739" s="3"/>
    </row>
    <row r="740" spans="42:42" ht="13.2" x14ac:dyDescent="0.25">
      <c r="AP740" s="3"/>
    </row>
    <row r="741" spans="42:42" ht="13.2" x14ac:dyDescent="0.25">
      <c r="AP741" s="3"/>
    </row>
    <row r="742" spans="42:42" ht="13.2" x14ac:dyDescent="0.25">
      <c r="AP742" s="3"/>
    </row>
    <row r="743" spans="42:42" ht="13.2" x14ac:dyDescent="0.25">
      <c r="AP743" s="3"/>
    </row>
    <row r="744" spans="42:42" ht="13.2" x14ac:dyDescent="0.25">
      <c r="AP744" s="3"/>
    </row>
    <row r="745" spans="42:42" ht="13.2" x14ac:dyDescent="0.25">
      <c r="AP745" s="3"/>
    </row>
    <row r="746" spans="42:42" ht="13.2" x14ac:dyDescent="0.25">
      <c r="AP746" s="3"/>
    </row>
    <row r="747" spans="42:42" ht="13.2" x14ac:dyDescent="0.25">
      <c r="AP747" s="3"/>
    </row>
    <row r="748" spans="42:42" ht="13.2" x14ac:dyDescent="0.25">
      <c r="AP748" s="3"/>
    </row>
    <row r="749" spans="42:42" ht="13.2" x14ac:dyDescent="0.25">
      <c r="AP749" s="3"/>
    </row>
    <row r="750" spans="42:42" ht="13.2" x14ac:dyDescent="0.25">
      <c r="AP750" s="3"/>
    </row>
    <row r="751" spans="42:42" ht="13.2" x14ac:dyDescent="0.25">
      <c r="AP751" s="3"/>
    </row>
    <row r="752" spans="42:42" ht="13.2" x14ac:dyDescent="0.25">
      <c r="AP752" s="3"/>
    </row>
    <row r="753" spans="42:42" ht="13.2" x14ac:dyDescent="0.25">
      <c r="AP753" s="3"/>
    </row>
    <row r="754" spans="42:42" ht="13.2" x14ac:dyDescent="0.25">
      <c r="AP754" s="3"/>
    </row>
    <row r="755" spans="42:42" ht="13.2" x14ac:dyDescent="0.25">
      <c r="AP755" s="3"/>
    </row>
    <row r="756" spans="42:42" ht="13.2" x14ac:dyDescent="0.25">
      <c r="AP756" s="3"/>
    </row>
    <row r="757" spans="42:42" ht="13.2" x14ac:dyDescent="0.25">
      <c r="AP757" s="3"/>
    </row>
    <row r="758" spans="42:42" ht="13.2" x14ac:dyDescent="0.25">
      <c r="AP758" s="3"/>
    </row>
    <row r="759" spans="42:42" ht="13.2" x14ac:dyDescent="0.25">
      <c r="AP759" s="3"/>
    </row>
    <row r="760" spans="42:42" ht="13.2" x14ac:dyDescent="0.25">
      <c r="AP760" s="3"/>
    </row>
    <row r="761" spans="42:42" ht="13.2" x14ac:dyDescent="0.25">
      <c r="AP761" s="3"/>
    </row>
    <row r="762" spans="42:42" ht="13.2" x14ac:dyDescent="0.25">
      <c r="AP762" s="3"/>
    </row>
    <row r="763" spans="42:42" ht="13.2" x14ac:dyDescent="0.25">
      <c r="AP763" s="3"/>
    </row>
    <row r="764" spans="42:42" ht="13.2" x14ac:dyDescent="0.25">
      <c r="AP764" s="3"/>
    </row>
    <row r="765" spans="42:42" ht="13.2" x14ac:dyDescent="0.25">
      <c r="AP765" s="3"/>
    </row>
    <row r="766" spans="42:42" ht="13.2" x14ac:dyDescent="0.25">
      <c r="AP766" s="3"/>
    </row>
    <row r="767" spans="42:42" ht="13.2" x14ac:dyDescent="0.25">
      <c r="AP767" s="3"/>
    </row>
    <row r="768" spans="42:42" ht="13.2" x14ac:dyDescent="0.25">
      <c r="AP768" s="3"/>
    </row>
    <row r="769" spans="42:42" ht="13.2" x14ac:dyDescent="0.25">
      <c r="AP769" s="3"/>
    </row>
    <row r="770" spans="42:42" ht="13.2" x14ac:dyDescent="0.25">
      <c r="AP770" s="3"/>
    </row>
    <row r="771" spans="42:42" ht="13.2" x14ac:dyDescent="0.25">
      <c r="AP771" s="3"/>
    </row>
    <row r="772" spans="42:42" ht="13.2" x14ac:dyDescent="0.25">
      <c r="AP772" s="3"/>
    </row>
    <row r="773" spans="42:42" ht="13.2" x14ac:dyDescent="0.25">
      <c r="AP773" s="3"/>
    </row>
    <row r="774" spans="42:42" ht="13.2" x14ac:dyDescent="0.25">
      <c r="AP774" s="3"/>
    </row>
    <row r="775" spans="42:42" ht="13.2" x14ac:dyDescent="0.25">
      <c r="AP775" s="3"/>
    </row>
    <row r="776" spans="42:42" ht="13.2" x14ac:dyDescent="0.25">
      <c r="AP776" s="3"/>
    </row>
    <row r="777" spans="42:42" ht="13.2" x14ac:dyDescent="0.25">
      <c r="AP777" s="3"/>
    </row>
    <row r="778" spans="42:42" ht="13.2" x14ac:dyDescent="0.25">
      <c r="AP778" s="3"/>
    </row>
    <row r="779" spans="42:42" ht="13.2" x14ac:dyDescent="0.25">
      <c r="AP779" s="3"/>
    </row>
    <row r="780" spans="42:42" ht="13.2" x14ac:dyDescent="0.25">
      <c r="AP780" s="3"/>
    </row>
    <row r="781" spans="42:42" ht="13.2" x14ac:dyDescent="0.25">
      <c r="AP781" s="3"/>
    </row>
    <row r="782" spans="42:42" ht="13.2" x14ac:dyDescent="0.25">
      <c r="AP782" s="3"/>
    </row>
    <row r="783" spans="42:42" ht="13.2" x14ac:dyDescent="0.25">
      <c r="AP783" s="3"/>
    </row>
    <row r="784" spans="42:42" ht="13.2" x14ac:dyDescent="0.25">
      <c r="AP784" s="3"/>
    </row>
    <row r="785" spans="42:42" ht="13.2" x14ac:dyDescent="0.25">
      <c r="AP785" s="3"/>
    </row>
    <row r="786" spans="42:42" ht="13.2" x14ac:dyDescent="0.25">
      <c r="AP786" s="3"/>
    </row>
    <row r="787" spans="42:42" ht="13.2" x14ac:dyDescent="0.25">
      <c r="AP787" s="3"/>
    </row>
    <row r="788" spans="42:42" ht="13.2" x14ac:dyDescent="0.25">
      <c r="AP788" s="3"/>
    </row>
    <row r="789" spans="42:42" ht="13.2" x14ac:dyDescent="0.25">
      <c r="AP789" s="3"/>
    </row>
    <row r="790" spans="42:42" ht="13.2" x14ac:dyDescent="0.25">
      <c r="AP790" s="3"/>
    </row>
    <row r="791" spans="42:42" ht="13.2" x14ac:dyDescent="0.25">
      <c r="AP791" s="3"/>
    </row>
    <row r="792" spans="42:42" ht="13.2" x14ac:dyDescent="0.25">
      <c r="AP792" s="3"/>
    </row>
    <row r="793" spans="42:42" ht="13.2" x14ac:dyDescent="0.25">
      <c r="AP793" s="3"/>
    </row>
    <row r="794" spans="42:42" ht="13.2" x14ac:dyDescent="0.25">
      <c r="AP794" s="3"/>
    </row>
    <row r="795" spans="42:42" ht="13.2" x14ac:dyDescent="0.25">
      <c r="AP795" s="3"/>
    </row>
    <row r="796" spans="42:42" ht="13.2" x14ac:dyDescent="0.25">
      <c r="AP796" s="3"/>
    </row>
    <row r="797" spans="42:42" ht="13.2" x14ac:dyDescent="0.25">
      <c r="AP797" s="3"/>
    </row>
    <row r="798" spans="42:42" ht="13.2" x14ac:dyDescent="0.25">
      <c r="AP798" s="3"/>
    </row>
    <row r="799" spans="42:42" ht="13.2" x14ac:dyDescent="0.25">
      <c r="AP799" s="3"/>
    </row>
    <row r="800" spans="42:42" ht="13.2" x14ac:dyDescent="0.25">
      <c r="AP800" s="3"/>
    </row>
    <row r="801" spans="42:42" ht="13.2" x14ac:dyDescent="0.25">
      <c r="AP801" s="3"/>
    </row>
    <row r="802" spans="42:42" ht="13.2" x14ac:dyDescent="0.25">
      <c r="AP802" s="3"/>
    </row>
    <row r="803" spans="42:42" ht="13.2" x14ac:dyDescent="0.25">
      <c r="AP803" s="3"/>
    </row>
    <row r="804" spans="42:42" ht="13.2" x14ac:dyDescent="0.25">
      <c r="AP804" s="3"/>
    </row>
    <row r="805" spans="42:42" ht="13.2" x14ac:dyDescent="0.25">
      <c r="AP805" s="3"/>
    </row>
    <row r="806" spans="42:42" ht="13.2" x14ac:dyDescent="0.25">
      <c r="AP806" s="3"/>
    </row>
    <row r="807" spans="42:42" ht="13.2" x14ac:dyDescent="0.25">
      <c r="AP807" s="3"/>
    </row>
    <row r="808" spans="42:42" ht="13.2" x14ac:dyDescent="0.25">
      <c r="AP808" s="3"/>
    </row>
    <row r="809" spans="42:42" ht="13.2" x14ac:dyDescent="0.25">
      <c r="AP809" s="3"/>
    </row>
    <row r="810" spans="42:42" ht="13.2" x14ac:dyDescent="0.25">
      <c r="AP810" s="3"/>
    </row>
    <row r="811" spans="42:42" ht="13.2" x14ac:dyDescent="0.25">
      <c r="AP811" s="3"/>
    </row>
    <row r="812" spans="42:42" ht="13.2" x14ac:dyDescent="0.25">
      <c r="AP812" s="3"/>
    </row>
    <row r="813" spans="42:42" ht="13.2" x14ac:dyDescent="0.25">
      <c r="AP813" s="3"/>
    </row>
    <row r="814" spans="42:42" ht="13.2" x14ac:dyDescent="0.25">
      <c r="AP814" s="3"/>
    </row>
    <row r="815" spans="42:42" ht="13.2" x14ac:dyDescent="0.25">
      <c r="AP815" s="3"/>
    </row>
    <row r="816" spans="42:42" ht="13.2" x14ac:dyDescent="0.25">
      <c r="AP816" s="3"/>
    </row>
    <row r="817" spans="42:42" ht="13.2" x14ac:dyDescent="0.25">
      <c r="AP817" s="3"/>
    </row>
    <row r="818" spans="42:42" ht="13.2" x14ac:dyDescent="0.25">
      <c r="AP818" s="3"/>
    </row>
    <row r="819" spans="42:42" ht="13.2" x14ac:dyDescent="0.25">
      <c r="AP819" s="3"/>
    </row>
    <row r="820" spans="42:42" ht="13.2" x14ac:dyDescent="0.25">
      <c r="AP820" s="3"/>
    </row>
    <row r="821" spans="42:42" ht="13.2" x14ac:dyDescent="0.25">
      <c r="AP821" s="3"/>
    </row>
    <row r="822" spans="42:42" ht="13.2" x14ac:dyDescent="0.25">
      <c r="AP822" s="3"/>
    </row>
    <row r="823" spans="42:42" ht="13.2" x14ac:dyDescent="0.25">
      <c r="AP823" s="3"/>
    </row>
    <row r="824" spans="42:42" ht="13.2" x14ac:dyDescent="0.25">
      <c r="AP824" s="3"/>
    </row>
    <row r="825" spans="42:42" ht="13.2" x14ac:dyDescent="0.25">
      <c r="AP825" s="3"/>
    </row>
    <row r="826" spans="42:42" ht="13.2" x14ac:dyDescent="0.25">
      <c r="AP826" s="3"/>
    </row>
    <row r="827" spans="42:42" ht="13.2" x14ac:dyDescent="0.25">
      <c r="AP827" s="3"/>
    </row>
    <row r="828" spans="42:42" ht="13.2" x14ac:dyDescent="0.25">
      <c r="AP828" s="3"/>
    </row>
    <row r="829" spans="42:42" ht="13.2" x14ac:dyDescent="0.25">
      <c r="AP829" s="3"/>
    </row>
    <row r="830" spans="42:42" ht="13.2" x14ac:dyDescent="0.25">
      <c r="AP830" s="3"/>
    </row>
    <row r="831" spans="42:42" ht="13.2" x14ac:dyDescent="0.25">
      <c r="AP831" s="3"/>
    </row>
    <row r="832" spans="42:42" ht="13.2" x14ac:dyDescent="0.25">
      <c r="AP832" s="3"/>
    </row>
    <row r="833" spans="42:42" ht="13.2" x14ac:dyDescent="0.25">
      <c r="AP833" s="3"/>
    </row>
    <row r="834" spans="42:42" ht="13.2" x14ac:dyDescent="0.25">
      <c r="AP834" s="3"/>
    </row>
    <row r="835" spans="42:42" ht="13.2" x14ac:dyDescent="0.25">
      <c r="AP835" s="3"/>
    </row>
    <row r="836" spans="42:42" ht="13.2" x14ac:dyDescent="0.25">
      <c r="AP836" s="3"/>
    </row>
    <row r="837" spans="42:42" ht="13.2" x14ac:dyDescent="0.25">
      <c r="AP837" s="3"/>
    </row>
    <row r="838" spans="42:42" ht="13.2" x14ac:dyDescent="0.25">
      <c r="AP838" s="3"/>
    </row>
    <row r="839" spans="42:42" ht="13.2" x14ac:dyDescent="0.25">
      <c r="AP839" s="3"/>
    </row>
    <row r="840" spans="42:42" ht="13.2" x14ac:dyDescent="0.25">
      <c r="AP840" s="3"/>
    </row>
    <row r="841" spans="42:42" ht="13.2" x14ac:dyDescent="0.25">
      <c r="AP841" s="3"/>
    </row>
    <row r="842" spans="42:42" ht="13.2" x14ac:dyDescent="0.25">
      <c r="AP842" s="3"/>
    </row>
    <row r="843" spans="42:42" ht="13.2" x14ac:dyDescent="0.25">
      <c r="AP843" s="3"/>
    </row>
    <row r="844" spans="42:42" ht="13.2" x14ac:dyDescent="0.25">
      <c r="AP844" s="3"/>
    </row>
    <row r="845" spans="42:42" ht="13.2" x14ac:dyDescent="0.25">
      <c r="AP845" s="3"/>
    </row>
    <row r="846" spans="42:42" ht="13.2" x14ac:dyDescent="0.25">
      <c r="AP846" s="3"/>
    </row>
    <row r="847" spans="42:42" ht="13.2" x14ac:dyDescent="0.25">
      <c r="AP847" s="3"/>
    </row>
    <row r="848" spans="42:42" ht="13.2" x14ac:dyDescent="0.25">
      <c r="AP848" s="3"/>
    </row>
    <row r="849" spans="42:42" ht="13.2" x14ac:dyDescent="0.25">
      <c r="AP849" s="3"/>
    </row>
    <row r="850" spans="42:42" ht="13.2" x14ac:dyDescent="0.25">
      <c r="AP850" s="3"/>
    </row>
    <row r="851" spans="42:42" ht="13.2" x14ac:dyDescent="0.25">
      <c r="AP851" s="3"/>
    </row>
    <row r="852" spans="42:42" ht="13.2" x14ac:dyDescent="0.25">
      <c r="AP852" s="3"/>
    </row>
    <row r="853" spans="42:42" ht="13.2" x14ac:dyDescent="0.25">
      <c r="AP853" s="3"/>
    </row>
    <row r="854" spans="42:42" ht="13.2" x14ac:dyDescent="0.25">
      <c r="AP854" s="3"/>
    </row>
    <row r="855" spans="42:42" ht="13.2" x14ac:dyDescent="0.25">
      <c r="AP855" s="3"/>
    </row>
    <row r="856" spans="42:42" ht="13.2" x14ac:dyDescent="0.25">
      <c r="AP856" s="3"/>
    </row>
    <row r="857" spans="42:42" ht="13.2" x14ac:dyDescent="0.25">
      <c r="AP857" s="3"/>
    </row>
    <row r="858" spans="42:42" ht="13.2" x14ac:dyDescent="0.25">
      <c r="AP858" s="3"/>
    </row>
    <row r="859" spans="42:42" ht="13.2" x14ac:dyDescent="0.25">
      <c r="AP859" s="3"/>
    </row>
    <row r="860" spans="42:42" ht="13.2" x14ac:dyDescent="0.25">
      <c r="AP860" s="3"/>
    </row>
    <row r="861" spans="42:42" ht="13.2" x14ac:dyDescent="0.25">
      <c r="AP861" s="3"/>
    </row>
    <row r="862" spans="42:42" ht="13.2" x14ac:dyDescent="0.25">
      <c r="AP862" s="3"/>
    </row>
    <row r="863" spans="42:42" ht="13.2" x14ac:dyDescent="0.25">
      <c r="AP863" s="3"/>
    </row>
    <row r="864" spans="42:42" ht="13.2" x14ac:dyDescent="0.25">
      <c r="AP864" s="3"/>
    </row>
    <row r="865" spans="42:42" ht="13.2" x14ac:dyDescent="0.25">
      <c r="AP865" s="3"/>
    </row>
    <row r="866" spans="42:42" ht="13.2" x14ac:dyDescent="0.25">
      <c r="AP866" s="3"/>
    </row>
    <row r="867" spans="42:42" ht="13.2" x14ac:dyDescent="0.25">
      <c r="AP867" s="3"/>
    </row>
    <row r="868" spans="42:42" ht="13.2" x14ac:dyDescent="0.25">
      <c r="AP868" s="3"/>
    </row>
    <row r="869" spans="42:42" ht="13.2" x14ac:dyDescent="0.25">
      <c r="AP869" s="3"/>
    </row>
    <row r="870" spans="42:42" ht="13.2" x14ac:dyDescent="0.25">
      <c r="AP870" s="3"/>
    </row>
    <row r="871" spans="42:42" ht="13.2" x14ac:dyDescent="0.25">
      <c r="AP871" s="3"/>
    </row>
    <row r="872" spans="42:42" ht="13.2" x14ac:dyDescent="0.25">
      <c r="AP872" s="3"/>
    </row>
    <row r="873" spans="42:42" ht="13.2" x14ac:dyDescent="0.25">
      <c r="AP873" s="3"/>
    </row>
    <row r="874" spans="42:42" ht="13.2" x14ac:dyDescent="0.25">
      <c r="AP874" s="3"/>
    </row>
    <row r="875" spans="42:42" ht="13.2" x14ac:dyDescent="0.25">
      <c r="AP875" s="3"/>
    </row>
    <row r="876" spans="42:42" ht="13.2" x14ac:dyDescent="0.25">
      <c r="AP876" s="3"/>
    </row>
    <row r="877" spans="42:42" ht="13.2" x14ac:dyDescent="0.25">
      <c r="AP877" s="3"/>
    </row>
    <row r="878" spans="42:42" ht="13.2" x14ac:dyDescent="0.25">
      <c r="AP878" s="3"/>
    </row>
    <row r="879" spans="42:42" ht="13.2" x14ac:dyDescent="0.25">
      <c r="AP879" s="3"/>
    </row>
    <row r="880" spans="42:42" ht="13.2" x14ac:dyDescent="0.25">
      <c r="AP880" s="3"/>
    </row>
    <row r="881" spans="42:42" ht="13.2" x14ac:dyDescent="0.25">
      <c r="AP881" s="3"/>
    </row>
    <row r="882" spans="42:42" ht="13.2" x14ac:dyDescent="0.25">
      <c r="AP882" s="3"/>
    </row>
    <row r="883" spans="42:42" ht="13.2" x14ac:dyDescent="0.25">
      <c r="AP883" s="3"/>
    </row>
    <row r="884" spans="42:42" ht="13.2" x14ac:dyDescent="0.25">
      <c r="AP884" s="3"/>
    </row>
    <row r="885" spans="42:42" ht="13.2" x14ac:dyDescent="0.25">
      <c r="AP885" s="3"/>
    </row>
    <row r="886" spans="42:42" ht="13.2" x14ac:dyDescent="0.25">
      <c r="AP886" s="3"/>
    </row>
    <row r="887" spans="42:42" ht="13.2" x14ac:dyDescent="0.25">
      <c r="AP887" s="3"/>
    </row>
    <row r="888" spans="42:42" ht="13.2" x14ac:dyDescent="0.25">
      <c r="AP888" s="3"/>
    </row>
    <row r="889" spans="42:42" ht="13.2" x14ac:dyDescent="0.25">
      <c r="AP889" s="3"/>
    </row>
    <row r="890" spans="42:42" ht="13.2" x14ac:dyDescent="0.25">
      <c r="AP890" s="3"/>
    </row>
    <row r="891" spans="42:42" ht="13.2" x14ac:dyDescent="0.25">
      <c r="AP891" s="3"/>
    </row>
    <row r="892" spans="42:42" ht="13.2" x14ac:dyDescent="0.25">
      <c r="AP892" s="3"/>
    </row>
    <row r="893" spans="42:42" ht="13.2" x14ac:dyDescent="0.25">
      <c r="AP893" s="3"/>
    </row>
    <row r="894" spans="42:42" ht="13.2" x14ac:dyDescent="0.25">
      <c r="AP894" s="3"/>
    </row>
    <row r="895" spans="42:42" ht="13.2" x14ac:dyDescent="0.25">
      <c r="AP895" s="3"/>
    </row>
    <row r="896" spans="42:42" ht="13.2" x14ac:dyDescent="0.25">
      <c r="AP896" s="3"/>
    </row>
    <row r="897" spans="42:42" ht="13.2" x14ac:dyDescent="0.25">
      <c r="AP897" s="3"/>
    </row>
    <row r="898" spans="42:42" ht="13.2" x14ac:dyDescent="0.25">
      <c r="AP898" s="3"/>
    </row>
    <row r="899" spans="42:42" ht="13.2" x14ac:dyDescent="0.25">
      <c r="AP899" s="3"/>
    </row>
    <row r="900" spans="42:42" ht="13.2" x14ac:dyDescent="0.25">
      <c r="AP900" s="3"/>
    </row>
    <row r="901" spans="42:42" ht="13.2" x14ac:dyDescent="0.25">
      <c r="AP901" s="3"/>
    </row>
    <row r="902" spans="42:42" ht="13.2" x14ac:dyDescent="0.25">
      <c r="AP902" s="3"/>
    </row>
    <row r="903" spans="42:42" ht="13.2" x14ac:dyDescent="0.25">
      <c r="AP903" s="3"/>
    </row>
    <row r="904" spans="42:42" ht="13.2" x14ac:dyDescent="0.25">
      <c r="AP904" s="3"/>
    </row>
    <row r="905" spans="42:42" ht="13.2" x14ac:dyDescent="0.25">
      <c r="AP905" s="3"/>
    </row>
    <row r="906" spans="42:42" ht="13.2" x14ac:dyDescent="0.25">
      <c r="AP906" s="3"/>
    </row>
    <row r="907" spans="42:42" ht="13.2" x14ac:dyDescent="0.25">
      <c r="AP907" s="3"/>
    </row>
    <row r="908" spans="42:42" ht="13.2" x14ac:dyDescent="0.25">
      <c r="AP908" s="3"/>
    </row>
    <row r="909" spans="42:42" ht="13.2" x14ac:dyDescent="0.25">
      <c r="AP909" s="3"/>
    </row>
    <row r="910" spans="42:42" ht="13.2" x14ac:dyDescent="0.25">
      <c r="AP910" s="3"/>
    </row>
    <row r="911" spans="42:42" ht="13.2" x14ac:dyDescent="0.25">
      <c r="AP911" s="3"/>
    </row>
    <row r="912" spans="42:42" ht="13.2" x14ac:dyDescent="0.25">
      <c r="AP912" s="3"/>
    </row>
    <row r="913" spans="42:42" ht="13.2" x14ac:dyDescent="0.25">
      <c r="AP913" s="3"/>
    </row>
    <row r="914" spans="42:42" ht="13.2" x14ac:dyDescent="0.25">
      <c r="AP914" s="3"/>
    </row>
    <row r="915" spans="42:42" ht="13.2" x14ac:dyDescent="0.25">
      <c r="AP915" s="3"/>
    </row>
    <row r="916" spans="42:42" ht="13.2" x14ac:dyDescent="0.25">
      <c r="AP916" s="3"/>
    </row>
    <row r="917" spans="42:42" ht="13.2" x14ac:dyDescent="0.25">
      <c r="AP917" s="3"/>
    </row>
    <row r="918" spans="42:42" ht="13.2" x14ac:dyDescent="0.25">
      <c r="AP918" s="3"/>
    </row>
    <row r="919" spans="42:42" ht="13.2" x14ac:dyDescent="0.25">
      <c r="AP919" s="3"/>
    </row>
    <row r="920" spans="42:42" ht="13.2" x14ac:dyDescent="0.25">
      <c r="AP920" s="3"/>
    </row>
    <row r="921" spans="42:42" ht="13.2" x14ac:dyDescent="0.25">
      <c r="AP921" s="3"/>
    </row>
    <row r="922" spans="42:42" ht="13.2" x14ac:dyDescent="0.25">
      <c r="AP922" s="3"/>
    </row>
    <row r="923" spans="42:42" ht="13.2" x14ac:dyDescent="0.25">
      <c r="AP923" s="3"/>
    </row>
    <row r="924" spans="42:42" ht="13.2" x14ac:dyDescent="0.25">
      <c r="AP924" s="3"/>
    </row>
    <row r="925" spans="42:42" ht="13.2" x14ac:dyDescent="0.25">
      <c r="AP925" s="3"/>
    </row>
    <row r="926" spans="42:42" ht="13.2" x14ac:dyDescent="0.25">
      <c r="AP926" s="3"/>
    </row>
    <row r="927" spans="42:42" ht="13.2" x14ac:dyDescent="0.25">
      <c r="AP927" s="3"/>
    </row>
    <row r="928" spans="42:42" ht="13.2" x14ac:dyDescent="0.25">
      <c r="AP928" s="3"/>
    </row>
    <row r="929" spans="42:42" ht="13.2" x14ac:dyDescent="0.25">
      <c r="AP929" s="3"/>
    </row>
    <row r="930" spans="42:42" ht="13.2" x14ac:dyDescent="0.25">
      <c r="AP930" s="3"/>
    </row>
    <row r="931" spans="42:42" ht="13.2" x14ac:dyDescent="0.25">
      <c r="AP931" s="3"/>
    </row>
    <row r="932" spans="42:42" ht="13.2" x14ac:dyDescent="0.25">
      <c r="AP932" s="3"/>
    </row>
    <row r="933" spans="42:42" ht="13.2" x14ac:dyDescent="0.25">
      <c r="AP933" s="3"/>
    </row>
    <row r="934" spans="42:42" ht="13.2" x14ac:dyDescent="0.25">
      <c r="AP934" s="3"/>
    </row>
    <row r="935" spans="42:42" ht="13.2" x14ac:dyDescent="0.25">
      <c r="AP935" s="3"/>
    </row>
    <row r="936" spans="42:42" ht="13.2" x14ac:dyDescent="0.25">
      <c r="AP936" s="3"/>
    </row>
    <row r="937" spans="42:42" ht="13.2" x14ac:dyDescent="0.25">
      <c r="AP937" s="3"/>
    </row>
    <row r="938" spans="42:42" ht="13.2" x14ac:dyDescent="0.25">
      <c r="AP938" s="3"/>
    </row>
    <row r="939" spans="42:42" ht="13.2" x14ac:dyDescent="0.25">
      <c r="AP939" s="3"/>
    </row>
    <row r="940" spans="42:42" ht="13.2" x14ac:dyDescent="0.25">
      <c r="AP940" s="3"/>
    </row>
    <row r="941" spans="42:42" ht="13.2" x14ac:dyDescent="0.25">
      <c r="AP941" s="3"/>
    </row>
    <row r="942" spans="42:42" ht="13.2" x14ac:dyDescent="0.25">
      <c r="AP942" s="3"/>
    </row>
    <row r="943" spans="42:42" ht="13.2" x14ac:dyDescent="0.25">
      <c r="AP943" s="3"/>
    </row>
    <row r="944" spans="42:42" ht="13.2" x14ac:dyDescent="0.25">
      <c r="AP944" s="3"/>
    </row>
    <row r="945" spans="42:42" ht="13.2" x14ac:dyDescent="0.25">
      <c r="AP945" s="3"/>
    </row>
    <row r="946" spans="42:42" ht="13.2" x14ac:dyDescent="0.25">
      <c r="AP946" s="3"/>
    </row>
    <row r="947" spans="42:42" ht="13.2" x14ac:dyDescent="0.25">
      <c r="AP947" s="3"/>
    </row>
    <row r="948" spans="42:42" ht="13.2" x14ac:dyDescent="0.25">
      <c r="AP948" s="3"/>
    </row>
    <row r="949" spans="42:42" ht="13.2" x14ac:dyDescent="0.25">
      <c r="AP949" s="3"/>
    </row>
    <row r="950" spans="42:42" ht="13.2" x14ac:dyDescent="0.25">
      <c r="AP950" s="3"/>
    </row>
    <row r="951" spans="42:42" ht="13.2" x14ac:dyDescent="0.25">
      <c r="AP951" s="3"/>
    </row>
    <row r="952" spans="42:42" ht="13.2" x14ac:dyDescent="0.25">
      <c r="AP952" s="3"/>
    </row>
    <row r="953" spans="42:42" ht="13.2" x14ac:dyDescent="0.25">
      <c r="AP953" s="3"/>
    </row>
    <row r="954" spans="42:42" ht="13.2" x14ac:dyDescent="0.25">
      <c r="AP954" s="3"/>
    </row>
    <row r="955" spans="42:42" ht="13.2" x14ac:dyDescent="0.25">
      <c r="AP955" s="3"/>
    </row>
    <row r="956" spans="42:42" ht="13.2" x14ac:dyDescent="0.25">
      <c r="AP956" s="3"/>
    </row>
    <row r="957" spans="42:42" ht="13.2" x14ac:dyDescent="0.25">
      <c r="AP957" s="3"/>
    </row>
    <row r="958" spans="42:42" ht="13.2" x14ac:dyDescent="0.25">
      <c r="AP958" s="3"/>
    </row>
    <row r="959" spans="42:42" ht="13.2" x14ac:dyDescent="0.25">
      <c r="AP959" s="3"/>
    </row>
    <row r="960" spans="42:42" ht="13.2" x14ac:dyDescent="0.25">
      <c r="AP960" s="3"/>
    </row>
    <row r="961" spans="42:42" ht="13.2" x14ac:dyDescent="0.25">
      <c r="AP961" s="3"/>
    </row>
    <row r="962" spans="42:42" ht="13.2" x14ac:dyDescent="0.25">
      <c r="AP962" s="3"/>
    </row>
    <row r="963" spans="42:42" ht="13.2" x14ac:dyDescent="0.25">
      <c r="AP963" s="3"/>
    </row>
    <row r="964" spans="42:42" ht="13.2" x14ac:dyDescent="0.25">
      <c r="AP964" s="3"/>
    </row>
    <row r="965" spans="42:42" ht="13.2" x14ac:dyDescent="0.25">
      <c r="AP965" s="3"/>
    </row>
    <row r="966" spans="42:42" ht="13.2" x14ac:dyDescent="0.25">
      <c r="AP966" s="3"/>
    </row>
    <row r="967" spans="42:42" ht="13.2" x14ac:dyDescent="0.25">
      <c r="AP967" s="3"/>
    </row>
    <row r="968" spans="42:42" ht="13.2" x14ac:dyDescent="0.25">
      <c r="AP968" s="3"/>
    </row>
    <row r="969" spans="42:42" ht="13.2" x14ac:dyDescent="0.25">
      <c r="AP969" s="3"/>
    </row>
    <row r="970" spans="42:42" ht="13.2" x14ac:dyDescent="0.25">
      <c r="AP970" s="3"/>
    </row>
    <row r="971" spans="42:42" ht="13.2" x14ac:dyDescent="0.25">
      <c r="AP971" s="3"/>
    </row>
    <row r="972" spans="42:42" ht="13.2" x14ac:dyDescent="0.25">
      <c r="AP972" s="3"/>
    </row>
    <row r="973" spans="42:42" ht="13.2" x14ac:dyDescent="0.25">
      <c r="AP973" s="3"/>
    </row>
    <row r="974" spans="42:42" ht="13.2" x14ac:dyDescent="0.25">
      <c r="AP974" s="3"/>
    </row>
    <row r="975" spans="42:42" ht="13.2" x14ac:dyDescent="0.25">
      <c r="AP975" s="3"/>
    </row>
    <row r="976" spans="42:42" ht="13.2" x14ac:dyDescent="0.25">
      <c r="AP976" s="3"/>
    </row>
    <row r="977" spans="42:42" ht="13.2" x14ac:dyDescent="0.25">
      <c r="AP977" s="3"/>
    </row>
    <row r="978" spans="42:42" ht="13.2" x14ac:dyDescent="0.25">
      <c r="AP978" s="3"/>
    </row>
    <row r="979" spans="42:42" ht="13.2" x14ac:dyDescent="0.25">
      <c r="AP979" s="3"/>
    </row>
    <row r="980" spans="42:42" ht="13.2" x14ac:dyDescent="0.25">
      <c r="AP980" s="3"/>
    </row>
    <row r="981" spans="42:42" ht="13.2" x14ac:dyDescent="0.25">
      <c r="AP981" s="3"/>
    </row>
    <row r="982" spans="42:42" ht="13.2" x14ac:dyDescent="0.25">
      <c r="AP982" s="3"/>
    </row>
    <row r="983" spans="42:42" ht="13.2" x14ac:dyDescent="0.25">
      <c r="AP983" s="3"/>
    </row>
    <row r="984" spans="42:42" ht="13.2" x14ac:dyDescent="0.25">
      <c r="AP984" s="3"/>
    </row>
    <row r="985" spans="42:42" ht="13.2" x14ac:dyDescent="0.25">
      <c r="AP985" s="3"/>
    </row>
    <row r="986" spans="42:42" ht="13.2" x14ac:dyDescent="0.25">
      <c r="AP986" s="3"/>
    </row>
    <row r="987" spans="42:42" ht="13.2" x14ac:dyDescent="0.25">
      <c r="AP987" s="3"/>
    </row>
    <row r="988" spans="42:42" ht="13.2" x14ac:dyDescent="0.25">
      <c r="AP988" s="3"/>
    </row>
    <row r="989" spans="42:42" ht="13.2" x14ac:dyDescent="0.25">
      <c r="AP989" s="3"/>
    </row>
    <row r="990" spans="42:42" ht="13.2" x14ac:dyDescent="0.25">
      <c r="AP990" s="3"/>
    </row>
    <row r="991" spans="42:42" ht="13.2" x14ac:dyDescent="0.25">
      <c r="AP991" s="3"/>
    </row>
    <row r="992" spans="42:42" ht="13.2" x14ac:dyDescent="0.25">
      <c r="AP992" s="3"/>
    </row>
    <row r="993" spans="42:42" ht="13.2" x14ac:dyDescent="0.25">
      <c r="AP993" s="3"/>
    </row>
    <row r="994" spans="42:42" ht="13.2" x14ac:dyDescent="0.25">
      <c r="AP994" s="3"/>
    </row>
    <row r="995" spans="42:42" ht="13.2" x14ac:dyDescent="0.25">
      <c r="AP995" s="3"/>
    </row>
    <row r="996" spans="42:42" ht="13.2" x14ac:dyDescent="0.25">
      <c r="AP996" s="3"/>
    </row>
    <row r="997" spans="42:42" ht="13.2" x14ac:dyDescent="0.25">
      <c r="AP997" s="3"/>
    </row>
    <row r="998" spans="42:42" ht="13.2" x14ac:dyDescent="0.25">
      <c r="AP998" s="3"/>
    </row>
    <row r="999" spans="42:42" ht="13.2" x14ac:dyDescent="0.25">
      <c r="AP999" s="3"/>
    </row>
    <row r="1000" spans="42:42" ht="13.2" x14ac:dyDescent="0.25">
      <c r="AP1000" s="3"/>
    </row>
  </sheetData>
  <mergeCells count="8">
    <mergeCell ref="Y44:AL44"/>
    <mergeCell ref="Y58:AL58"/>
    <mergeCell ref="A2:D2"/>
    <mergeCell ref="AQ2:AR2"/>
    <mergeCell ref="F2:G2"/>
    <mergeCell ref="Y2:AL2"/>
    <mergeCell ref="Y16:AL16"/>
    <mergeCell ref="Y30:AL30"/>
  </mergeCells>
  <conditionalFormatting sqref="I3:V14 AQ3:AQ15">
    <cfRule type="cellIs" dxfId="22" priority="30" operator="equal">
      <formula>"r"</formula>
    </cfRule>
  </conditionalFormatting>
  <conditionalFormatting sqref="I3:V14 AQ3:AQ15">
    <cfRule type="cellIs" dxfId="21" priority="31" operator="equal">
      <formula>"r2"</formula>
    </cfRule>
  </conditionalFormatting>
  <conditionalFormatting sqref="I3:V14 AQ3:AQ15">
    <cfRule type="cellIs" dxfId="20" priority="32" operator="equal">
      <formula>"r3"</formula>
    </cfRule>
  </conditionalFormatting>
  <conditionalFormatting sqref="I3:V14 AQ3:AQ15">
    <cfRule type="cellIs" dxfId="19" priority="33" operator="equal">
      <formula>"c"</formula>
    </cfRule>
  </conditionalFormatting>
  <conditionalFormatting sqref="I3:V14 AQ3:AQ15">
    <cfRule type="cellIs" dxfId="18" priority="34" operator="equal">
      <formula>"c2"</formula>
    </cfRule>
  </conditionalFormatting>
  <conditionalFormatting sqref="I3:V14 AQ3:AQ15">
    <cfRule type="cellIs" dxfId="17" priority="35" operator="equal">
      <formula>"c3"</formula>
    </cfRule>
  </conditionalFormatting>
  <conditionalFormatting sqref="I3:V14 AQ3:AQ15">
    <cfRule type="cellIs" dxfId="16" priority="36" operator="equal">
      <formula>"i"</formula>
    </cfRule>
  </conditionalFormatting>
  <conditionalFormatting sqref="I3:V14 AQ3:AQ15">
    <cfRule type="cellIs" dxfId="15" priority="37" operator="equal">
      <formula>"i2"</formula>
    </cfRule>
  </conditionalFormatting>
  <conditionalFormatting sqref="I3:V14 AQ3:AQ15">
    <cfRule type="cellIs" dxfId="14" priority="38" operator="equal">
      <formula>"i3"</formula>
    </cfRule>
  </conditionalFormatting>
  <conditionalFormatting sqref="I3:V14 AQ3:AQ15">
    <cfRule type="cellIs" dxfId="13" priority="39" operator="equal">
      <formula>"w"</formula>
    </cfRule>
  </conditionalFormatting>
  <conditionalFormatting sqref="Y3:AL15">
    <cfRule type="colorScale" priority="29">
      <colorScale>
        <cfvo type="min"/>
        <cfvo type="max"/>
        <color rgb="FFFCFCFF"/>
        <color rgb="FF63BE7B"/>
      </colorScale>
    </cfRule>
  </conditionalFormatting>
  <conditionalFormatting sqref="Y17:AL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5:AL5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9:AL7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 G7:G9 G3:G5">
    <cfRule type="cellIs" dxfId="12" priority="23" operator="lessThan">
      <formula>0</formula>
    </cfRule>
  </conditionalFormatting>
  <conditionalFormatting sqref="I16:V27">
    <cfRule type="cellIs" dxfId="11" priority="1" operator="equal">
      <formula>"r"</formula>
    </cfRule>
  </conditionalFormatting>
  <conditionalFormatting sqref="I16:V27">
    <cfRule type="cellIs" dxfId="10" priority="2" operator="equal">
      <formula>"r2"</formula>
    </cfRule>
  </conditionalFormatting>
  <conditionalFormatting sqref="I16:V27">
    <cfRule type="cellIs" dxfId="9" priority="3" operator="equal">
      <formula>"r3"</formula>
    </cfRule>
  </conditionalFormatting>
  <conditionalFormatting sqref="I16:V27">
    <cfRule type="cellIs" dxfId="8" priority="4" operator="equal">
      <formula>"c"</formula>
    </cfRule>
  </conditionalFormatting>
  <conditionalFormatting sqref="I16:V27">
    <cfRule type="cellIs" dxfId="7" priority="5" operator="equal">
      <formula>"c2"</formula>
    </cfRule>
  </conditionalFormatting>
  <conditionalFormatting sqref="I16:V27">
    <cfRule type="cellIs" dxfId="6" priority="6" operator="equal">
      <formula>"c3"</formula>
    </cfRule>
  </conditionalFormatting>
  <conditionalFormatting sqref="I16:V27">
    <cfRule type="cellIs" dxfId="5" priority="7" operator="equal">
      <formula>"i"</formula>
    </cfRule>
  </conditionalFormatting>
  <conditionalFormatting sqref="I16:V27">
    <cfRule type="cellIs" dxfId="4" priority="8" operator="equal">
      <formula>"i2"</formula>
    </cfRule>
  </conditionalFormatting>
  <conditionalFormatting sqref="I16:V27">
    <cfRule type="cellIs" dxfId="3" priority="9" operator="equal">
      <formula>"i3"</formula>
    </cfRule>
  </conditionalFormatting>
  <conditionalFormatting sqref="I16:V27">
    <cfRule type="cellIs" dxfId="2" priority="10" operator="equal">
      <formula>"w"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40" operator="beginsWith" id="{8267803A-2757-4513-9A6A-DFCB2DD9A29F}">
            <xm:f>LEFT(I3,LEN("p"))="p"</xm:f>
            <xm:f>"p"</xm:f>
            <x14:dxf>
              <font>
                <b/>
                <i val="0"/>
                <color auto="1"/>
              </font>
              <fill>
                <patternFill patternType="solid">
                  <fgColor rgb="FF00FFFF"/>
                  <bgColor rgb="FF00FFFF"/>
                </patternFill>
              </fill>
              <border>
                <left/>
                <right/>
                <top/>
                <bottom/>
              </border>
            </x14:dxf>
          </x14:cfRule>
          <xm:sqref>I3:V14 AQ3:AQ15</xm:sqref>
        </x14:conditionalFormatting>
        <x14:conditionalFormatting xmlns:xm="http://schemas.microsoft.com/office/excel/2006/main">
          <x14:cfRule type="beginsWith" priority="11" operator="beginsWith" id="{220B1EBB-22E1-40C7-8F6D-27924D745D6D}">
            <xm:f>LEFT(I16,LEN("p"))="p"</xm:f>
            <xm:f>"p"</xm:f>
            <x14:dxf>
              <font>
                <b/>
                <i val="0"/>
                <color auto="1"/>
              </font>
              <fill>
                <patternFill patternType="solid">
                  <fgColor rgb="FF00FFFF"/>
                  <bgColor rgb="FF00FFFF"/>
                </patternFill>
              </fill>
              <border>
                <left/>
                <right/>
                <top/>
                <bottom/>
              </border>
            </x14:dxf>
          </x14:cfRule>
          <xm:sqref>I16:V27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11" sqref="H11"/>
    </sheetView>
  </sheetViews>
  <sheetFormatPr defaultRowHeight="13.2" x14ac:dyDescent="0.25"/>
  <cols>
    <col min="15" max="15" width="8.77734375" customWidth="1"/>
  </cols>
  <sheetData>
    <row r="1" spans="1:8" x14ac:dyDescent="0.25">
      <c r="B1" t="s">
        <v>48</v>
      </c>
      <c r="C1" t="s">
        <v>49</v>
      </c>
      <c r="D1" t="s">
        <v>50</v>
      </c>
      <c r="E1" t="s">
        <v>51</v>
      </c>
    </row>
    <row r="2" spans="1:8" x14ac:dyDescent="0.25">
      <c r="A2" t="s">
        <v>44</v>
      </c>
      <c r="B2">
        <v>1</v>
      </c>
      <c r="C2">
        <v>2</v>
      </c>
      <c r="D2">
        <v>3</v>
      </c>
      <c r="E2">
        <v>4</v>
      </c>
    </row>
    <row r="3" spans="1:8" x14ac:dyDescent="0.25">
      <c r="A3" t="s">
        <v>45</v>
      </c>
      <c r="B3">
        <v>5</v>
      </c>
      <c r="C3">
        <v>6</v>
      </c>
      <c r="D3">
        <v>7</v>
      </c>
      <c r="E3">
        <v>8</v>
      </c>
    </row>
    <row r="4" spans="1:8" x14ac:dyDescent="0.25">
      <c r="A4" t="s">
        <v>46</v>
      </c>
      <c r="B4">
        <v>9</v>
      </c>
      <c r="C4">
        <v>10</v>
      </c>
      <c r="D4">
        <v>11</v>
      </c>
      <c r="E4">
        <v>12</v>
      </c>
    </row>
    <row r="5" spans="1:8" x14ac:dyDescent="0.25">
      <c r="A5" t="s">
        <v>47</v>
      </c>
      <c r="B5">
        <v>13</v>
      </c>
      <c r="C5">
        <v>14</v>
      </c>
      <c r="D5">
        <v>15</v>
      </c>
      <c r="E5">
        <v>16</v>
      </c>
    </row>
    <row r="8" spans="1:8" x14ac:dyDescent="0.25">
      <c r="F8" t="s">
        <v>45</v>
      </c>
      <c r="G8" t="s">
        <v>51</v>
      </c>
      <c r="H8">
        <f ca="1">INDIRECT(ADDRESS(MATCH(F8,A2:A5,0)+ROW(A2)-1,MATCH(G8,B1:E1,0)+COLUMN(B1)-1))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Telfer</cp:lastModifiedBy>
  <dcterms:modified xsi:type="dcterms:W3CDTF">2014-10-03T10:50:45Z</dcterms:modified>
</cp:coreProperties>
</file>