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am\Desktop\Projects\fantasy-lineup\"/>
    </mc:Choice>
  </mc:AlternateContent>
  <xr:revisionPtr revIDLastSave="0" documentId="13_ncr:1_{E6A76574-BA56-4383-BC4A-97F0B0CEDEE2}" xr6:coauthVersionLast="47" xr6:coauthVersionMax="47" xr10:uidLastSave="{00000000-0000-0000-0000-000000000000}"/>
  <bookViews>
    <workbookView xWindow="28680" yWindow="-120" windowWidth="29040" windowHeight="15840" activeTab="1" xr2:uid="{90B4A7CF-08A4-4C97-93B0-23DE6D107F86}"/>
  </bookViews>
  <sheets>
    <sheet name="Sheet1" sheetId="1" r:id="rId1"/>
    <sheet name="Sheet2" sheetId="3" r:id="rId2"/>
    <sheet name="Weigh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B1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4" i="1"/>
</calcChain>
</file>

<file path=xl/sharedStrings.xml><?xml version="1.0" encoding="utf-8"?>
<sst xmlns="http://schemas.openxmlformats.org/spreadsheetml/2006/main" count="2846" uniqueCount="1300">
  <si>
    <t>R#</t>
  </si>
  <si>
    <t>NAME</t>
  </si>
  <si>
    <t>TOTAL</t>
  </si>
  <si>
    <t>POS</t>
  </si>
  <si>
    <t>TEAM</t>
  </si>
  <si>
    <t>GP</t>
  </si>
  <si>
    <t>PTS</t>
  </si>
  <si>
    <t>TREB</t>
  </si>
  <si>
    <t>AST</t>
  </si>
  <si>
    <t>STL</t>
  </si>
  <si>
    <t>BLK</t>
  </si>
  <si>
    <t>TO</t>
  </si>
  <si>
    <t>Nikola Jokic</t>
  </si>
  <si>
    <t>PF,C</t>
  </si>
  <si>
    <t>DEN</t>
  </si>
  <si>
    <t>Giannis Antetokounmpo</t>
  </si>
  <si>
    <t>MIL</t>
  </si>
  <si>
    <t>LeBron James</t>
  </si>
  <si>
    <t>PG,SG,SF</t>
  </si>
  <si>
    <t>LAL</t>
  </si>
  <si>
    <t>Joel Embiid</t>
  </si>
  <si>
    <t>PHI</t>
  </si>
  <si>
    <t>Kevin Durant</t>
  </si>
  <si>
    <t>SF,PF</t>
  </si>
  <si>
    <t>BRO</t>
  </si>
  <si>
    <t>Anthony Davis</t>
  </si>
  <si>
    <t>Luka Doncic</t>
  </si>
  <si>
    <t>PG,SG</t>
  </si>
  <si>
    <t>DAL</t>
  </si>
  <si>
    <t>James Harden</t>
  </si>
  <si>
    <t>Dejounte Murray</t>
  </si>
  <si>
    <t>SAS</t>
  </si>
  <si>
    <t>Stephen Curry</t>
  </si>
  <si>
    <t>GSW</t>
  </si>
  <si>
    <t>Jimmy Butler</t>
  </si>
  <si>
    <t>MIA</t>
  </si>
  <si>
    <t>Trae Young</t>
  </si>
  <si>
    <t>PG</t>
  </si>
  <si>
    <t>ATL</t>
  </si>
  <si>
    <t>Jayson Tatum</t>
  </si>
  <si>
    <t>BOS</t>
  </si>
  <si>
    <t>LaMelo Ball</t>
  </si>
  <si>
    <t>CHA</t>
  </si>
  <si>
    <t>Paul George</t>
  </si>
  <si>
    <t>LAC</t>
  </si>
  <si>
    <t>REB</t>
  </si>
  <si>
    <t>Calculated Total</t>
  </si>
  <si>
    <t>Karl-Anthony Towns</t>
  </si>
  <si>
    <t>C</t>
  </si>
  <si>
    <t>MIN</t>
  </si>
  <si>
    <t>Rudy Gobert</t>
  </si>
  <si>
    <t>UTA</t>
  </si>
  <si>
    <t>Ja Morant</t>
  </si>
  <si>
    <t>MEM</t>
  </si>
  <si>
    <t>DeMar DeRozan</t>
  </si>
  <si>
    <t>CHI</t>
  </si>
  <si>
    <t>Russell Westbrook</t>
  </si>
  <si>
    <t>Damian Lillard</t>
  </si>
  <si>
    <t>POR</t>
  </si>
  <si>
    <t>Donovan Mitchell</t>
  </si>
  <si>
    <t>Nikola Vucevic</t>
  </si>
  <si>
    <t>Kristaps Porzingis</t>
  </si>
  <si>
    <t>Domantas Sabonis</t>
  </si>
  <si>
    <t>IND</t>
  </si>
  <si>
    <t>Fred VanVleet</t>
  </si>
  <si>
    <t>TOR</t>
  </si>
  <si>
    <t>Shai Gilgeous-Alexander</t>
  </si>
  <si>
    <t>OKL</t>
  </si>
  <si>
    <t>Zach LaVine</t>
  </si>
  <si>
    <t>SG,SF</t>
  </si>
  <si>
    <t>Chris Paul</t>
  </si>
  <si>
    <t>PHX</t>
  </si>
  <si>
    <t>Julius Randle</t>
  </si>
  <si>
    <t>NYK</t>
  </si>
  <si>
    <t>Jonas Valanciunas</t>
  </si>
  <si>
    <t>NOP</t>
  </si>
  <si>
    <t>Miles Bridges</t>
  </si>
  <si>
    <t>Jarrett Allen</t>
  </si>
  <si>
    <t>CLE</t>
  </si>
  <si>
    <t>Anthony Edwards</t>
  </si>
  <si>
    <t>Brandon Ingram</t>
  </si>
  <si>
    <t>Devin Booker</t>
  </si>
  <si>
    <t>Bradley Beal</t>
  </si>
  <si>
    <t>WAS</t>
  </si>
  <si>
    <t>Pascal Siakam</t>
  </si>
  <si>
    <t>Bam Adebayo</t>
  </si>
  <si>
    <t>Christian Wood</t>
  </si>
  <si>
    <t>HOU</t>
  </si>
  <si>
    <t>Malcolm Brogdon</t>
  </si>
  <si>
    <t>Jrue Holiday</t>
  </si>
  <si>
    <t>Deandre Ayton</t>
  </si>
  <si>
    <t>CJ McCollum</t>
  </si>
  <si>
    <t>Cole Anthony</t>
  </si>
  <si>
    <t>ORL</t>
  </si>
  <si>
    <t>Clint Capela</t>
  </si>
  <si>
    <t>Tobias Harris</t>
  </si>
  <si>
    <t>Jaylen Brown</t>
  </si>
  <si>
    <t>D'Angelo Russell</t>
  </si>
  <si>
    <t>John Collins</t>
  </si>
  <si>
    <t>Scottie Barnes</t>
  </si>
  <si>
    <t>OG Anunoby</t>
  </si>
  <si>
    <t>De'Aaron Fox</t>
  </si>
  <si>
    <t>SAC</t>
  </si>
  <si>
    <t>Jerami Grant</t>
  </si>
  <si>
    <t>DET</t>
  </si>
  <si>
    <t>Evan Mobley</t>
  </si>
  <si>
    <t>Darius Garland</t>
  </si>
  <si>
    <t>Al Horford</t>
  </si>
  <si>
    <t>Myles Turner</t>
  </si>
  <si>
    <t>Draymond Green</t>
  </si>
  <si>
    <t>Tyrese Haliburton</t>
  </si>
  <si>
    <t>Bobby Portis</t>
  </si>
  <si>
    <t>Lonzo Ball</t>
  </si>
  <si>
    <t>Khris Middleton</t>
  </si>
  <si>
    <t>Greg Monroe</t>
  </si>
  <si>
    <t>Kyle Lowry</t>
  </si>
  <si>
    <t>Cade Cunningham</t>
  </si>
  <si>
    <t>Wendell Carter Jr.</t>
  </si>
  <si>
    <t>Jusuf Nurkic</t>
  </si>
  <si>
    <t>Tyler Herro</t>
  </si>
  <si>
    <t>Derrick White</t>
  </si>
  <si>
    <t>Mo Bamba</t>
  </si>
  <si>
    <t>Jakob Poeltl</t>
  </si>
  <si>
    <t>Jaren Jackson Jr.</t>
  </si>
  <si>
    <t>Gordon Hayward</t>
  </si>
  <si>
    <t>Gary Trent Jr.</t>
  </si>
  <si>
    <t>D.J. Wilson</t>
  </si>
  <si>
    <t>PF</t>
  </si>
  <si>
    <t>Tyrese Maxey</t>
  </si>
  <si>
    <t>Terry Rozier</t>
  </si>
  <si>
    <t>Jalen Brunson</t>
  </si>
  <si>
    <t>Harrison Barnes</t>
  </si>
  <si>
    <t>Ricky Rubio</t>
  </si>
  <si>
    <t>Andrew Wiggins</t>
  </si>
  <si>
    <t>Josh Giddey</t>
  </si>
  <si>
    <t>Will Barton</t>
  </si>
  <si>
    <t>Josh Hart</t>
  </si>
  <si>
    <t>Caris LeVert</t>
  </si>
  <si>
    <t>Dillon Brooks</t>
  </si>
  <si>
    <t>Robert Williams III</t>
  </si>
  <si>
    <t>Montrezl Harrell</t>
  </si>
  <si>
    <t>Franz Wagner</t>
  </si>
  <si>
    <t>Kyle Kuzma</t>
  </si>
  <si>
    <t>Desmond Bane</t>
  </si>
  <si>
    <t>Marcus Smart</t>
  </si>
  <si>
    <t>Richaun Holmes</t>
  </si>
  <si>
    <t>Mike Conley</t>
  </si>
  <si>
    <t>Keldon Johnson</t>
  </si>
  <si>
    <t>Jordan Poole</t>
  </si>
  <si>
    <t>Reggie Jackson</t>
  </si>
  <si>
    <t>Kevin Porter Jr.</t>
  </si>
  <si>
    <t>Spencer Dinwiddie</t>
  </si>
  <si>
    <t>Dennis Schroder</t>
  </si>
  <si>
    <t>Saddiq Bey</t>
  </si>
  <si>
    <t>Kelly Olynyk</t>
  </si>
  <si>
    <t>Kelly Oubre Jr.</t>
  </si>
  <si>
    <t>Brook Lopez</t>
  </si>
  <si>
    <t>Norman Powell</t>
  </si>
  <si>
    <t>LaMarcus Aldridge</t>
  </si>
  <si>
    <t>Devonte' Graham</t>
  </si>
  <si>
    <t>Aaron Gordon</t>
  </si>
  <si>
    <t>Tim Hardaway Jr.</t>
  </si>
  <si>
    <t>Jae'Sean Tate</t>
  </si>
  <si>
    <t>Luguentz Dort</t>
  </si>
  <si>
    <t>Kemba Walker</t>
  </si>
  <si>
    <t>Onyeka Okongwu</t>
  </si>
  <si>
    <t>Seth Curry</t>
  </si>
  <si>
    <t>Patrick Beverley</t>
  </si>
  <si>
    <t>Kevin Love</t>
  </si>
  <si>
    <t>Buddy Hield</t>
  </si>
  <si>
    <t>Ivica Zubac</t>
  </si>
  <si>
    <t>Lauri Markkanen</t>
  </si>
  <si>
    <t>P.J. Washington</t>
  </si>
  <si>
    <t>De'Anthony Melton</t>
  </si>
  <si>
    <t>Mikal Bridges</t>
  </si>
  <si>
    <t>Steven Adams</t>
  </si>
  <si>
    <t>RJ Barrett</t>
  </si>
  <si>
    <t>Nickeil Alexander-Walker</t>
  </si>
  <si>
    <t>Marcus Morris Sr.</t>
  </si>
  <si>
    <t>David Duke Jr.</t>
  </si>
  <si>
    <t>SG</t>
  </si>
  <si>
    <t>Andre Drummond</t>
  </si>
  <si>
    <t>Carmelo Anthony</t>
  </si>
  <si>
    <t>Alex Caruso</t>
  </si>
  <si>
    <t>Jarred Vanderbilt</t>
  </si>
  <si>
    <t>Daniel Gafford</t>
  </si>
  <si>
    <t>Mitchell Robinson</t>
  </si>
  <si>
    <t>Cassius Stanley</t>
  </si>
  <si>
    <t>Bojan Bogdanovic</t>
  </si>
  <si>
    <t>Monte Morris</t>
  </si>
  <si>
    <t>Dorian Finney-Smith</t>
  </si>
  <si>
    <t>Derrick Rose</t>
  </si>
  <si>
    <t>Jordan Clarkson</t>
  </si>
  <si>
    <t>Mason Plumlee</t>
  </si>
  <si>
    <t>Cody Martin</t>
  </si>
  <si>
    <t>Eric Bledsoe</t>
  </si>
  <si>
    <t>Darius Bazley</t>
  </si>
  <si>
    <t>Michael Porter Jr.</t>
  </si>
  <si>
    <t>Pat Connaughton</t>
  </si>
  <si>
    <t>Frank Kaminsky</t>
  </si>
  <si>
    <t>Isaiah Stewart</t>
  </si>
  <si>
    <t>Chris Duarte</t>
  </si>
  <si>
    <t>Chimezie Metu</t>
  </si>
  <si>
    <t>Kyle Anderson</t>
  </si>
  <si>
    <t>Alec Burks</t>
  </si>
  <si>
    <t>Precious Achiuwa</t>
  </si>
  <si>
    <t>SF,PF,C</t>
  </si>
  <si>
    <t>T.J. McConnell</t>
  </si>
  <si>
    <t>Patty Mills</t>
  </si>
  <si>
    <t>Royce O'Neale</t>
  </si>
  <si>
    <t>SG,SF,PF</t>
  </si>
  <si>
    <t>Devin Vassell</t>
  </si>
  <si>
    <t>Collin Sexton</t>
  </si>
  <si>
    <t>Talen Horton-Tucker</t>
  </si>
  <si>
    <t>Jalen Suggs</t>
  </si>
  <si>
    <t>Eric Gordon</t>
  </si>
  <si>
    <t>Alperen Sengun</t>
  </si>
  <si>
    <t>Jalen Green</t>
  </si>
  <si>
    <t>JaVale McGee</t>
  </si>
  <si>
    <t>Shake Milton</t>
  </si>
  <si>
    <t>Isaiah Hartenstein</t>
  </si>
  <si>
    <t>Evan Fournier</t>
  </si>
  <si>
    <t>Kentavious Caldwell-Pope</t>
  </si>
  <si>
    <t>Bogdan Bogdanovic</t>
  </si>
  <si>
    <t>Grayson Allen</t>
  </si>
  <si>
    <t>Nassir Little</t>
  </si>
  <si>
    <t>SF</t>
  </si>
  <si>
    <t>Robert Covington</t>
  </si>
  <si>
    <t>Herbert Jones</t>
  </si>
  <si>
    <t>Jae Crowder</t>
  </si>
  <si>
    <t>Terance Mann</t>
  </si>
  <si>
    <t>Malik Beasley</t>
  </si>
  <si>
    <t>Nicolas Batum</t>
  </si>
  <si>
    <t>Garrison Mathews</t>
  </si>
  <si>
    <t>Cedi Osman</t>
  </si>
  <si>
    <t>Cameron Johnson</t>
  </si>
  <si>
    <t>Derrick Walton Jr.</t>
  </si>
  <si>
    <t>Willy Hernangomez</t>
  </si>
  <si>
    <t>Luke Kennard</t>
  </si>
  <si>
    <t>Cam Reddish</t>
  </si>
  <si>
    <t>Duncan Robinson</t>
  </si>
  <si>
    <t>DeMarcus Cousins</t>
  </si>
  <si>
    <t>Hassan Whiteside</t>
  </si>
  <si>
    <t>P.J. Tucker</t>
  </si>
  <si>
    <t>Davion Mitchell</t>
  </si>
  <si>
    <t>Lonnie Walker IV</t>
  </si>
  <si>
    <t>Khem Birch</t>
  </si>
  <si>
    <t>Nicolas Claxton</t>
  </si>
  <si>
    <t>Yuta Watanabe</t>
  </si>
  <si>
    <t>Cameron Payne</t>
  </si>
  <si>
    <t>Larry Nance Jr.</t>
  </si>
  <si>
    <t>Josh Richardson</t>
  </si>
  <si>
    <t>Otto Porter Jr.</t>
  </si>
  <si>
    <t>Kevin Huerter</t>
  </si>
  <si>
    <t>Deni Avdija</t>
  </si>
  <si>
    <t>Maxi Kleber</t>
  </si>
  <si>
    <t>Blake Griffin</t>
  </si>
  <si>
    <t>Killian Hayes</t>
  </si>
  <si>
    <t>Bruce Brown</t>
  </si>
  <si>
    <t>Isaac Okoro</t>
  </si>
  <si>
    <t>Malik Monk</t>
  </si>
  <si>
    <t>Kessler Edwards</t>
  </si>
  <si>
    <t>Tyus Jones</t>
  </si>
  <si>
    <t>Brandon Clarke</t>
  </si>
  <si>
    <t>Kevon Looney</t>
  </si>
  <si>
    <t>Chris Boucher</t>
  </si>
  <si>
    <t>Jaden McDaniels</t>
  </si>
  <si>
    <t>Anfernee Simons</t>
  </si>
  <si>
    <t>Nerlens Noel</t>
  </si>
  <si>
    <t>Danny Green</t>
  </si>
  <si>
    <t>Joe Harris</t>
  </si>
  <si>
    <t>Danilo Gallinari</t>
  </si>
  <si>
    <t>Chuma Okeke</t>
  </si>
  <si>
    <t>Joe Ingles</t>
  </si>
  <si>
    <t>Immanuel Quickley</t>
  </si>
  <si>
    <t>Max Strus</t>
  </si>
  <si>
    <t>Terrence Ross</t>
  </si>
  <si>
    <t>Andre Iguodala</t>
  </si>
  <si>
    <t>Gary Harris</t>
  </si>
  <si>
    <t>Daniel Theis</t>
  </si>
  <si>
    <t>Georges Niang</t>
  </si>
  <si>
    <t>Naz Reid</t>
  </si>
  <si>
    <t>Deividas Sirvydis</t>
  </si>
  <si>
    <t>Goran Dragic</t>
  </si>
  <si>
    <t>Hamidou Diallo</t>
  </si>
  <si>
    <t>Matisse Thybulle</t>
  </si>
  <si>
    <t>Caleb Martin</t>
  </si>
  <si>
    <t>Justin Holiday</t>
  </si>
  <si>
    <t>Stanley Johnson</t>
  </si>
  <si>
    <t>Facundo Campazzo</t>
  </si>
  <si>
    <t>Marvin Bagley III</t>
  </si>
  <si>
    <t>Sekou Doumbouya</t>
  </si>
  <si>
    <t>Doug McDermott</t>
  </si>
  <si>
    <t>Dewayne Dedmon</t>
  </si>
  <si>
    <t>Jeremiah Robinson-Earl</t>
  </si>
  <si>
    <t>Hassani Gravett</t>
  </si>
  <si>
    <t>Kenrich Williams</t>
  </si>
  <si>
    <t>Terence Davis</t>
  </si>
  <si>
    <t>Thaddeus Young</t>
  </si>
  <si>
    <t>Gabe Vincent</t>
  </si>
  <si>
    <t>Furkan Korkmaz</t>
  </si>
  <si>
    <t>Jordan Nwora</t>
  </si>
  <si>
    <t>Gary Payton II</t>
  </si>
  <si>
    <t>Rudy Gay</t>
  </si>
  <si>
    <t>Jeff Green</t>
  </si>
  <si>
    <t>George Hill</t>
  </si>
  <si>
    <t>Obi Toppin</t>
  </si>
  <si>
    <t>De'Andre Hunter</t>
  </si>
  <si>
    <t>Kenyon Martin Jr.</t>
  </si>
  <si>
    <t>Brandon Knight</t>
  </si>
  <si>
    <t>Cory Joseph</t>
  </si>
  <si>
    <t>Dennis Smith Jr.</t>
  </si>
  <si>
    <t>Trey Lyles</t>
  </si>
  <si>
    <t>Theo Pinson</t>
  </si>
  <si>
    <t>Robin Lopez</t>
  </si>
  <si>
    <t>DeAndre' Bembry</t>
  </si>
  <si>
    <t>Grant Williams</t>
  </si>
  <si>
    <t>Saben Lee</t>
  </si>
  <si>
    <t>Tristan Thompson</t>
  </si>
  <si>
    <t>Dwight Howard</t>
  </si>
  <si>
    <t>Nemanja Bjelica</t>
  </si>
  <si>
    <t>James Johnson</t>
  </si>
  <si>
    <t>Derrick Jones Jr.</t>
  </si>
  <si>
    <t>Frank Jackson</t>
  </si>
  <si>
    <t>Dwight Powell</t>
  </si>
  <si>
    <t>R.J. Hampton</t>
  </si>
  <si>
    <t>Xavier Tillman</t>
  </si>
  <si>
    <t>Raul Neto</t>
  </si>
  <si>
    <t>Tremont Waters</t>
  </si>
  <si>
    <t>Davon Reed</t>
  </si>
  <si>
    <t>Javonte Green</t>
  </si>
  <si>
    <t>Alex Len</t>
  </si>
  <si>
    <t>Mike Muscala</t>
  </si>
  <si>
    <t>DeAndre Jordan</t>
  </si>
  <si>
    <t>Derrick Favors</t>
  </si>
  <si>
    <t>Nah'Shon Hyland</t>
  </si>
  <si>
    <t>Jalen McDaniels</t>
  </si>
  <si>
    <t>Alfonzo McKinnie</t>
  </si>
  <si>
    <t>Damion Lee</t>
  </si>
  <si>
    <t>Trevor Ariza</t>
  </si>
  <si>
    <t>Garrett Temple</t>
  </si>
  <si>
    <t>PJ Dozier</t>
  </si>
  <si>
    <t>Armoni Brooks</t>
  </si>
  <si>
    <t>Dean Wade</t>
  </si>
  <si>
    <t>Jeremy Lamb</t>
  </si>
  <si>
    <t>Josh Jackson</t>
  </si>
  <si>
    <t>John Konchar</t>
  </si>
  <si>
    <t>Landry Shamet</t>
  </si>
  <si>
    <t>Juan Toscano-Anderson</t>
  </si>
  <si>
    <t>Drew Eubanks</t>
  </si>
  <si>
    <t>Isaiah Thomas</t>
  </si>
  <si>
    <t>Coby White</t>
  </si>
  <si>
    <t>Svi Mykhailiuk</t>
  </si>
  <si>
    <t>JaMychal Green</t>
  </si>
  <si>
    <t>David Nwaba</t>
  </si>
  <si>
    <t>Serge Ibaka</t>
  </si>
  <si>
    <t>Avery Bradley</t>
  </si>
  <si>
    <t>Marquese Chriss</t>
  </si>
  <si>
    <t>Enes Freedom</t>
  </si>
  <si>
    <t>Taj Gibson</t>
  </si>
  <si>
    <t>Delon Wright</t>
  </si>
  <si>
    <t>Markieff Morris</t>
  </si>
  <si>
    <t>Daishen Nix</t>
  </si>
  <si>
    <t>Patrick Williams</t>
  </si>
  <si>
    <t>Oshae Brissett</t>
  </si>
  <si>
    <t>Jaylen Nowell</t>
  </si>
  <si>
    <t>Cody Zeller</t>
  </si>
  <si>
    <t>Aaron Holiday</t>
  </si>
  <si>
    <t>Rajon Rondo</t>
  </si>
  <si>
    <t>Trey Burke</t>
  </si>
  <si>
    <t>Jaxson Hayes</t>
  </si>
  <si>
    <t>Aleksej Pokuševski</t>
  </si>
  <si>
    <t>Romeo Langford</t>
  </si>
  <si>
    <t>BJ Johnson</t>
  </si>
  <si>
    <t>Freddie Gillespie</t>
  </si>
  <si>
    <t>Ömer Yurtseven</t>
  </si>
  <si>
    <t>Tre Mann</t>
  </si>
  <si>
    <t>Donte DiVincenzo</t>
  </si>
  <si>
    <t>Quinndary Weatherspoon</t>
  </si>
  <si>
    <t>Cheick Diallo</t>
  </si>
  <si>
    <t>Keita Bates-Diop</t>
  </si>
  <si>
    <t>Torrey Craig</t>
  </si>
  <si>
    <t>Zeke Nnaji</t>
  </si>
  <si>
    <t>Ish Smith</t>
  </si>
  <si>
    <t>Cameron Thomas</t>
  </si>
  <si>
    <t>Juwan Morgan</t>
  </si>
  <si>
    <t>Lou Williams</t>
  </si>
  <si>
    <t>Kelan Martin</t>
  </si>
  <si>
    <t>Tony Bradley</t>
  </si>
  <si>
    <t>Isaiah Roby</t>
  </si>
  <si>
    <t>BJ Boston</t>
  </si>
  <si>
    <t>Ayo Dosunmu</t>
  </si>
  <si>
    <t>Charles Bassey</t>
  </si>
  <si>
    <t>Josh Christopher</t>
  </si>
  <si>
    <t>Wayne Ellington</t>
  </si>
  <si>
    <t>Kent Bazemore</t>
  </si>
  <si>
    <t>Frank Ntilikina</t>
  </si>
  <si>
    <t>Kira Lewis</t>
  </si>
  <si>
    <t>Admiral Schofield</t>
  </si>
  <si>
    <t>Moritz Wagner</t>
  </si>
  <si>
    <t>Bryn Forbes</t>
  </si>
  <si>
    <t>Ty Jerome</t>
  </si>
  <si>
    <t>Reggie Bullock</t>
  </si>
  <si>
    <t>Sterling Brown</t>
  </si>
  <si>
    <t>Davis Bertans</t>
  </si>
  <si>
    <t>Austin Reaves</t>
  </si>
  <si>
    <t>Damian Jones</t>
  </si>
  <si>
    <t>Dalano Banton</t>
  </si>
  <si>
    <t>Wesley Matthews</t>
  </si>
  <si>
    <t>Maurice Harkless</t>
  </si>
  <si>
    <t>Austin Rivers</t>
  </si>
  <si>
    <t>Semi Ojeleye</t>
  </si>
  <si>
    <t>Gorgui Dieng</t>
  </si>
  <si>
    <t>Troy Brown Jr.</t>
  </si>
  <si>
    <t>Jalen Smith</t>
  </si>
  <si>
    <t>Trevelin Queen</t>
  </si>
  <si>
    <t>Paul Millsap</t>
  </si>
  <si>
    <t>Justin Anderson</t>
  </si>
  <si>
    <t>Tre Jones</t>
  </si>
  <si>
    <t>Payton Pritchard</t>
  </si>
  <si>
    <t>Taurean Prince</t>
  </si>
  <si>
    <t>Danuel House Jr.</t>
  </si>
  <si>
    <t>Thanasis Antetokounmpo</t>
  </si>
  <si>
    <t>Louis King</t>
  </si>
  <si>
    <t>Paul Reed</t>
  </si>
  <si>
    <t>Jarrett Culver</t>
  </si>
  <si>
    <t>Ben McLemore</t>
  </si>
  <si>
    <t>D.J. Augustin</t>
  </si>
  <si>
    <t>Corey Kispert</t>
  </si>
  <si>
    <t>Aaron Wiggins</t>
  </si>
  <si>
    <t>Jabari Parker</t>
  </si>
  <si>
    <t>Daniel Oturu</t>
  </si>
  <si>
    <t>Naji Marshall</t>
  </si>
  <si>
    <t>Killian Tillie</t>
  </si>
  <si>
    <t>Goga Bitadze</t>
  </si>
  <si>
    <t>Nathan Knight</t>
  </si>
  <si>
    <t>Jock Landale</t>
  </si>
  <si>
    <t>Elfrid Payton</t>
  </si>
  <si>
    <t>Amir Coffey</t>
  </si>
  <si>
    <t>Brad Wanamaker</t>
  </si>
  <si>
    <t>Ziaire Williams</t>
  </si>
  <si>
    <t>Luke Garza</t>
  </si>
  <si>
    <t>James Ennis III</t>
  </si>
  <si>
    <t>Tyler Johnson</t>
  </si>
  <si>
    <t>Thomas Satoransky</t>
  </si>
  <si>
    <t>JT Thor</t>
  </si>
  <si>
    <t>Justise Winslow</t>
  </si>
  <si>
    <t>Josh Okogie</t>
  </si>
  <si>
    <t>Santi Aldama</t>
  </si>
  <si>
    <t>KZ Okpala</t>
  </si>
  <si>
    <t>Nick Richards</t>
  </si>
  <si>
    <t>Trey Murphy</t>
  </si>
  <si>
    <t>Jordan McLaughlin</t>
  </si>
  <si>
    <t>Ed Davis</t>
  </si>
  <si>
    <t>Shaquille Harrison</t>
  </si>
  <si>
    <t>Quentin Grimes</t>
  </si>
  <si>
    <t>Rodney Hood</t>
  </si>
  <si>
    <t>Gary Clark</t>
  </si>
  <si>
    <t>Miles McBride</t>
  </si>
  <si>
    <t>Sandro Mamukelashvili</t>
  </si>
  <si>
    <t>Keon Johnson</t>
  </si>
  <si>
    <t>Vlatko Cancar</t>
  </si>
  <si>
    <t>Malachi Flynn</t>
  </si>
  <si>
    <t>Tim Frazier</t>
  </si>
  <si>
    <t>Lance Stephenson</t>
  </si>
  <si>
    <t>Moses Brown</t>
  </si>
  <si>
    <t>Timothe Luwawu-Cabarrot</t>
  </si>
  <si>
    <t>Kevin Knox II</t>
  </si>
  <si>
    <t>Jonathan Kuminga</t>
  </si>
  <si>
    <t>Josh Green</t>
  </si>
  <si>
    <t>Javonte Smart</t>
  </si>
  <si>
    <t>Tre Scott</t>
  </si>
  <si>
    <t>Joshua Primo</t>
  </si>
  <si>
    <t>Jared Harper</t>
  </si>
  <si>
    <t>Jevon Carter</t>
  </si>
  <si>
    <t>Skylar Mays</t>
  </si>
  <si>
    <t>Abdel Nader</t>
  </si>
  <si>
    <t>Tyler Cook</t>
  </si>
  <si>
    <t>Day'Ron Sharpe</t>
  </si>
  <si>
    <t>Devon Dotson</t>
  </si>
  <si>
    <t>Chris Chiozza</t>
  </si>
  <si>
    <t>Paul Watson</t>
  </si>
  <si>
    <t>Theo Maledon</t>
  </si>
  <si>
    <t>Boban Marjanovic</t>
  </si>
  <si>
    <t>Lamar Stevens</t>
  </si>
  <si>
    <t>James Bouknight</t>
  </si>
  <si>
    <t>Dylan Windler</t>
  </si>
  <si>
    <t>Wes Iwundu</t>
  </si>
  <si>
    <t>Aleem Ford</t>
  </si>
  <si>
    <t>Usman Garuba</t>
  </si>
  <si>
    <t>Isaiah Joe</t>
  </si>
  <si>
    <t>Devontae Cacok</t>
  </si>
  <si>
    <t>Sam Merrill</t>
  </si>
  <si>
    <t>Mychal Mulder</t>
  </si>
  <si>
    <t>Udonis Haslem</t>
  </si>
  <si>
    <t>Eric Paschall</t>
  </si>
  <si>
    <t>Marcus Garrett</t>
  </si>
  <si>
    <t>Willie Cauley-Stein</t>
  </si>
  <si>
    <t>Vernon Carey Jr.</t>
  </si>
  <si>
    <t>Luke Kornet</t>
  </si>
  <si>
    <t>Tony Snell</t>
  </si>
  <si>
    <t>Jake Layman</t>
  </si>
  <si>
    <t>Aaron Nesmith</t>
  </si>
  <si>
    <t>Denzel Valentine</t>
  </si>
  <si>
    <t>Markus Howard</t>
  </si>
  <si>
    <t>Jericho Sims</t>
  </si>
  <si>
    <t>Jose Alvarado</t>
  </si>
  <si>
    <t>Tacko Fall</t>
  </si>
  <si>
    <t>Alize Johnson</t>
  </si>
  <si>
    <t>Solomon Hill</t>
  </si>
  <si>
    <t>Matt Thomas</t>
  </si>
  <si>
    <t>Justin Robinson</t>
  </si>
  <si>
    <t>Langston Galloway</t>
  </si>
  <si>
    <t>Greg Brown</t>
  </si>
  <si>
    <t>Jeff Dowtin</t>
  </si>
  <si>
    <t>Jemerrio Jones</t>
  </si>
  <si>
    <t>Malcolm Hill</t>
  </si>
  <si>
    <t>Neemias Queta</t>
  </si>
  <si>
    <t>Emmanuel Mudiay</t>
  </si>
  <si>
    <t>RJ Nembhard</t>
  </si>
  <si>
    <t>Trendon Watford</t>
  </si>
  <si>
    <t>Isaiah Jackson</t>
  </si>
  <si>
    <t>Darren Collison</t>
  </si>
  <si>
    <t>Jay Scrubb</t>
  </si>
  <si>
    <t>Eugene Omoruyi</t>
  </si>
  <si>
    <t>Bol Bol</t>
  </si>
  <si>
    <t>Anthony Gill</t>
  </si>
  <si>
    <t>Isaiah Livers</t>
  </si>
  <si>
    <t>Justin Champagnie</t>
  </si>
  <si>
    <t>Mason Jones</t>
  </si>
  <si>
    <t>Jaden Springer</t>
  </si>
  <si>
    <t>Jared Butler</t>
  </si>
  <si>
    <t>Gabriel Deck</t>
  </si>
  <si>
    <t>Ignas Brazdeikis</t>
  </si>
  <si>
    <t>Rodney McGruder</t>
  </si>
  <si>
    <t>Isaiah Todd</t>
  </si>
  <si>
    <t>CJ Elleby</t>
  </si>
  <si>
    <t>Ishmail Wainright</t>
  </si>
  <si>
    <t>Damyean Dotson</t>
  </si>
  <si>
    <t>Moses Moody</t>
  </si>
  <si>
    <t>Isaac Bonga</t>
  </si>
  <si>
    <t>Jahmi'us Ramsey</t>
  </si>
  <si>
    <t>Carlik Jones</t>
  </si>
  <si>
    <t>Jalen Johnson</t>
  </si>
  <si>
    <t>Juancho Hernangomez</t>
  </si>
  <si>
    <t>Leandro Bolmaro</t>
  </si>
  <si>
    <t>Trent Forrest</t>
  </si>
  <si>
    <t>Sam Hauser</t>
  </si>
  <si>
    <t>Kevin Pangos</t>
  </si>
  <si>
    <t>Joe Wieskamp</t>
  </si>
  <si>
    <t>Duane Washington Jr.</t>
  </si>
  <si>
    <t>Jay Huff</t>
  </si>
  <si>
    <t>Georgios Kalaitzakis</t>
  </si>
  <si>
    <t>Petr Cornelie</t>
  </si>
  <si>
    <t>Scottie Lewis</t>
  </si>
  <si>
    <t>Jordan Schakel</t>
  </si>
  <si>
    <t>Jamorko Pickett</t>
  </si>
  <si>
    <t>Myles Powell</t>
  </si>
  <si>
    <t>Joel Ayayi</t>
  </si>
  <si>
    <t>George King</t>
  </si>
  <si>
    <t>Marko Simonovic</t>
  </si>
  <si>
    <t>Yves Pons</t>
  </si>
  <si>
    <t>Keljin Blevins</t>
  </si>
  <si>
    <t>Cassius Winston</t>
  </si>
  <si>
    <t>McKinley Wright IV</t>
  </si>
  <si>
    <t>Chandler Hutchison</t>
  </si>
  <si>
    <t>PHO</t>
  </si>
  <si>
    <t>Cat Barber</t>
  </si>
  <si>
    <t>Miye Oni</t>
  </si>
  <si>
    <t>Udoka Azubuike</t>
  </si>
  <si>
    <t>Sharife Cooper</t>
  </si>
  <si>
    <t>Bruno Fernando</t>
  </si>
  <si>
    <t>Malik Fitts</t>
  </si>
  <si>
    <t>Robert Woodard II</t>
  </si>
  <si>
    <t>Kai Jones</t>
  </si>
  <si>
    <t>Aaron Henry</t>
  </si>
  <si>
    <t>JaQuori McLaughlin</t>
  </si>
  <si>
    <t>Elijah Hughes</t>
  </si>
  <si>
    <t>Brodric Thomas</t>
  </si>
  <si>
    <t>PER GAME DATA</t>
  </si>
  <si>
    <t>Rk,Player,Pos,Age,Tm,G,MP,PER,TS%,3PAr,FTr,ORB%,DRB%,TRB%,AST%,STL%,BLK%,TOV%,USG%,,OWS,DWS,WS,WS/48,,OBPM,DBPM,BPM,VORP</t>
  </si>
  <si>
    <t>1,Precious Achiuwa\achiupr01,PF,21,MIA,61,737,14.2,.550,.004,.482,11.5,20.6,16.1,6.1,1.3,4.0,13.5,19.5,,0.3,1.0,1.3,.085,,-3.6,-0.5,-4.1,-0.4</t>
  </si>
  <si>
    <t>2,Jaylen Adams\adamsja01,PG,24,MIL,7,18,-6.5,.125,.250,.000,0.0,16.9,8.8,12.7,0.0,0.0,0.0,18.6,,-0.1,0.0,-0.1,-0.252,,-15.1,-4.6,-19.8,-0.1</t>
  </si>
  <si>
    <t>3,Steven Adams\adamsst01,C,27,NOP,58,1605,15.1,.596,.010,.438,14.4,20.4,17.4,9.1,1.6,2.2,17.5,11.7,,2.3,1.7,4.0,.119,,-0.4,0.1,-0.3,0.7</t>
  </si>
  <si>
    <t>4,Bam Adebayo\adebaba01,C,23,MIA,64,2143,22.7,.626,.010,.443,7.7,22.6,15.3,26.9,1.7,3.2,15.0,23.7,,5.6,3.2,8.8,.197,,2.9,2.0,4.9,3.7</t>
  </si>
  <si>
    <t>5,LaMarcus Aldridge\aldrila01,C,35,TOT,26,674,15.7,.556,.270,.159,3.0,15.8,9.4,11.0,0.8,3.7,7.9,22.2,,0.5,0.6,1.1,.080,,-0.2,-0.2,-0.3,0.3</t>
  </si>
  <si>
    <t>5,LaMarcus Aldridge\aldrila01,C,35,SAS,21,544,15.1,.545,.302,.149,3.3,15.4,9.2,10.2,0.7,2.8,7.0,22.7,,0.3,0.5,0.8,.067,,-0.2,-0.7,-0.9,0.2</t>
  </si>
  <si>
    <t>5,LaMarcus Aldridge\aldrila01,C,35,BRK,5,130,18.2,.611,.104,.208,1.8,17.8,10.2,14.3,1.1,7.4,11.8,19.9,,0.2,0.2,0.4,.135,,0.1,2.1,2.2,0.1</t>
  </si>
  <si>
    <t>6,Ty-Shon Alexander\alexaty01,SG,22,PHO,15,47,4.2,.349,.750,.167,4.9,19.0,12.1,15.4,0.0,1.9,18.9,15.0,,-0.1,0.0,0.0,-0.048,,-4.8,-1.7,-6.5,-0.1</t>
  </si>
  <si>
    <t>7,Nickeil Alexander-Walker\alexani01,SG,22,NOP,46,1007,12.5,.522,.478,.144,1.4,14.1,7.8,14.7,2.2,2.1,12.4,23.2,,-0.3,1.0,0.7,.035,,-1.4,0.1,-1.3,0.2</t>
  </si>
  <si>
    <t>8,Grayson Allen\allengr01,SG,25,MEM,50,1259,12.8,.586,.662,.220,1.6,12.0,6.7,11.5,1.7,0.6,9.6,16.8,,1.5,1.2,2.7,.101,,-0.2,0.1,-0.2,0.6</t>
  </si>
  <si>
    <t>9,Jarrett Allen\allenja01,C,22,TOT,63,1864,20.1,.661,.039,.602,11.6,26.3,18.9,8.7,0.8,4.3,14.1,16.6,,4.3,2.1,6.4,.166,,1.3,-0.2,1.1,1.4</t>
  </si>
  <si>
    <t>9,Jarrett Allen\allenja01,C,22,BRK,12,320,21.5,.730,.000,.938,13.8,28.6,21.6,8.3,1.1,5.2,19.3,15.5,,1.0,0.5,1.4,.216,,1.7,0.9,2.6,0.4</t>
  </si>
  <si>
    <t>9,Jarrett Allen\allenja01,C,22,CLE,51,1544,19.8,.649,.046,.549,11.2,25.9,18.3,8.8,0.8,4.1,13.1,16.8,,3.4,1.6,5.0,.155,,1.2,-0.4,0.8,1.1</t>
  </si>
  <si>
    <t>10,Al-Farouq Aminu\aminual01,PF,30,TOT,23,434,8.9,.469,.374,.222,5.1,21.9,13.3,10.1,2.1,1.9,20.5,13.6,,-0.4,0.5,0.1,.010,,-4.9,1.1,-3.8,-0.2</t>
  </si>
  <si>
    <t>10,Al-Farouq Aminu\aminual01,PF,30,ORL,17,367,9.9,.482,.348,.191,5.5,20.8,12.9,11.3,2.3,2.2,20.6,14.3,,-0.3,0.4,0.1,.014,,-4.4,1.3,-3.1,-0.1</t>
  </si>
  <si>
    <t>10,Al-Farouq Aminu\aminual01,PF,30,CHI,6,67,3.0,.369,.600,.500,3.3,27.8,15.7,3.5,1.4,0.0,19.7,9.8,,-0.1,0.1,0.0,-0.013,,-7.5,0.2,-7.3,-0.1</t>
  </si>
  <si>
    <t>11,Kyle Anderson\anderky01,PF,27,MEM,69,1887,17.2,.578,.397,.280,2.9,19.5,11.1,18.3,2.1,2.7,10.4,18.5,,2.9,2.7,5.6,.143,,1.4,1.9,3.3,2.5</t>
  </si>
  <si>
    <t>12,Giannis Antetokounmpo\antetgi01,PF,26,MIL,61,2013,29.2,.633,.201,.528,5.3,28.9,17.5,28.7,1.7,3.2,13.2,32.5,,6.9,3.3,10.2,.244,,6.2,2.8,9.0,5.6</t>
  </si>
  <si>
    <t>13,Kostas Antetokounmpo\antetko01,PF,23,LAL,15,56,0.0,.382,.000,1.300,8.1,29.9,19.1,2.3,1.7,6.4,41.2,20.7,,-0.3,0.1,-0.2,-0.174,,-13.3,0.8,-12.6,-0.1</t>
  </si>
  <si>
    <t>14,Thanasis Antetokounmpo\antetth01,SF,28,MIL,57,551,10.3,.523,.212,.358,10.7,12.9,11.8,10.3,1.9,1.6,21.3,15.3,,0.0,0.6,0.7,.057,,-3.7,0.2,-3.5,-0.2</t>
  </si>
  <si>
    <t>15,Carmelo Anthony\anthoca01,PF,36,POR,69,1690,14.6,.547,.418,.198,2.0,11.8,6.8,9.2,1.3,2.0,6.7,23.1,,1.7,0.8,2.6,.073,,0.2,-1.3,-1.1,0.4</t>
  </si>
  <si>
    <t>16,Cole Anthony\anthoco01,PG,20,ORL,47,1273,12.1,.496,.312,.237,3.0,15.4,9.0,24.2,1.1,1.3,14.8,24.3,,-0.9,0.9,0.0,-0.001,,-1.9,-1.4,-3.3,-0.4</t>
  </si>
  <si>
    <t>17,OG Anunoby\anunoog01,SF,23,TOR,43,1433,15.4,.605,.503,.197,4.0,14.6,9.1,10.1,2.2,2.2,11.7,19.3,,1.5,1.6,3.1,.104,,0.8,0.4,1.2,1.2</t>
  </si>
  <si>
    <t>18,Ryan Arcidiacono\arcidry01,PG,26,CHI,44,450,9.8,.541,.573,.171,1.2,15.1,8.3,16.3,1.0,0.0,7.4,13.1,,0.5,0.4,0.9,.093,,-2.6,0.3,-2.3,0.0</t>
  </si>
  <si>
    <t>19,Trevor Ariza\arizatr01,SF,35,MIA,30,841,11.9,.542,.593,.183,3.7,15.6,9.8,9.4,1.8,2.2,7.5,15.1,,0.5,1.0,1.6,.091,,-1.2,0.1,-1.1,0.2</t>
  </si>
  <si>
    <t>20,D.J. Augustin\augusdj01,PG,33,TOT,57,1129,12.1,.570,.633,.274,1.9,7.0,4.4,22.2,1.2,0.1,14.5,16.8,,1.5,0.5,2.1,.088,,-0.6,-1.5,-2.1,0.0</t>
  </si>
  <si>
    <t>20,D.J. Augustin\augusdj01,PG,33,MIL,37,713,10.2,.542,.672,.208,1.7,5.5,3.7,18.6,1.3,0.1,14.0,14.3,,0.8,0.4,1.2,.080,,-1.3,-0.9,-2.2,0.0</t>
  </si>
  <si>
    <t>20,D.J. Augustin\augusdj01,PG,33,HOU,20,416,15.5,.604,.583,.358,2.2,9.4,5.6,28.3,0.9,0.0,15.1,21.0,,0.8,0.1,0.9,.103,,0.6,-2.6,-2.0,0.0</t>
  </si>
  <si>
    <t>21,Deni Avdija\avdijde01,SF,20,WAS,54,1257,7.6,.515,.538,.144,1.9,20.2,11.0,6.3,1.2,1.0,9.0,12.0,,0.0,1.2,1.2,.046,,-3.6,0.4,-3.1,-0.4</t>
  </si>
  <si>
    <t>22,Deandre Ayton\aytonde01,C,22,PHO,69,2115,20.3,.653,.029,.252,12.4,26.3,19.5,6.8,1.0,3.4,11.9,18.2,,5.3,3.1,8.4,.191,,1.1,0.1,1.2,1.7</t>
  </si>
  <si>
    <t>23,Udoka Azubuike\azubuud01,C,21,UTA,15,57,10.3,.597,.000,1.111,7.8,16.0,12.1,0.0,0.9,5.7,18.3,12.4,,0.0,0.1,0.1,.119,,-5.5,1.7,-3.8,0.0</t>
  </si>
  <si>
    <t>24,Dwayne Bacon\bacondw01,SG,25,ORL,72,1853,9.9,.490,.285,.242,1.7,11.2,6.3,7.9,1.2,0.2,5.4,19.8,,-0.3,0.9,0.5,.013,,-3.7,-1.4,-5.1,-1.5</t>
  </si>
  <si>
    <t>25,Marvin Bagley III\baglema01,PF,21,SAC,43,1112,16.3,.554,.220,.273,10.4,21.5,15.9,5.8,0.9,1.6,9.7,23.5,,0.9,0.5,1.4,.059,,-0.4,-2.7,-3.1,-0.3</t>
  </si>
  <si>
    <t>26,LaMelo Ball\ballla01,PG,19,CHO,51,1469,17.5,.539,.388,.246,4.6,17.9,11.1,33.9,2.7,1.2,16.3,26.1,,1.0,1.9,2.8,.093,,1.1,0.7,1.8,1.4</t>
  </si>
  <si>
    <t>27,Lonzo Ball\balllo01,PG,23,NOP,55,1747,15.2,.551,.650,.091,2.1,14.3,8.2,25.4,2.3,1.7,14.5,20.5,,1.5,1.7,3.2,.089,,1.4,0.3,1.7,1.6</t>
  </si>
  <si>
    <t>28,Mo Bamba\bambamo01,C,22,ORL,46,725,19.3,.556,.392,.219,10.5,28.0,19.0,8.1,0.9,7.3,9.8,21.8,,0.7,1.1,1.8,.117,,0.2,0.0,0.1,0.4</t>
  </si>
  <si>
    <t>29,Desmond Bane\banede01,SG,22,MEM,68,1519,12.2,.600,.543,.098,2.1,12.6,7.3,10.6,1.3,0.9,10.2,16.1,,1.6,1.3,2.9,.093,,-0.6,-0.2,-0.8,0.5</t>
  </si>
  <si>
    <t>30,Harrison Barnes\barneha02,PF,28,SAC,58,2102,15.4,.626,.399,.366,3.3,17.2,10.2,13.0,1.0,0.4,11.1,17.2,,4.0,0.5,4.5,.103,,1.5,-1.3,0.2,1.1</t>
  </si>
  <si>
    <t>31,RJ Barrett\barrerj01,SG,20,NYK,72,2511,13.4,.535,.292,.260,3.0,14.8,8.9,13.8,1.1,0.8,10.5,23.4,,0.9,3.1,4.1,.078,,-0.9,-0.3,-1.2,0.5</t>
  </si>
  <si>
    <t>32,Will Barton\bartowi01,SF,30,DEN,56,1736,11.8,.538,.423,.199,2.6,12.2,7.4,14.1,1.4,1.3,12.7,19.0,,0.7,1.5,2.2,.061,,-1.0,-0.8,-1.9,0.1</t>
  </si>
  <si>
    <t>33,Keita Bates-Diop\bateske01,SF,25,SAS,30,245,12.0,.518,.254,.313,3.8,17.7,10.6,6.6,2.2,1.7,8.4,14.8,,0.1,0.3,0.3,.068,,-2.3,0.4,-1.9,0.0</t>
  </si>
  <si>
    <t>34,Nicolas Batum\batumni01,SF,32,LAC,67,1835,12.9,.617,.660,.141,3.2,15.9,9.7,10.5,1.9,1.8,10.8,11.8,,2.7,2.3,5.0,.132,,0.6,1.5,2.1,1.9</t>
  </si>
  <si>
    <t>35,Aron Baynes\baynear01,C,34,TOR,53,980,10.5,.503,.339,.135,9.4,21.7,15.3,7.0,0.8,2.3,12.5,16.2,,0.1,0.9,1.0,.049,,-3.4,-1.1,-4.5,-0.6</t>
  </si>
  <si>
    <t>36,Kent Bazemore\bazemke01,SF,31,GSW,67,1333,10.6,.564,.469,.199,2.1,16.0,9.1,11.1,2.4,2.2,16.1,16.3,,-0.2,2.1,1.8,.065,,-2.9,1.7,-1.2,0.2</t>
  </si>
  <si>
    <t>37,Darius Bazley\bazleda01,PF,20,OKC,55,1714,9.7,.491,.414,.258,3.1,21.2,12.0,8.9,0.8,1.3,13.7,22.1,,-2.3,1.4,-0.9,-0.026,,-3.1,-1.3,-4.4,-1.0</t>
  </si>
  <si>
    <t>38,Bradley Beal\bealbr01,SG,27,WAS,60,2147,22.7,.593,.270,.332,3.6,10.4,7.0,21.3,1.5,0.9,10.6,34.1,,4.2,1.7,5.9,.132,,4.8,-1.4,3.4,2.9</t>
  </si>
  <si>
    <t>39,Malik Beasley\beaslma01,SG,24,MIN,37,1214,14.6,.570,.535,.133,2.4,12.4,7.2,11.6,1.2,0.5,8.6,24.0,,0.9,0.4,1.3,.053,,1.6,-1.8,-0.2,0.6</t>
  </si>
  <si>
    <t>40,Jordan Bell\belljo01,C,26,TOT,6,82,8.0,.328,.091,.091,9.1,21.9,15.5,10.6,1.7,5.2,14.9,13.6,,-0.1,0.1,0.0,-0.008,,-5.9,0.1,-5.8,-0.1</t>
  </si>
  <si>
    <t>40,Jordan Bell\belljo01,C,26,WAS,5,67,8.5,.350,.100,.000,9.5,20.5,15.0,9.5,2.1,3.7,13.0,14.2,,-0.1,0.1,0.0,-0.004,,-5.4,-0.3,-5.7,-0.1</t>
  </si>
  <si>
    <t>40,Jordan Bell\belljo01,C,26,GSW,1,15,5.6,.174,.000,1.000,7.2,28.0,17.7,15.5,0.0,11.8,25.8,11.1,,0.0,0.0,0.0,-0.026,,-8.3,1.7,-6.5,0.0</t>
  </si>
  <si>
    <t>41,DeAndre' Bembry\bembrde01,SF,26,TOR,51,972,11.2,.570,.232,.289,3.6,13.3,8.3,15.6,2.6,1.9,21.6,14.6,,0.1,1.1,1.2,.059,,-3.2,1.4,-1.9,0.0</t>
  </si>
  <si>
    <t>42,Dāvis Bertāns\bertada01,PF,28,WAS,57,1464,11.4,.620,.895,.241,1.3,10.8,6.1,4.4,1.0,0.7,5.9,15.9,,2.1,1.0,3.1,.101,,0.3,-1.1,-0.8,0.4</t>
  </si>
  <si>
    <t>43,Patrick Beverley\beverpa01,PG,32,LAC,37,832,12.0,.580,.641,.205,4.0,11.8,8.0,12.0,1.7,3.0,12.4,14.6,,1.0,1.0,2.1,.119,,-0.7,1.4,0.7,0.6</t>
  </si>
  <si>
    <t>44,Saddiq Bey\beysa01,SF,21,DET,70,1909,12.6,.567,.666,.213,2.5,16.2,9.3,7.6,1.3,0.6,7.4,18.7,,1.6,1.7,3.3,.082,,0.3,-0.8,-0.5,0.7</t>
  </si>
  <si>
    <t>45,Tyler Bey\beyty01,SF,22,DAL,18,71,5.9,.372,.182,.227,12.5,16.9,14.7,5.6,0.0,1.3,11.0,16.9,,-0.1,0.0,0.0,-0.033,,-5.5,-3.9,-9.5,-0.1</t>
  </si>
  <si>
    <t>46,Khem Birch\birchkh01,C,28,TOT,67,1529,15.1,.552,.137,.339,11.6,15.3,13.4,8.5,1.5,3.1,9.2,13.6,,2.3,1.4,3.8,.118,,-1.0,0.1,-1.0,0.4</t>
  </si>
  <si>
    <t>46,Khem Birch\birchkh01,C,28,ORL,48,952,14.1,.517,.100,.407,12.3,14.2,13.2,8.0,1.6,2.7,8.5,12.2,,1.3,0.8,2.1,.106,,-1.7,0.1,-1.6,0.1</t>
  </si>
  <si>
    <t>46,Khem Birch\birchkh01,C,28,TOR,19,577,16.8,.596,.181,.257,10.5,17.2,13.7,9.4,1.3,3.8,9.9,15.8,,1.1,0.6,1.7,.138,,0.1,0.0,0.1,0.3</t>
  </si>
  <si>
    <t>47,Goga Bitadze\bitadgo01,C,21,IND,45,561,16.3,.523,.407,.314,11.7,17.3,14.5,8.9,0.8,8.7,7.1,18.1,,0.7,0.8,1.5,.129,,-2.0,1.0,-1.0,0.1</t>
  </si>
  <si>
    <t>48,Bismack Biyombo\biyombi01,C,28,CHO,66,1349,11.7,.574,.004,.434,10.8,17.1,13.9,8.3,0.6,5.4,19.8,11.5,,0.9,1.4,2.3,.081,,-3.4,0.4,-3.0,-0.4</t>
  </si>
  <si>
    <t>49,Nemanja Bjelica\bjeline01,PF,32,TOT,37,595,12.9,.554,.434,.260,5.4,18.5,11.9,16.2,1.2,0.8,13.1,18.4,,0.5,0.3,0.9,.071,,-1.4,-0.8,-2.2,0.0</t>
  </si>
  <si>
    <t>49,Nemanja Bjelica\bjeline01,PF,32,SAC,26,439,12.7,.555,.387,.280,6.0,19.5,12.6,15.3,0.9,0.4,14.3,19.3,,0.3,0.1,0.5,.052,,-1.3,-1.3,-2.6,-0.1</t>
  </si>
  <si>
    <t>49,Nemanja Bjelica\bjeline01,PF,32,MIA,11,156,13.3,.550,.587,.196,3.7,15.8,9.9,18.7,2.2,2.0,9.1,15.9,,0.2,0.2,0.4,.122,,-1.8,0.4,-1.3,0.0</t>
  </si>
  <si>
    <t>50,Eric Bledsoe\bledser01,SG,31,NOP,71,2111,11.5,.533,.486,.267,1.5,11.1,6.3,17.3,1.2,1.1,12.3,18.5,,1.1,1.3,2.3,.053,,-1.2,-0.9,-2.0,0.0</t>
  </si>
  <si>
    <t>51,Keljin Blevins\blevike01,SF,25,POR,17,75,-0.9,.300,.400,.000,4.2,10.3,7.1,6.7,1.3,0.0,20.0,14.3,,-0.2,0.0,-0.2,-0.137,,-8.3,-2.3,-10.7,-0.2</t>
  </si>
  <si>
    <t>52,Bogdan Bogdanović\bogdabo01,SG,28,ATL,44,1305,17.6,.616,.589,.078,1.7,11.5,6.7,17.6,1.8,0.9,8.5,21.3,,2.8,1.1,3.9,.142,,3.3,0.3,3.6,1.8</t>
  </si>
  <si>
    <t>53,Bojan Bogdanović\bogdabo02,SF,31,UTA,72,2216,14.0,.588,.498,.286,2.0,11.1,6.7,9.1,1.0,0.1,10.9,22.8,,2.7,2.5,5.2,.113,,0.2,-0.7,-0.4,0.9</t>
  </si>
  <si>
    <t>54,Bol Bol\bolbo01,PF,21,DEN,32,160,9.4,.534,.414,.259,0.0,16.9,8.5,6.0,0.9,6.1,16.8,21.2,,-0.2,0.2,0.0,-0.004,,-3.8,-0.3,-4.1,-0.1</t>
  </si>
  <si>
    <t>55,Marques Bolden\boldema01,C,22,CLE,6,29,13.3,.537,.000,2.667,11.3,11.9,11.6,0.0,3.4,6.1,23.5,12.8,,0.0,0.0,0.0,.063,,-3.8,0.8,-3.0,0.0</t>
  </si>
  <si>
    <t>56,Jordan Bone\bonejo01,PG,23,ORL,14,196,8.9,.519,.593,.000,2.0,11.0,6.4,13.6,0.5,0.0,5.3,12.6,,0.1,0.1,0.2,.045,,-3.0,-1.2,-4.2,-0.1</t>
  </si>
  <si>
    <t>57,Isaac Bonga\bongais01,SF,21,WAS,40,432,4.0,.461,.580,.099,4.4,11.7,8.1,6.5,1.2,1.7,20.7,10.2,,-0.4,0.4,0.0,-0.001,,-5.8,0.0,-5.8,-0.4</t>
  </si>
  <si>
    <t>58,Devin Booker\bookede01,SG,24,PHO,67,2270,19.2,.587,.288,.305,1.7,12.1,7.0,20.6,1.2,0.6,12.4,32.7,,2.9,2.0,4.9,.104,,1.7,-1.4,0.3,1.3</t>
  </si>
  <si>
    <t>59,Chris Boucher\bouchch01,C,28,TOR,60,1453,21.9,.634,.420,.345,8.5,22.5,15.3,6.9,1.2,7.6,6.7,20.5,,4.0,2.1,6.1,.201,,2.7,0.6,3.3,2.0</t>
  </si>
  <si>
    <t>60,Brian Bowen\bowenbr02,SF,22,IND,6,15,1.0,.338,.250,.250,0.0,21.6,10.8,0.0,0.0,0.0,0.0,12.6,,0.0,0.0,0.0,-0.063,,-8.1,-2.9,-11.0,0.0</t>
  </si>
  <si>
    <t>61,Avery Bradley\bradlav01,SG,30,TOT,27,602,6.3,.487,.591,.088,1.4,9.1,5.2,10.8,1.7,0.5,13.6,14.9,,-0.5,0.4,-0.1,-0.008,,-4.9,-0.5,-5.4,-0.5</t>
  </si>
  <si>
    <t>61,Avery Bradley\bradlav01,SG,30,MIA,10,211,10.4,.607,.576,.136,1.1,8.5,4.9,10.0,1.6,0.5,11.4,16.9,,0.1,0.2,0.3,.072,,-2.5,0.1,-2.4,0.0</t>
  </si>
  <si>
    <t>61,Avery Bradley\bradlav01,SG,30,HOU,17,391,4.0,.409,.600,.057,1.6,9.4,5.3,11.2,1.7,0.5,15.0,13.8,,-0.6,0.2,-0.4,-0.052,,-6.2,-0.8,-6.9,-0.5</t>
  </si>
  <si>
    <t>62,Tony Bradley\bradlto01,C,23,TOT,42,684,20.7,.678,.015,.279,13.3,24.0,18.6,8.5,1.0,3.9,13.0,15.8,,1.8,1.0,2.7,.192,,1.2,0.1,1.3,0.6</t>
  </si>
  <si>
    <t>62,Tony Bradley\bradlto01,C,23,PHI,20,287,21.1,.683,.013,.147,15.2,24.5,19.9,8.7,1.0,4.1,7.0,12.9,,1.0,0.5,1.5,.245,,2.3,1.0,3.3,0.4</t>
  </si>
  <si>
    <t>62,Tony Bradley\bradlto01,C,23,OKC,22,397,20.4,.676,.016,.361,11.9,23.6,17.7,8.3,1.1,3.8,16.0,18.0,,0.8,0.5,1.3,.154,,0.4,-0.5,-0.2,0.2</t>
  </si>
  <si>
    <t>63,Jarrell Brantley\brantja01,PF,24,UTA,28,138,16.6,.605,.538,.038,7.2,13.3,10.4,16.1,2.5,1.2,13.1,19.0,,0.3,0.2,0.5,.172,,0.6,1.6,2.2,0.1</t>
  </si>
  <si>
    <t>64,Ignas Brazdeikis\brazdig01,SF,22,TOT,13,249,9.5,.510,.337,.169,4.5,14.7,9.4,10.5,0.8,1.1,11.9,17.6,,-0.1,0.1,0.1,.016,,-3.2,-2.1,-5.3,-0.2</t>
  </si>
  <si>
    <t>64,Ignas Brazdeikis\brazdig01,SF,22,NYK,4,7,11.2,.532,.000,2.000,15.7,15.3,15.5,17.5,0.0,0.0,34.7,18.3,,0.0,0.0,0.0,.039,,-2.9,-1.2,-4.1,0.0</t>
  </si>
  <si>
    <t>64,Ignas Brazdeikis\brazdig01,SF,22,PHI,1,8,-12.0,.000,.333,.000,0.0,27.0,13.8,0.0,0.0,0.0,0.0,16.1,,-0.1,0.0,-0.1,-0.330,,-15.2,-6.2,-21.4,0.0</t>
  </si>
  <si>
    <t>64,Ignas Brazdeikis\brazdig01,SF,22,ORL,8,234,10.2,.528,.342,.152,4.3,14.2,9.1,10.6,0.8,1.2,11.5,17.6,,0.0,0.1,0.1,.027,,-2.8,-2.0,-4.8,-0.2</t>
  </si>
  <si>
    <t>65,Mikal Bridges\bridgmi01,SF,24,PHO,72,2348,16.4,.667,.471,.196,3.7,11.1,7.5,8.8,1.6,2.4,7.3,14.9,,5.4,2.6,8.0,.164,,2.4,0.9,3.3,3.1</t>
  </si>
  <si>
    <t>66,Miles Bridges\bridgmi02,PF,22,CHO,66,1932,14.7,.625,.466,.182,4.5,18.0,11.1,11.4,1.1,2.7,13.6,17.3,,2.4,1.9,4.2,.105,,0.2,0.1,0.2,1.1</t>
  </si>
  <si>
    <t>67,Amida Brimah\brimaam01,C,26,IND,5,29,16.6,.697,.000,.375,7.5,22.3,15.0,4.8,0.0,14.0,30.0,19.6,,0.0,0.1,0.0,.073,,-6.2,1.4,-4.8,0.0</t>
  </si>
  <si>
    <t>68,Oshae Brissett\brissos01,SF,22,IND,21,519,17.2,.638,.517,.430,6.1,17.9,12.0,4.6,1.7,3.1,5.3,15.6,,1.2,0.6,1.8,.165,,1.1,-0.5,0.6,0.3</t>
  </si>
  <si>
    <t>69,Malcolm Brogdon\brogdma01,PG,28,IND,56,1930,17.9,.561,.382,.181,3.3,13.2,8.3,25.7,1.2,0.6,9.8,25.9,,2.9,1.3,4.2,.105,,3.0,-0.9,2.1,2.0</t>
  </si>
  <si>
    <t>70,Armoni Brooks\brookar01,SG,22,HOU,20,520,10.4,.565,.818,.063,2.0,12.4,7.0,8.7,1.1,0.9,10.0,17.9,,0.1,0.2,0.3,.030,,-1.1,-2.1,-3.2,-0.2</t>
  </si>
  <si>
    <t>71,Dillon Brooks\brookdi01,SF,25,MEM,67,1997,12.1,.515,.361,.189,2.8,7.7,5.2,11.7,1.9,1.2,9.6,26.1,,-0.5,1.8,1.4,.033,,-2.6,-1.1,-3.7,-0.9</t>
  </si>
  <si>
    <t>72,Bruce Brown\brownbr01,PG,24,BRK,65,1451,16.1,.604,.139,.277,8.9,17.2,13.3,9.8,1.9,1.7,10.2,15.9,,2.8,1.5,4.4,.144,,-0.4,0.2,-0.1,0.7</t>
  </si>
  <si>
    <t>73,Charlie Brown Jr.\brownch02,SG,23,OKC,9,152,4.1,.422,.488,.233,2.0,9.7,5.8,8.2,1.3,1.2,11.2,14.9,,-0.2,0.1,-0.1,-0.032,,-7.4,-1.3,-8.7,-0.3</t>
  </si>
  <si>
    <t>74,Jaylen Brown\brownja02,SG,24,BOS,58,1999,19.9,.586,.370,.225,3.9,15.5,9.7,16.5,1.8,1.5,11.5,29.7,,2.8,2.0,4.8,.115,,3.2,-0.7,2.5,2.3</t>
  </si>
  <si>
    <t>75,Moses Brown\brownmo01,C,21,OKC,43,920,18.8,.572,.000,.470,17.2,26.2,21.6,1.7,1.6,4.5,11.7,16.9,,1.3,1.3,2.6,.138,,-1.3,-1.2,-2.4,-0.1</t>
  </si>
  <si>
    <t>76,Sterling Brown\brownst02,SG,25,HOU,51,1229,11.1,.597,.642,.093,3.2,16.8,9.7,8.4,1.5,0.9,10.5,13.5,,1.0,0.8,1.8,.071,,-1.6,0.0,-1.6,0.1</t>
  </si>
  <si>
    <t>77,Troy Brown Jr.\browntr01,SF,21,TOT,34,524,8.5,.525,.486,.146,4.2,17.4,10.8,7.2,0.9,1.0,12.1,14.0,,0.0,0.5,0.5,.043,,-3.3,-0.6,-4.0,-0.3</t>
  </si>
  <si>
    <t>77,Troy Brown Jr.\browntr01,SF,21,WAS,21,287,6.3,.471,.517,.169,4.1,18.4,11.3,8.5,0.5,1.2,14.3,16.1,,-0.3,0.2,-0.1,-0.009,,-4.2,-1.3,-5.5,-0.3</t>
  </si>
  <si>
    <t>77,Troy Brown Jr.\browntr01,SF,21,CHI,13,237,11.2,.616,.436,.109,4.3,16.2,10.3,5.6,1.4,0.7,8.0,11.5,,0.3,0.2,0.5,.107,,-2.3,0.2,-2.2,0.0</t>
  </si>
  <si>
    <t>78,Jalen Brunson\brunsja01,PG,24,DAL,68,1697,17.1,.618,.319,.241,1.8,13.1,7.5,21.3,1.0,0.1,10.3,20.2,,3.9,1.1,5.1,.143,,1.5,-0.6,0.9,1.2</t>
  </si>
  <si>
    <t>79,Elijah Bryant\bryanel01,SG,25,MIL,1,32,10.6,.559,.385,.231,6.8,12.7,9.9,12.6,0.0,2.8,21.8,24.0,,0.0,0.0,0.0,.008,,-3.9,-3.4,-7.3,0.0</t>
  </si>
  <si>
    <t>80,Thomas Bryant\bryanth01,C,23,WAS,10,271,18.7,.704,.231,.264,7.1,16.8,11.9,8.2,0.7,2.5,9.8,17.2,,0.7,0.2,1.0,.171,,1.4,-0.6,0.9,0.2</t>
  </si>
  <si>
    <t>81,Reggie Bullock\bullore01,SF,29,NYK,65,1949,11.1,.606,.709,.098,0.9,11.4,6.2,7.4,1.3,0.5,7.1,14.4,,2.3,2.3,4.6,.114,,-0.9,0.8,-0.1,0.9</t>
  </si>
  <si>
    <t>82,Trey Burke\burketr01,PG,28,DAL,62,911,12.6,.544,.465,.161,1.2,5.3,3.3,12.9,1.9,0.7,8.0,20.0,,0.7,0.7,1.4,.071,,-1.4,-0.4,-1.8,0.0</t>
  </si>
  <si>
    <t>83,Alec Burks\burksal01,SG,29,NYK,49,1255,14.8,.564,.492,.236,1.8,17.6,9.8,13.2,1.2,1.1,8.2,21.3,,1.5,1.8,3.3,.126,,0.9,0.6,1.5,1.1</t>
  </si>
  <si>
    <t>84,Jimmy Butler\butleji01,SF,31,MIA,52,1745,26.5,.607,.139,.565,6.3,17.1,11.8,35.1,3.1,1.1,10.6,26.6,,6.6,2.7,9.3,.255,,5.4,2.3,7.7,4.3</t>
  </si>
  <si>
    <t>85,Bruno Caboclo\cabocbr01,PF,25,HOU,6,36,9.0,.475,.294,.118,8.5,34.0,20.7,4.7,0.0,5.0,18.3,25.8,,-0.1,0.0,-0.1,-0.088,,-8.5,-1.7,-10.2,-0.1</t>
  </si>
  <si>
    <t>86,Devontae Cacok\cacokde01,PF,24,LAL,20,98,17.2,.576,.000,.379,13.8,22.8,18.4,1.5,2.5,3.7,12.9,17.2,,0.1,0.2,0.3,.142,,-1.5,0.4,-1.0,0.0</t>
  </si>
  <si>
    <t>87,Kentavious Caldwell-Pope\caldwke01,SG,27,LAL,67,1902,10.7,.588,.579,.221,1.6,8.9,5.3,9.2,1.6,1.2,10.6,14.2,,1.6,2.6,4.2,.107,,-1.6,1.0,-0.5,0.7</t>
  </si>
  <si>
    <t>88,Facundo Campazzo\campafa01,PG,29,DEN,65,1425,11.6,.558,.686,.289,1.8,8.9,5.3,20.2,2.7,1.0,17.1,13.1,,1.6,1.5,3.1,.105,,-1.7,1.2,-0.6,0.5</t>
  </si>
  <si>
    <t>89,Vlatko Čančar\cancavl01,PF,23,DEN,41,281,9.7,.547,.458,.181,4.5,15.7,10.1,6.4,1.9,0.7,15.3,14.2,,0.0,0.3,0.3,.053,,-2.6,0.0,-2.6,0.0</t>
  </si>
  <si>
    <t>90,Devin Cannady\cannade01,PG,24,ORL,8,74,11.2,.547,.571,.250,0.0,7.3,3.5,2.1,3.3,1.2,6.0,19.3,,0.0,0.1,0.1,.057,,-4.0,1.0,-3.1,0.0</t>
  </si>
  <si>
    <t>91,Clint Capela\capelca01,C,26,ATL,63,1898,24.3,.601,.000,.327,17.5,34.3,26.1,4.1,1.1,6.0,8.4,19.9,,4.9,3.3,8.2,.207,,2.7,0.0,2.7,2.2</t>
  </si>
  <si>
    <t>92,Vernon Carey Jr.\careyve01,C,19,CHO,19,115,11.7,.563,.194,.306,5.6,20.1,12.7,2.6,0.4,4.3,10.9,17.2,,0.0,0.1,0.2,.066,,-4.4,-1.7,-6.1,-0.1</t>
  </si>
  <si>
    <t>93,Jevon Carter\carteje01,PG,25,PHO,60,717,12.2,.548,.677,.031,2.6,11.8,7.3,13.0,2.0,1.1,6.6,15.0,,0.7,0.8,1.6,.104,,-0.4,0.9,0.5,0.5</t>
  </si>
  <si>
    <t>94,Wendell Carter Jr.\cartewe01,C,21,TOT,54,1375,16.7,.566,.112,.392,10.2,24.6,17.4,11.2,1.2,2.7,12.7,19.3,,1.7,1.7,3.4,.118,,-1.1,-0.2,-1.3,0.2</t>
  </si>
  <si>
    <t>94,Wendell Carter Jr.\cartewe01,C,21,CHI,32,792,16.3,.578,.087,.440,9.9,24.9,17.5,12.3,1.1,2.6,14.0,19.1,,1.1,1.0,2.1,.130,,-1.4,0.4,-1.0,0.2</t>
  </si>
  <si>
    <t>94,Wendell Carter Jr.\cartewe01,C,21,ORL,22,583,17.3,.549,.141,.332,10.7,24.1,17.2,9.7,1.4,2.8,11.0,19.5,,0.6,0.7,1.2,.103,,-0.8,-1.0,-1.7,0.0</t>
  </si>
  <si>
    <t>95,Michael Carter-Williams\cartemi01,SG,29,ORL,31,800,9.5,.449,.226,.296,4.9,13.4,9.0,24.3,1.5,1.9,18.4,20.2,,-1.1,0.6,-0.5,-0.028,,-4.6,-0.2,-4.8,-0.6</t>
  </si>
  <si>
    <t>96,Alex Caruso\carusal01,PG,26,LAL,58,1216,11.1,.547,.449,.249,2.9,12.8,7.9,18.1,2.6,1.1,18.3,14.8,,0.3,2.1,2.4,.095,,-2.5,2.5,0.0,0.6</t>
  </si>
  <si>
    <t>97,Willie Cauley-Stein\caulewi01,C,27,DAL,53,906,14.3,.647,.060,.429,8.1,20.5,14.3,5.3,1.1,4.4,11.8,12.0,,1.6,1.2,2.8,.147,,-2.2,0.9,-1.3,0.2</t>
  </si>
  <si>
    <t>98,Chris Chiozza\chiozch01,PG,25,BRK,22,232,12.9,.461,.477,.193,1.5,9.5,5.7,36.9,1.5,2.3,14.4,21.0,,0.1,0.2,0.3,.063,,-0.1,-0.6,-0.7,0.1</t>
  </si>
  <si>
    <t>99,Marquese Chriss\chrisma01,PF,23,GSW,2,27,11.8,.412,.357,.286,12.0,38.9,25.6,11.0,0.0,6.5,11.3,28.1,,-0.1,0.1,0.0,-0.030,,-2.4,0.3,-2.1,0.0</t>
  </si>
  <si>
    <t>100,Gary Clark\clarkga01,PF-SF,26,TOT,39,654,6.0,.436,.818,.076,5.1,13.5,9.1,6.4,1.0,1.0,11.1,10.1,,-0.3,0.4,0.1,.008,,-4.2,-0.7,-4.9,-0.5</t>
  </si>
  <si>
    <t>100,Gary Clark\clarkga01,SF,26,ORL,35,637,6.1,.439,.824,.076,5.2,13.3,9.1,6.4,0.9,1.0,11.2,10.3,,-0.2,0.3,0.1,.007,,-4.2,-0.7,-4.9,-0.5</t>
  </si>
  <si>
    <t>100,Gary Clark\clarkga01,SF,26,DEN,2,4,2.9,,,,0.0,28.2,14.2,0.0,0.0,0.0,,0.0,,0.0,0.0,0.0,.037,,-4.4,-2.0,-6.5,0.0</t>
  </si>
  <si>
    <t>100,Gary Clark\clarkga01,PF,26,PHI,2,13,3.8,.000,.000,.000,0.0,16.6,8.5,9.0,3.7,0.0,0.0,3.3,,0.0,0.0,0.0,.044,,-6.5,0.6,-5.9,0.0</t>
  </si>
  <si>
    <t>101,Brandon Clarke\clarkbr01,PF,24,MEM,59,1415,17.3,.560,.156,.228,7.2,17.5,12.3,9.5,2.0,3.2,5.7,17.2,,2.2,2.0,4.2,.142,,0.4,1.2,1.5,1.3</t>
  </si>
  <si>
    <t>102,Jordan Clarkson\clarkjo01,SG,28,UTA,68,1818,17.1,.549,.557,.134,2.9,12.7,8.0,15.3,1.6,0.4,9.2,29.7,,1.7,2.5,4.2,.111,,1.8,-0.4,1.4,1.6</t>
  </si>
  <si>
    <t>103,Nic Claxton\claxtni01,C,21,BRK,32,594,16.9,.612,.034,.441,8.4,21.8,15.4,6.4,1.9,5.9,9.4,14.0,,1.0,0.9,1.9,.153,,-1.0,1.4,0.4,0.4</t>
  </si>
  <si>
    <t>104,Amir Coffey\coffeam01,SG,23,LAC,44,394,10.1,.585,.544,.369,2.9,9.4,6.3,7.4,1.3,0.0,11.1,15.1,,0.4,0.3,0.7,.085,,-1.9,-0.1,-2.0,0.0</t>
  </si>
  <si>
    <t>105,John Collins\collijo01,PF,23,ATL,63,1848,20.6,.645,.270,.265,7.1,20.3,13.8,6.9,0.9,3.0,8.9,22.2,,4.8,1.9,6.7,.174,,2.5,-0.2,2.3,2.0</t>
  </si>
  <si>
    <t>106,Mike Conley\conlemi01,PG,33,UTA,51,1498,19.2,.589,.523,.222,2.7,9.6,6.3,30.6,2.3,0.5,12.4,23.1,,4.0,2.1,6.1,.197,,3.6,1.3,4.9,2.6</t>
  </si>
  <si>
    <t>107,Pat Connaughton\connapa01,SG,28,MIL,69,1575,11.3,.578,.703,.103,4.4,17.3,11.1,6.3,1.5,1.3,7.5,11.6,,1.8,1.7,3.5,.108,,-0.5,0.5,0.0,0.8</t>
  </si>
  <si>
    <t>108,Quinn Cook\cookqu01,PG,27,TOT,23,157,12.7,.531,.382,.118,1.4,10.9,6.1,18.3,1.3,0.6,8.9,21.8,,0.1,0.1,0.2,.061,,-1.0,-0.2,-1.2,0.0</t>
  </si>
  <si>
    <t>108,Quinn Cook\cookqu01,PG,27,LAL,16,62,13.8,.585,.500,.192,0.0,9.0,4.5,12.5,0.8,1.4,9.6,21.9,,0.1,0.1,0.1,.098,,-0.3,-0.1,-0.4,0.0</t>
  </si>
  <si>
    <t>108,Quinn Cook\cookqu01,PG,27,CLE,7,95,12.0,.496,.310,.071,2.3,12.1,7.1,22.1,1.6,0.0,8.5,21.7,,0.0,0.1,0.1,.037,,-1.5,-0.2,-1.7,0.0</t>
  </si>
  <si>
    <t>109,Tyler Cook\cookty01,SF-PF,23,TOT,32,438,12.8,.659,.019,.340,7.0,17.2,12.1,5.9,0.9,0.4,15.1,13.9,,0.5,0.3,0.8,.090,,-2.2,-0.9,-3.0,-0.1</t>
  </si>
  <si>
    <t>109,Tyler Cook\cookty01,PF,23,BRK,4,17,1.6,.333,.000,.000,6.9,6.2,6.5,14.1,0.0,0.0,25.0,10.3,,0.0,0.0,0.0,-0.047,,-5.2,-1.0,-6.2,0.0</t>
  </si>
  <si>
    <t>109,Tyler Cook\cookty01,SF,23,DET,28,421,13.2,.667,.020,.350,7.1,17.6,12.3,5.6,0.9,0.4,14.8,14.1,,0.5,0.3,0.8,.096,,-2.0,-0.8,-2.9,-0.1</t>
  </si>
  <si>
    <t>110,DeMarcus Cousins\couside01,C,30,TOT,41,713,16.4,.537,.443,.266,8.0,32.7,20.0,16.3,2.3,3.0,15.8,24.5,,0.0,1.2,1.2,.079,,-1.2,1.6,0.4,0.4</t>
  </si>
  <si>
    <t>110,DeMarcus Cousins\couside01,C,30,HOU,25,506,14.9,.511,.552,.281,6.1,35.4,20.1,18.0,2.0,3.2,14.2,23.1,,-0.1,0.8,0.7,.062,,-1.6,1.5,-0.1,0.2</t>
  </si>
  <si>
    <t>110,DeMarcus Cousins\couside01,C,30,LAC,16,207,20.3,.597,.200,.232,12.9,25.9,19.6,12.4,3.1,2.6,19.3,27.7,,0.1,0.4,0.5,.119,,-0.2,1.9,1.7,0.2</t>
  </si>
  <si>
    <t>111,Robert Covington\covinro01,PF,30,POR,70,2243,11.2,.553,.699,.122,2.8,19.8,11.1,6.8,2.2,3.4,10.7,11.5,,1.4,2.4,3.7,.080,,-1.3,1.5,0.2,1.2</t>
  </si>
  <si>
    <t>112,Torrey Craig\craigto01,SF,30,TOT,50,803,14.2,.579,.467,.097,8.1,19.1,13.7,7.9,1.7,2.9,9.6,14.3,,1.1,1.1,2.2,.133,,-0.3,0.7,0.4,0.5</t>
  </si>
  <si>
    <t>112,Torrey Craig\craigto01,SF,30,MIL,18,201,10.3,.480,.478,.043,7.1,15.1,11.2,9.5,2.1,3.1,9.6,10.8,,0.1,0.3,0.4,.097,,-2.2,1.6,-0.6,0.1</t>
  </si>
  <si>
    <t>112,Torrey Craig\craigto01,SF,30,PHO,32,602,15.5,.603,.464,.110,8.4,20.4,14.5,7.4,1.6,2.8,9.5,15.5,,1.0,0.8,1.8,.145,,0.4,0.4,0.8,0.4</t>
  </si>
  <si>
    <t>113,Jae Crowder\crowdja01,PF,30,PHO,60,1648,11.8,.574,.772,.152,2.2,16.9,9.7,10.0,1.4,1.5,9.5,15.7,,1.4,1.9,3.3,.097,,0.3,0.8,1.1,1.3</t>
  </si>
  <si>
    <t>114,Jarrett Culver\culveja01,SG,21,MIN,34,499,8.8,.476,.315,.286,7.1,15.8,11.3,6.8,1.6,1.6,12.9,18.2,,-0.4,0.3,-0.1,-0.006,,-4.5,-1.1,-5.6,-0.5</t>
  </si>
  <si>
    <t>115,Seth Curry\curryse01,SG,30,PHI,57,1638,12.9,.607,.507,.139,0.7,8.3,4.6,13.6,1.3,0.4,10.0,17.1,,2.3,1.7,4.0,.118,,0.1,-0.4,-0.3,0.7</t>
  </si>
  <si>
    <t>116,Stephen Curry\curryst01,PG,32,GSW,63,2152,26.3,.655,.587,.289,1.5,15.4,8.5,30.5,1.7,0.3,12.2,34.8,,6.5,2.5,9.0,.201,,8.3,0.4,8.7,5.8</t>
  </si>
  <si>
    <t>117,Nate Darling\darlina01,SG,22,CHO,7,26,8.2,.541,1.000,.429,4.1,0.0,2.1,5.1,0.0,3.8,10.7,15.4,,0.0,0.0,0.0,.038,,-1.5,-2.5,-4.0,0.0</t>
  </si>
  <si>
    <t>118,Anthony Davis\davisan02,PF,27,LAL,36,1162,22.1,.556,.163,.349,6.0,21.5,13.8,16.4,1.9,4.5,9.5,29.2,,1.3,2.4,3.7,.152,,2.6,2.2,4.8,2.0</t>
  </si>
  <si>
    <t>119,Ed Davis\davised01,C,31,MIN,23,299,13.1,.487,.000,.273,16.1,26.0,20.8,9.0,2.1,3.8,12.4,7.9,,0.5,0.4,0.8,.135,,-3.3,1.1,-2.2,0.0</t>
  </si>
  <si>
    <t>120,Terence Davis\daviste02,SG,23,TOT,61,1074,12.7,.555,.586,.121,2.0,14.1,7.9,11.4,2.0,1.2,11.6,21.8,,0.1,0.8,0.8,.038,,-0.9,-0.9,-1.7,0.1</t>
  </si>
  <si>
    <t>120,Terence Davis\daviste02,SG,23,TOR,34,493,11.1,.537,.581,.086,1.9,13.2,7.4,11.6,1.7,1.4,11.7,21.6,,-0.2,0.4,0.3,.026,,-1.8,-0.8,-2.6,-0.1</t>
  </si>
  <si>
    <t>120,Terence Davis\daviste02,SG,23,SAC,27,581,14.0,.570,.589,.150,2.1,14.9,8.4,11.3,2.2,1.0,11.5,21.9,,0.2,0.3,0.6,.047,,-0.1,-0.9,-0.9,0.2</t>
  </si>
  <si>
    <t>121,Gabriel Deck\deckga01,PF,25,OKC,10,212,16.1,.548,.224,.328,7.8,11.9,9.8,17.3,1.8,0.0,7.3,16.6,,0.4,0.1,0.5,.120,,0.0,-0.4,-0.4,0.1</t>
  </si>
  <si>
    <t>122,Dewayne Dedmon\dedmode01,C,31,MIA,16,210,24.5,.735,.077,.415,15.5,31.0,23.4,9.6,2.1,3.0,14.5,19.3,,0.7,0.4,1.1,.256,,1.2,0.5,1.7,0.2</t>
  </si>
  <si>
    <t>123,Matthew Dellavedova\dellama01,PG,30,CLE,13,224,7.3,.312,.446,.071,2.9,9.2,6.0,35.3,0.9,0.4,9.4,12.4,,-0.1,0.1,0.0,.005,,-4.5,-1.9,-6.4,-0.3</t>
  </si>
  <si>
    <t>124,DeMar DeRozan\derozde01,PF,31,SAS,61,2056,22.0,.591,.080,.478,2.0,11.6,6.7,32.0,1.3,0.6,9.7,26.1,,5.9,1.5,7.4,.172,,3.2,-0.1,3.1,2.6</t>
  </si>
  <si>
    <t>125,Mamadi Diakite\diakima01,PF,24,MIL,14,141,12.3,.477,.200,.350,6.2,18.7,12.7,7.0,2.3,3.8,6.1,14.6,,0.1,0.2,0.3,.102,,-3.3,0.9,-2.4,0.0</t>
  </si>
  <si>
    <t>126,Hamidou Diallo\diallha01,SG-SF,22,TOT,52,1226,14.3,.541,.174,.426,5.1,18.8,11.9,13.3,1.6,1.7,12.0,22.2,,0.3,1.3,1.6,.063,,-2.2,0.1,-2.1,0.0</t>
  </si>
  <si>
    <t>126,Hamidou Diallo\diallha01,SG,22,OKC,32,761,15.0,.536,.138,.444,5.0,17.7,11.3,16.4,1.9,1.4,12.1,22.5,,0.3,0.8,1.0,.065,,-2.1,0.6,-1.5,0.1</t>
  </si>
  <si>
    <t>126,Hamidou Diallo\diallha01,SF,22,DET,20,465,13.1,.549,.237,.393,5.2,20.6,12.8,8.3,1.1,2.2,11.7,21.6,,0.1,0.5,0.6,.059,,-2.4,-0.8,-3.2,-0.1</t>
  </si>
  <si>
    <t>127,Gorgui Dieng\dienggo01,C,31,TOT,38,552,19.2,.670,.429,.411,7.6,19.5,13.5,12.0,2.3,2.6,14.3,17.4,,1.3,0.8,2.1,.185,,1.8,1.5,3.4,0.7</t>
  </si>
  <si>
    <t>127,Gorgui Dieng\dienggo01,C,31,MEM,22,371,19.2,.682,.444,.398,7.9,20.2,14.0,10.6,2.2,3.4,14.8,17.0,,0.9,0.6,1.5,.190,,1.8,1.6,3.3,0.5</t>
  </si>
  <si>
    <t>127,Gorgui Dieng\dienggo01,C,31,SAS,16,181,19.0,.648,.400,.436,6.9,18.0,12.3,15.0,2.4,0.9,13.2,18.2,,0.4,0.2,0.7,.175,,2.0,1.5,3.5,0.2</t>
  </si>
  <si>
    <t>128,Spencer Dinwiddie\dinwisp01,SG,27,BRK,3,64,10.1,.536,.438,.375,0.0,21.3,11.2,17.6,1.5,1.4,21.2,16.1,,0.0,0.1,0.1,.045,,-2.4,2.6,0.2,0.0</t>
  </si>
  <si>
    <t>129,Donte DiVincenzo\divindo01,SG,24,MIL,66,1814,13.0,.542,.574,.118,4.9,16.7,11.0,14.2,1.9,0.7,12.5,16.7,,1.5,2.1,3.6,.095,,-0.2,0.4,0.3,1.0</t>
  </si>
  <si>
    <t>130,Luka Dončić\doncilu01,PG,21,DAL,66,2262,25.3,.587,.406,.349,2.7,22.9,12.8,44.1,1.4,1.5,15.3,36.0,,5.1,2.6,7.7,.163,,6.1,0.7,6.8,5.1</t>
  </si>
  <si>
    <t>131,Luguentz Dort\dortlu01,SG,21,OKC,52,1543,10.1,.513,.515,.257,2.5,10.3,6.4,8.8,1.4,1.1,10.0,21.7,,-0.6,1.0,0.3,.011,,-2.6,-0.9,-3.5,-0.6</t>
  </si>
  <si>
    <t>132,Damyean Dotson\dotsoda01,SG,26,CLE,46,907,8.1,.499,.543,.123,0.6,11.1,5.7,15.1,0.9,0.4,12.0,16.9,,-0.4,0.3,0.0,-0.002,,-3.4,-1.4,-4.8,-0.6</t>
  </si>
  <si>
    <t>133,Devon Dotson\dotsode01,PG,21,CHI,11,50,19.3,.548,.333,.000,4.5,6.6,5.5,21.4,3.9,0.0,0.0,18.2,,0.1,0.1,0.2,.177,,-0.1,2.2,2.1,0.1</t>
  </si>
  <si>
    <t>134,Sekou Doumbouya\doumbse01,PF,20,DET,56,869,6.9,.459,.408,.227,4.9,13.5,9.2,8.0,1.4,0.9,12.4,17.8,,-0.9,0.7,-0.2,-0.012,,-5.4,-1.3,-6.7,-1.0</t>
  </si>
  <si>
    <t>135,PJ Dozier\doziepj01,SG,24,DEN,50,1088,10.4,.501,.420,.186,3.7,15.3,9.5,11.2,1.4,2.0,10.7,17.2,,0.1,1.1,1.1,.051,,-2.3,-0.4,-2.6,-0.2</t>
  </si>
  <si>
    <t>136,Goran Dragić\dragigo01,PG,34,MIA,50,1337,13.0,.552,.440,.220,2.2,12.1,7.2,25.9,1.2,0.6,16.2,24.5,,0.2,1.2,1.3,.048,,-1.1,-1.3,-2.3,-0.1</t>
  </si>
  <si>
    <t>137,Andre Drummond\drumman01,C,27,TOT,46,1242,19.4,.519,.014,.358,14.8,35.2,24.9,13.2,2.5,3.5,15.8,27.6,,-0.6,2.5,2.0,.077,,-1.7,0.5,-1.2,0.3</t>
  </si>
  <si>
    <t>137,Andre Drummond\drumman01,C,27,CLE,25,722,20.5,.500,.021,.339,15.3,37.5,26.1,16.2,2.7,3.6,15.6,31.3,,-0.8,1.3,0.6,.037,,-1.0,0.2,-0.8,0.2</t>
  </si>
  <si>
    <t>137,Andre Drummond\drumman01,C,27,LAL,21,520,17.9,.554,.000,.396,14.1,32.0,23.1,9.0,2.2,3.4,16.0,22.4,,0.2,1.2,1.4,.133,,-2.7,1.0,-1.7,0.0</t>
  </si>
  <si>
    <t>138,Jared Dudley\dudleja01,PF,35,LAL,12,81,4.4,.333,.667,.000,5.6,23.5,14.6,7.6,0.6,1.1,18.2,5.9,,0.0,0.1,0.1,.053,,-4.4,0.9,-3.5,0.0</t>
  </si>
  <si>
    <t>139,Kris Dunn\dunnkr01,PG,26,ATL,4,45,-5.7,.182,.167,.333,0.0,14.3,7.3,5.4,2.2,3.9,17.9,16.2,,-0.2,0.1,-0.2,-0.202,,-13.7,-0.1,-13.7,-0.1</t>
  </si>
  <si>
    <t>140,Kevin Durant\duranke01,PF,32,BRK,35,1157,26.4,.666,.313,.395,1.3,21.3,11.8,27.5,1.0,3.4,14.5,31.2,,3.7,1.2,5.0,.206,,6.4,0.8,7.2,2.7</t>
  </si>
  <si>
    <t>141,Anthony Edwards\edwaran01,SG,19,MIN,72,2314,13.9,.523,.429,.225,2.7,13.5,7.9,14.6,1.7,1.3,10.7,27.0,,-0.6,1.4,0.8,.017,,-0.4,-1.7,-2.1,-0.1</t>
  </si>
  <si>
    <t>142,Carsen Edwards\edwarca01,SG,22,BOS,31,276,10.2,.527,.568,.117,1.2,9.4,5.2,7.4,1.2,0.3,5.7,19.3,,0.1,0.2,0.3,.051,,-3.2,-1.3,-4.5,-0.2</t>
  </si>
  <si>
    <t>143,CJ Elleby\ellebcj01,SF,20,POR,30,192,9.4,.468,.515,.227,6.0,12.0,8.9,7.1,1.5,1.4,6.4,17.4,,0.0,0.1,0.1,.032,,-4.0,-0.9,-4.9,-0.1</t>
  </si>
  <si>
    <t>144,Henry Ellenson\ellenhe01,PF,24,TOR,2,38,12.8,.476,.643,.286,8.4,27.0,17.4,18.9,0.0,0.0,0.0,17.9,,0.1,0.0,0.1,.127,,-1.7,-0.1,-1.8,0.0</t>
  </si>
  <si>
    <t>145,Wayne Ellington\ellinwa01,SG,33,DET,46,1012,12.2,.625,.814,.104,1.3,8.1,4.7,10.2,0.9,0.8,8.5,16.7,,1.3,0.5,1.9,.088,,1.1,-1.3,-0.2,0.5</t>
  </si>
  <si>
    <t>146,Joel Embiid\embiijo01,C,26,PHI,51,1585,30.3,.636,.171,.610,8.0,29.1,18.7,16.2,1.5,3.9,12.2,35.3,,5.6,3.2,8.8,.266,,6.3,1.2,7.5,3.8</t>
  </si>
  <si>
    <t>147,James Ennis III\ennisja01,SF,30,ORL,41,986,12.5,.613,.428,.358,4.4,13.4,8.7,9.3,1.6,0.6,11.3,13.9,,1.3,0.7,2.0,.097,,-1.9,-0.3,-2.2,-0.1</t>
  </si>
  <si>
    <t>148,Drew Eubanks\eubandr01,C,23,SAS,54,755,17.9,.618,.010,.517,10.2,24.0,17.0,7.9,1.2,5.5,15.2,17.1,,1.2,1.1,2.3,.145,,-1.0,1.0,0.0,0.4</t>
  </si>
  <si>
    <t>149,Dante Exum\exumda01,SG,25,CLE,6,116,5.9,.428,.423,.077,1.9,14.8,8.2,15.8,1.7,1.5,20.7,12.7,,-0.2,0.1,-0.1,-0.025,,-5.4,1.6,-3.8,-0.1</t>
  </si>
  <si>
    <t>150,Tacko Fall\fallta01,C,25,BOS,19,136,19.6,.660,.000,.517,13.0,29.7,21.3,3.1,0.4,13.7,14.4,13.2,,0.2,0.3,0.5,.177,,-1.7,2.9,1.2,0.1</t>
  </si>
  <si>
    <t>151,Derrick Favors\favorde01,C,29,UTA,68,1039,19.7,.663,.008,.329,14.7,23.3,19.2,6.0,1.5,5.3,11.5,13.0,,2.9,2.2,5.1,.237,,0.3,2.4,2.6,1.2</t>
  </si>
  <si>
    <t>152,Cristiano Felício\feliccr01,C,28,CHI,18,84,14.7,.574,.154,1.231,13.3,20.9,17.2,13.6,2.3,0.0,16.6,12.4,,0.2,0.1,0.3,.151,,-1.1,1.2,0.1,0.0</t>
  </si>
  <si>
    <t>153,Terrance Ferguson\fergute01,SG,22,PHI,13,49,-7.1,.143,.714,.000,0.0,2.2,1.1,4.9,1.0,0.0,36.4,9.7,,-0.2,0.0,-0.2,-0.161,,-12.1,-2.2,-14.3,-0.2</t>
  </si>
  <si>
    <t>154,Bruno Fernando\fernabr01,C,22,ATL,33,226,6.2,.475,.045,.500,7.9,29.4,18.9,5.8,0.9,1.2,28.1,14.4,,-0.3,0.3,-0.1,-0.019,,-6.1,-0.4,-6.5,-0.3</t>
  </si>
  <si>
    <t>155,Yogi Ferrell\ferreyo01,PG,27,TOT,10,136,14.4,.459,.491,.158,4.1,11.4,7.8,22.9,2.5,2.0,4.7,20.7,,0.1,0.2,0.3,.099,,-0.5,0.8,0.2,0.1</t>
  </si>
  <si>
    <t>155,Yogi Ferrell\ferreyo01,PG,27,CLE,2,40,12.4,.434,.429,.095,8.2,11.5,9.8,20.9,3.7,2.2,12.1,27.1,,-0.1,0.1,0.0,-0.036,,-1.9,1.0,-1.0,0.0</t>
  </si>
  <si>
    <t>155,Yogi Ferrell\ferreyo01,PG,27,LAC,8,96,15.3,.473,.528,.194,2.4,11.4,7.0,23.7,2.1,1.9,0.0,18.0,,0.2,0.1,0.3,.154,,0.0,0.7,0.7,0.1</t>
  </si>
  <si>
    <t>156,Dorian Finney-Smith\finnedo01,PF,27,DAL,60,1921,12.0,.609,.648,.088,5.7,13.0,9.3,7.2,1.3,1.2,9.0,12.2,,2.8,1.6,4.4,.110,,0.2,0.0,0.1,1.0</t>
  </si>
  <si>
    <t>157,Malik Fitts\fittsma01,PF,23,LAC,3,11,2.9,.500,.667,.000,0.0,29.8,15.3,0.0,0.0,0.0,0.0,12.1,,0.0,0.0,0.0,.049,,-7.0,-2.1,-9.1,0.0</t>
  </si>
  <si>
    <t>158,Malachi Flynn\flynnma01,PG,22,TOR,47,928,10.9,.484,.494,.165,1.1,13.0,6.9,21.4,2.0,0.8,10.5,19.0,,0.0,0.8,0.8,.041,,-2.5,-0.2,-2.6,-0.1</t>
  </si>
  <si>
    <t>159,Bryn Forbes\forbebr01,SG,27,MIL,70,1354,12.8,.631,.645,.115,0.9,7.6,4.3,4.5,0.8,0.1,7.3,18.5,,2.0,0.7,2.7,.096,,0.4,-1.7,-1.3,0.2</t>
  </si>
  <si>
    <t>160,Trent Forrest\forretr01,PG,22,UTA,30,302,11.2,.554,.366,.268,4.0,11.1,7.7,19.9,1.5,1.1,20.9,14.3,,0.3,0.4,0.7,.106,,-2.5,1.2,-1.3,0.1</t>
  </si>
  <si>
    <t>161,Evan Fournier\fournev01,SF-SG,28,TOT,42,1259,16.7,.598,.523,.253,0.8,10.2,5.4,18.6,1.8,1.4,10.8,23.1,,1.8,1.0,2.8,.107,,1.5,-0.4,1.1,1.0</t>
  </si>
  <si>
    <t>161,Evan Fournier\fournev01,SF,28,ORL,26,787,18.2,.604,.509,.333,0.6,9.5,4.9,20.9,1.7,1.0,11.3,26.2,,1.2,0.5,1.7,.104,,2.3,-0.6,1.7,0.7</t>
  </si>
  <si>
    <t>161,Evan Fournier\fournev01,SG,28,BOS,16,472,14.1,.584,.552,.081,1.2,11.4,6.3,14.9,2.1,2.0,9.6,18.0,,0.6,0.5,1.1,.111,,0.1,0.1,0.2,0.3</t>
  </si>
  <si>
    <t>162,De'Aaron Fox\foxde01,PG,23,SAC,58,2036,20.7,.565,.288,.376,1.8,9.4,5.5,32.7,2.1,1.1,11.9,31.0,,3.4,0.8,4.2,.098,,3.1,-1.3,1.8,2.0</t>
  </si>
  <si>
    <t>163,Robert Franks\frankro01,PF,24,ORL,7,101,16.5,.638,.536,.464,6.0,8.5,7.2,7.4,1.4,2.7,5.6,15.3,,0.3,0.1,0.3,.158,,0.7,-0.8,-0.2,0.0</t>
  </si>
  <si>
    <t>164,Tim Frazier\fraziti01,PG,30,MEM,5,62,-0.5,.177,.400,.300,0.0,13.8,6.8,30.8,1.5,1.5,15.0,18.1,,-0.3,0.1,-0.2,-0.169,,-10.7,-1.2,-11.9,-0.2</t>
  </si>
  <si>
    <t>165,Enes Freedom\kanteen01,C,28,POR,72,1758,22.4,.636,.007,.292,16.8,31.9,24.2,7.2,0.9,2.4,11.0,17.4,,5.7,1.7,7.5,.204,,2.1,-1.4,0.6,1.2</t>
  </si>
  <si>
    <t>166,Markelle Fultz\fultzma01,PG,22,ORL,8,215,12.0,.458,.154,.183,2.3,10.0,6.0,33.1,1.8,0.8,13.8,26.2,,-0.3,0.1,-0.1,-0.024,,-3.6,-0.9,-4.4,-0.1</t>
  </si>
  <si>
    <t>167,Wenyen Gabriel\gabriwe01,PF,23,NOP,21,241,9.8,.533,.533,.283,9.0,15.3,12.2,5.9,1.8,3.1,18.2,14.4,,0.0,0.3,0.3,.052,,-3.2,-0.1,-3.3,-0.1</t>
  </si>
  <si>
    <t>168,Daniel Gafford\gaffoda01,PF-C,22,TOT,54,791,22.2,.697,.000,.480,12.9,18.6,15.8,5.3,1.5,8.1,13.1,16.7,,2.1,1.3,3.5,.209,,0.6,1.6,2.2,0.8</t>
  </si>
  <si>
    <t>168,Daniel Gafford\gaffoda01,PF,22,CHI,31,383,18.8,.700,.000,.471,12.9,16.9,14.9,6.2,1.4,7.7,17.3,14.4,,0.8,0.6,1.5,.182,,-1.3,1.6,0.3,0.2</t>
  </si>
  <si>
    <t>168,Daniel Gafford\gaffoda01,C,22,WAS,23,408,25.4,.696,.000,.486,13.0,20.2,16.6,4.4,1.7,8.4,10.2,18.9,,1.3,0.7,2.0,.235,,2.5,1.6,4.0,0.6</t>
  </si>
  <si>
    <t>169,Danilo Gallinari\gallida01,PF,32,ATL,51,1222,16.3,.613,.535,.366,1.6,17.0,9.5,9.2,1.2,0.7,7.2,21.2,,2.7,1.0,3.7,.146,,1.7,-0.6,1.1,1.0</t>
  </si>
  <si>
    <t>170,Langston Galloway\gallola01,SG,29,PHO,40,438,12.1,.605,.578,.156,1.8,8.9,5.4,8.0,0.9,0.0,7.6,17.3,,0.6,0.3,0.9,.096,,-0.1,-0.8,-0.9,0.1</t>
  </si>
  <si>
    <t>171,Darius Garland\garlada01,PG,21,CLE,54,1790,14.2,.547,.332,.165,1.4,6.8,4.0,30.9,1.8,0.3,16.0,24.9,,0.3,0.9,1.2,.033,,0.0,-2.1,-2.1,-0.1</t>
  </si>
  <si>
    <t>172,Marc Gasol\gasolma01,C,36,LAL,52,993,12.2,.606,.629,.258,4.3,19.9,12.2,14.7,1.3,5.2,19.7,11.8,,0.8,1.9,2.8,.133,,-1.4,3.7,2.3,1.1</t>
  </si>
  <si>
    <t>173,Rudy Gay\gayru01,PF,34,SAS,63,1358,14.7,.532,.443,.162,3.2,20.9,11.9,9.7,1.6,2.5,8.8,23.6,,0.0,1.7,1.7,.059,,-0.1,0.0,-0.1,0.6</t>
  </si>
  <si>
    <t>174,Paul George\georgpa01,SF,30,LAC,54,1821,20.5,.598,.437,.239,2.9,18.9,11.1,24.6,1.7,1.2,14.5,30.0,,3.0,2.3,5.3,.139,,3.9,0.3,4.2,2.9</t>
  </si>
  <si>
    <t>175,Taj Gibson\gibsota01,C,35,NYK,45,936,16.0,.661,.095,.348,11.6,17.3,14.5,5.4,1.7,5.0,10.8,9.7,,2.1,1.7,3.8,.195,,-0.7,2.1,1.3,0.8</t>
  </si>
  <si>
    <t>176,Harry Giles\gilesha01,C,22,POR,38,348,12.4,.496,.237,.278,9.3,32.2,20.4,11.3,1.1,3.3,15.5,15.9,,0.1,0.4,0.5,.069,,-3.2,0.2,-2.9,-0.1</t>
  </si>
  <si>
    <t>177,Shai Gilgeous-Alexander\gilgesh01,SG,22,OKC,35,1180,21.6,.623,.301,.405,1.7,13.1,7.3,31.2,1.1,1.7,13.7,27.8,,2.7,0.8,3.5,.143,,3.9,0.2,4.1,1.8</t>
  </si>
  <si>
    <t>178,Anthony Gill\gillan01,PF,28,WAS,26,218,13.7,.597,.400,.267,7.8,17.0,12.4,6.7,2.1,1.5,10.7,14.2,,0.3,0.3,0.6,.123,,-1.6,0.3,-1.3,0.0</t>
  </si>
  <si>
    <t>179,Freddie Gillespie\gillefr01,PF,23,TOR,20,392,13.4,.563,.000,.393,11.4,16.0,13.6,3.2,1.6,5.1,10.9,12.2,,0.5,0.5,0.9,.116,,-3.1,-0.1,-3.2,-0.1</t>
  </si>
  <si>
    <t>180,Rudy Gobert\goberru01,C,28,UTA,71,2187,23.5,.683,.007,.646,12.2,33.5,23.3,6.0,0.9,7.0,13.7,17.0,,6.1,5.2,11.3,.248,,2.1,2.8,4.9,3.8</t>
  </si>
  <si>
    <t>181,Brandon Goodwin\goodwbr01,PG,25,ATL,47,620,9.2,.471,.462,.193,1.4,10.6,6.1,21.6,1.3,0.0,13.0,19.5,,-0.2,0.4,0.2,.013,,-2.5,-0.6,-3.1,-0.2</t>
  </si>
  <si>
    <t>182,Aaron Gordon\gordoaa01,PF,25,TOT,50,1384,14.5,.547,.353,.299,6.0,16.4,11.1,17.8,1.2,2.3,14.7,20.7,,0.7,1.2,1.9,.066,,0.2,-0.1,0.1,0.7</t>
  </si>
  <si>
    <t>182,Aaron Gordon\gordoaa01,PF,25,ORL,25,736,14.9,.537,.382,.358,5.3,18.5,11.7,23.0,1.1,2.5,16.5,23.8,,0.0,0.6,0.6,.037,,0.5,0.1,0.6,0.5</t>
  </si>
  <si>
    <t>182,Aaron Gordon\gordoaa01,PF,25,DEN,25,648,14.1,.564,.311,.214,6.7,13.9,10.3,11.8,1.3,2.1,11.7,17.2,,0.7,0.6,1.3,.099,,-0.1,-0.3,-0.4,0.3</t>
  </si>
  <si>
    <t>183,Eric Gordon\gordoer01,SG,32,HOU,27,789,14.4,.577,.572,.311,1.0,7.1,3.9,14.6,0.8,1.5,10.9,25.2,,0.6,0.2,0.8,.048,,0.7,-1.7,-1.1,0.2</t>
  </si>
  <si>
    <t>184,Devonte' Graham\grahade01,PG,25,CHO,55,1659,14.6,.552,.713,.236,1.4,8.4,4.8,26.3,1.4,0.4,10.2,21.4,,2.5,0.9,3.4,.099,,1.8,-1.1,0.7,1.1</t>
  </si>
  <si>
    <t>185,Jerami Grant\grantje01,SF,26,DET,54,1829,16.9,.556,.353,.368,2.1,13.2,7.6,14.3,0.9,2.8,9.1,28.5,,1.6,1.6,3.2,.083,,1.9,-0.8,1.1,1.4</t>
  </si>
  <si>
    <t>186,Danny Green\greenda02,SF,33,PHI,69,1934,12.1,.582,.794,.074,3.2,11.5,7.4,8.3,2.3,2.6,10.7,14.0,,1.6,3.1,4.6,.115,,0.4,1.5,1.9,1.9</t>
  </si>
  <si>
    <t>187,Draymond Green\greendr01,PF,30,GSW,63,1982,13.3,.530,.332,.232,3.0,20.9,12.1,36.4,2.5,2.3,31.0,13.1,,1.2,3.4,4.6,.112,,-1.6,3.3,1.7,1.9</t>
  </si>
  <si>
    <t>188,JaMychal Green\greenja01,PF,30,DEN,58,1120,13.6,.590,.529,.152,8.6,19.4,14.0,6.4,1.1,1.9,11.7,17.6,,1.4,1.2,2.6,.110,,-0.5,-1.0,-1.5,0.1</t>
  </si>
  <si>
    <t>189,Javonte Green\greenja02,SF-SG,27,TOT,41,473,12.1,.610,.294,.392,6.1,10.6,8.3,4.8,2.9,1.1,13.7,12.6,,0.5,0.6,1.1,.107,,-2.2,1.7,-0.5,0.2</t>
  </si>
  <si>
    <t>189,Javonte Green\greenja02,SF,27,BOS,25,345,11.8,.624,.310,.423,6.4,10.4,8.4,4.3,2.5,0.5,13.4,12.1,,0.4,0.3,0.8,.105,,-1.7,1.3,-0.5,0.1</t>
  </si>
  <si>
    <t>189,Javonte Green\greenja02,SG,27,CHI,16,128,13.1,.579,.258,.323,5.3,11.1,8.2,6.1,3.8,2.7,14.5,14.0,,0.1,0.2,0.3,.114,,-3.4,2.8,-0.6,0.0</t>
  </si>
  <si>
    <t>190,Jeff Green\greenje02,C,34,BRK,68,1835,13.0,.624,.472,.304,2.2,13.1,7.9,7.8,0.9,1.3,8.2,15.6,,2.9,1.2,4.1,.107,,0.0,-0.9,-0.8,0.6</t>
  </si>
  <si>
    <t>191,Josh Green\greenjo02,SG,20,DAL,39,445,8.8,.490,.269,.247,7.0,12.3,9.7,8.3,1.8,0.6,14.2,11.9,,0.1,0.4,0.5,.050,,-3.7,0.1,-3.6,-0.2</t>
  </si>
  <si>
    <t>192,Blake Griffin\griffbl01,PF,31,TOT,46,1186,12.9,.546,.499,.285,3.4,17.4,10.5,17.0,1.3,1.1,11.8,19.3,,0.9,1.1,2.0,.081,,-0.8,0.0,-0.8,0.3</t>
  </si>
  <si>
    <t>192,Blake Griffin\griffbl01,PF,31,DET,20,626,9.8,.491,.559,.279,1.2,17.4,9.2,18.4,1.1,0.3,11.4,19.6,,-0.2,0.5,0.3,.026,,-1.9,-0.3,-2.2,-0.1</t>
  </si>
  <si>
    <t>192,Blake Griffin\griffbl01,PF,31,BRK,26,560,16.3,.610,.429,.291,5.8,17.5,11.9,15.5,1.6,2.0,12.3,18.9,,1.1,0.6,1.7,.142,,0.5,0.3,0.8,0.4</t>
  </si>
  <si>
    <t>193,Kyle Guy\guyky01,PG,23,SAC,31,235,8.5,.449,.523,.227,2.3,14.4,8.3,17.9,1.2,0.0,10.2,19.7,,-0.1,0.1,-0.1,-0.015,,-3.7,-2.1,-5.8,-0.2</t>
  </si>
  <si>
    <t>194,Rui Hachimura\hachiru01,PF,22,WAS,57,1797,11.4,.549,.211,.248,2.9,15.5,9.2,6.3,1.1,0.3,8.6,18.1,,0.7,1.4,2.1,.056,,-2.2,-1.0,-3.1,-0.5</t>
  </si>
  <si>
    <t>195,Ashton Hagans\haganas01,PG,21,MIN,2,4,-12.4,,,,0.0,0.0,0.0,0.0,0.0,0.0,100.0,10.5,,0.0,0.0,0.0,-0.353,,-13.7,-7.4,-21.1,0.0</t>
  </si>
  <si>
    <t>196,Tyrese Haliburton\halibty01,PG,20,SAC,58,1746,16.2,.585,.478,.090,2.4,8.6,5.5,24.6,2.1,1.4,12.5,18.1,,2.8,0.7,3.5,.096,,1.9,-0.5,1.4,1.5</t>
  </si>
  <si>
    <t>197,Donta Hall\halldo01,PF,23,ORL,13,179,22.3,.731,.000,.971,13.5,22.8,18.0,9.4,1.4,5.1,13.8,14.0,,0.6,0.2,0.8,.223,,0.9,0.6,1.6,0.2</t>
  </si>
  <si>
    <t>198,Josh Hall\halljo01,SF,20,OKC,21,336,1.0,.363,.374,.444,1.8,16.6,9.1,11.6,0.6,0.3,17.4,18.1,,-1.1,0.2,-0.9,-0.126,,-9.7,-2.2,-11.9,-0.8</t>
  </si>
  <si>
    <t>199,R.J. Hampton\hamptrj01,SG-PG,19,TOT,51,888,11.1,.507,.278,.262,3.4,18.4,10.7,15.2,1.2,1.0,13.2,19.6,,-0.3,0.7,0.4,.021,,-2.6,-1.2,-3.8,-0.4</t>
  </si>
  <si>
    <t>199,R.J. Hampton\hamptrj01,PG,19,DEN,25,233,7.7,.490,.300,.200,4.9,19.4,12.2,7.7,1.1,0.8,14.4,14.3,,-0.1,0.2,0.1,.030,,-4.5,-0.9,-5.4,-0.2</t>
  </si>
  <si>
    <t>199,R.J. Hampton\hamptrj01,SG,19,ORL,26,655,12.3,.511,.273,.277,2.9,18.0,10.2,17.8,1.2,1.1,12.9,21.5,,-0.2,0.5,0.2,.018,,-2.0,-1.3,-3.3,-0.2</t>
  </si>
  <si>
    <t>200,Tim Hardaway Jr.\hardati02,SG,28,DAL,70,1985,15.7,.589,.581,.191,1.1,11.5,6.4,9.8,0.8,0.5,6.1,23.4,,3.2,1.2,4.3,.105,,2.0,-1.7,0.4,1.2</t>
  </si>
  <si>
    <t>201,James Harden\hardeja01,PG-SG,31,TOT,44,1609,24.5,.618,.455,.440,2.5,20.6,11.9,44.4,1.6,1.8,16.8,28.4,,5.3,1.7,7.0,.208,,6.2,1.0,7.2,3.7</t>
  </si>
  <si>
    <t>201,James Harden\hardeja01,SG,31,HOU,8,290,22.4,.613,.533,.444,1.8,13.8,7.5,46.9,1.1,1.8,17.4,28.7,,0.8,0.2,1.0,.159,,5.5,-0.5,5.0,0.5</t>
  </si>
  <si>
    <t>201,James Harden\hardeja01,PG,31,BRK,36,1319,25.0,.619,.437,.439,2.6,22.1,12.9,43.8,1.7,1.8,16.7,28.4,,4.5,1.5,6.0,.219,,6.4,1.3,7.7,3.2</t>
  </si>
  <si>
    <t>202,Maurice Harkless\harklma01,PF-SF,27,TOT,37,772,8.1,.527,.509,.261,1.9,11.1,6.4,7.3,1.9,2.3,10.7,11.5,,0.2,0.4,0.6,.038,,-3.8,0.1,-3.7,-0.3</t>
  </si>
  <si>
    <t>202,Maurice Harkless\harklma01,SF,27,MIA,11,124,4.6,.540,.846,.154,1.9,10.0,6.0,7.3,0.8,3.4,17.8,6.1,,0.0,0.1,0.1,.046,,-3.5,0.7,-2.8,0.0</t>
  </si>
  <si>
    <t>202,Maurice Harkless\harklma01,PF,27,SAC,26,648,8.8,.526,.480,.270,1.9,11.3,6.5,7.3,2.1,2.1,10.1,12.6,,0.1,0.3,0.5,.036,,-3.8,0.0,-3.8,-0.3</t>
  </si>
  <si>
    <t>203,Jared Harper\harpeja01,PG,23,NYK,8,16,-10.8,.260,.250,1.000,0.0,13.4,6.8,7.7,0.0,0.0,34.2,24.4,,-0.1,0.0,-0.1,-0.365,,-16.6,-5.5,-22.1,-0.1</t>
  </si>
  <si>
    <t>204,Montrezl Harrell\harremo01,C,27,LAL,69,1580,22.7,.650,.017,.425,11.3,19.1,15.2,7.7,1.4,2.8,9.4,21.7,,4.5,2.7,7.3,.221,,2.3,0.7,3.0,2.0</t>
  </si>
  <si>
    <t>205,Gary Harris\harriga01,SG,26,TOT,39,1080,9.1,.511,.409,.226,2.1,5.9,4.0,10.3,1.3,1.0,8.9,16.7,,0.2,0.6,0.7,.033,,-2.8,-1.3,-4.2,-0.6</t>
  </si>
  <si>
    <t>205,Gary Harris\harriga01,SG,26,DEN,19,581,9.3,.544,.481,.192,2.5,6.6,4.6,7.1,1.4,0.7,7.6,13.8,,0.4,0.4,0.8,.065,,-2.2,-0.6,-2.8,-0.1</t>
  </si>
  <si>
    <t>205,Gary Harris\harriga01,SG,26,ORL,20,499,9.0,.485,.349,.254,1.6,5.2,3.3,14.0,1.1,1.3,9.9,20.2,,-0.2,0.2,0.0,-0.005,,-3.6,-2.2,-5.8,-0.5</t>
  </si>
  <si>
    <t>206,Jalen Harris\harrija01,SG,22,TOR,13,172,15.2,.632,.500,.125,1.9,9.9,5.8,16.0,2.3,0.0,15.6,22.6,,0.1,0.1,0.3,.079,,0.5,-0.3,0.3,0.1</t>
  </si>
  <si>
    <t>207,Joe Harris\harrijo01,SF,29,BRK,69,2141,14.1,.663,.628,.089,2.3,10.1,6.4,8.4,1.0,0.6,7.8,16.2,,4.1,1.1,5.2,.117,,1.5,-1.2,0.4,1.3</t>
  </si>
  <si>
    <t>208,Tobias Harris\harrito02,PF,28,PHI,62,2014,20.0,.597,.225,.221,3.5,19.2,11.5,17.6,1.3,2.3,9.5,23.9,,4.1,3.1,7.1,.170,,2.9,0.8,3.7,2.9</t>
  </si>
  <si>
    <t>209,Shaquille Harrison\harrish01,SG,27,TOT,34,333,6.8,.416,.205,.282,2.4,13.7,8.1,9.5,2.5,1.5,11.1,12.9,,-0.2,0.4,0.2,.030,,-5.5,1.5,-4.1,-0.2</t>
  </si>
  <si>
    <t>209,Shaquille Harrison\harrish01,SG,27,UTA,17,56,6.5,.375,.100,.300,5.9,10.9,8.5,21.5,1.7,0.0,18.1,21.3,,-0.1,0.1,0.0,-0.033,,-6.4,-0.3,-6.7,-0.1</t>
  </si>
  <si>
    <t>209,Shaquille Harrison\harrish01,SG,27,DEN,17,277,6.9,.431,.241,.276,1.6,14.3,8.0,7.1,2.7,1.8,8.4,11.2,,-0.1,0.4,0.2,.042,,-5.4,1.8,-3.6,-0.1</t>
  </si>
  <si>
    <t>210,Josh Hart\hartjo01,SF,25,NOP,47,1349,12.2,.566,.561,.259,4.3,26.1,15.2,10.6,1.4,0.8,11.3,13.5,,1.4,1.3,2.7,.097,,-1.1,0.3,-0.8,0.4</t>
  </si>
  <si>
    <t>211,Isaiah Hartenstein\harteis01,C,22,TOT,46,559,17.9,.583,.035,.415,13.0,23.7,18.2,15.3,1.7,6.5,17.9,19.2,,0.7,0.9,1.6,.134,,-2.4,1.5,-0.9,0.2</t>
  </si>
  <si>
    <t>211,Isaiah Hartenstein\harteis01,C,22,DEN,30,272,15.5,.543,.000,.450,16.7,18.7,17.7,7.5,2.0,7.2,18.0,18.7,,0.2,0.5,0.7,.115,,-4.3,0.6,-3.7,-0.1</t>
  </si>
  <si>
    <t>211,Isaiah Hartenstein\harteis01,C,22,CLE,16,287,20.3,.620,.066,.385,9.5,28.4,18.7,22.8,1.4,5.9,17.8,19.6,,0.5,0.4,0.9,.151,,-0.6,2.3,1.7,0.3</t>
  </si>
  <si>
    <t>212,Udonis Haslem\hasleud01,C,40,MIA,1,3,54.6,1.000,.000,.000,0.0,37.5,19.1,0.0,0.0,0.0,0.0,30.1,,0.0,0.0,0.0,.475,,24.1,7.0,31.1,0.0</t>
  </si>
  <si>
    <t>213,Jaxson Hayes\hayesja02,C,20,NOP,60,964,19.1,.675,.050,.429,10.4,18.6,14.5,5.2,1.2,3.7,10.5,16.2,,2.6,1.0,3.5,.176,,0.6,0.0,0.6,0.6</t>
  </si>
  <si>
    <t>214,Killian Hayes\hayeski01,PG,19,DET,26,670,5.3,.422,.358,.085,1.0,10.6,5.7,29.7,2.0,1.3,28.5,19.0,,-1.8,0.6,-1.1,-0.081,,-6.3,-0.9,-7.2,-0.9</t>
  </si>
  <si>
    <t>215,Gordon Hayward\haywago01,SF,30,CHO,44,1496,17.6,.584,.312,.281,2.6,16.3,9.3,19.5,1.7,0.9,11.0,23.9,,2.2,1.4,3.5,.114,,1.6,-0.1,1.6,1.4</t>
  </si>
  <si>
    <t>216,Juancho Hernangómez\hernaju01,PF,25,MIN,52,900,12.1,.549,.562,.324,5.2,20.0,12.3,5.6,1.0,0.7,7.3,17.2,,0.6,0.5,1.1,.060,,-1.1,-1.8,-2.9,-0.2</t>
  </si>
  <si>
    <t>217,Willy Hernangómez\hernawi01,C,26,NOP,47,846,19.6,.591,.037,.347,15.0,27.8,21.4,8.5,1.2,2.6,9.9,17.0,,1.9,1.0,2.9,.163,,1.0,-1.0,0.0,0.4</t>
  </si>
  <si>
    <t>218,Tyler Herro\herroty01,SG,21,MIA,54,1635,13.3,.543,.425,.167,1.8,16.7,9.4,18.0,1.1,1.1,11.9,23.5,,0.1,1.6,1.7,.049,,-0.3,-1.0,-1.3,0.3</t>
  </si>
  <si>
    <t>219,Buddy Hield\hieldbu01,SG,28,SAC,71,2433,12.8,.567,.727,.105,1.3,14.1,7.6,14.7,1.2,1.0,11.1,20.7,,1.5,0.7,2.2,.044,,1.0,-1.6,-0.6,0.9</t>
  </si>
  <si>
    <t>220,George Hill\hillge01,PG,34,TOT,30,672,13.1,.596,.406,.254,2.6,7.2,4.9,16.0,1.6,0.7,12.4,15.9,,0.9,0.6,1.4,.100,,-1.0,-0.2,-1.2,0.1</t>
  </si>
  <si>
    <t>220,George Hill\hillge01,PG,34,OKC,14,369,15.9,.630,.475,.208,2.2,6.0,4.1,18.2,1.5,0.5,8.4,16.5,,0.8,0.2,1.0,.129,,0.9,0.1,1.0,0.3</t>
  </si>
  <si>
    <t>220,George Hill\hillge01,PG,34,PHI,16,303,9.7,.545,.299,.325,3.0,8.6,5.8,13.3,1.8,0.9,17.8,15.2,,0.0,0.4,0.4,.065,,-3.3,-0.5,-3.9,-0.1</t>
  </si>
  <si>
    <t>221,Solomon Hill\hillso01,PF,29,ATL,71,1513,6.7,.498,.711,.154,3.1,12.2,7.7,6.4,1.6,0.6,11.7,10.4,,0.1,1.2,1.3,.040,,-3.0,0.5,-2.5,-0.2</t>
  </si>
  <si>
    <t>222,Nate Hinton\hintona01,SG,21,DAL,21,93,10.4,.442,.452,.238,1.2,9.4,5.3,12.4,3.7,2.0,9.7,24.4,,-0.2,0.1,0.0,-0.015,,-4.5,1.0,-3.4,0.0</t>
  </si>
  <si>
    <t>223,Jaylen Hoard\hoardja01,SF,21,OKC,19,320,13.4,.547,.125,.466,6.7,14.5,10.6,11.2,1.9,1.4,13.8,16.3,,0.2,0.3,0.5,.070,,-2.2,-0.3,-2.5,0.0</t>
  </si>
  <si>
    <t>224,Aaron Holiday\holidaa01,PG,24,IND,66,1176,9.2,.503,.417,.190,1.4,6.8,4.1,14.0,1.8,0.9,12.3,19.5,,-0.6,0.8,0.2,.009,,-3.3,-0.9,-4.2,-0.7</t>
  </si>
  <si>
    <t>225,Jrue Holiday\holidjr01,PG,30,MIL,59,1907,20.0,.592,.344,.165,4.2,10.4,7.4,26.3,2.4,1.7,12.6,22.2,,4.3,2.2,6.6,.165,,2.8,0.6,3.4,2.6</t>
  </si>
  <si>
    <t>226,Justin Holiday\holidju01,SG,31,IND,72,2183,10.4,.571,.725,.136,1.6,11.1,6.4,7.0,1.6,1.5,7.5,14.0,,1.4,1.8,3.1,.069,,-0.9,-0.1,-1.0,0.6</t>
  </si>
  <si>
    <t>227,Rondae Hollis-Jefferson\holliro01,PF,26,POR,11,107,14.4,.539,.056,.889,10.7,15.4,13.0,15.7,0.9,3.4,7.4,10.9,,0.3,0.1,0.3,.147,,-1.1,1.2,0.1,0.1</t>
  </si>
  <si>
    <t>228,Richaun Holmes\holmeri01,C,27,SAC,61,1782,20.2,.669,.019,.296,8.8,22.7,15.7,8.3,1.1,4.6,10.3,17.5,,4.7,1.4,6.1,.165,,0.6,0.0,0.6,1.2</t>
  </si>
  <si>
    <t>229,Rodney Hood\hoodro01,SF,28,TOT,55,942,5.6,.452,.435,.108,2.6,9.4,5.9,7.5,1.2,0.7,11.7,14.1,,-0.7,0.3,-0.4,-0.019,,-4.9,-1.4,-6.4,-1.0</t>
  </si>
  <si>
    <t>229,Rodney Hood\hoodro01,SF,28,POR,38,726,5.0,.436,.418,.060,2.6,8.3,5.4,8.5,1.3,0.5,13.1,14.1,,-0.7,0.2,-0.5,-0.034,,-5.3,-1.5,-6.8,-0.9</t>
  </si>
  <si>
    <t>229,Rodney Hood\hoodro01,SF,28,TOR,17,216,7.5,.500,.492,.271,2.5,13.2,7.6,3.8,0.9,1.4,7.0,14.2,,0.0,0.1,0.1,.029,,-3.6,-1.4,-4.9,-0.2</t>
  </si>
  <si>
    <t>230,Al Horford\horfoal01,C,34,OKC,28,782,17.4,.538,.422,.061,3.8,21.4,12.5,20.1,1.5,2.9,7.3,21.6,,0.8,0.9,1.6,.101,,2.0,1.4,3.4,1.1</t>
  </si>
  <si>
    <t>231,Talen Horton-Tucker\hortota01,SG,20,LAL,65,1304,12.9,.536,.268,.264,2.2,12.3,7.3,20.8,2.4,1.4,16.1,21.7,,-0.1,2.2,2.1,.078,,-2.6,1.5,-1.2,0.3</t>
  </si>
  <si>
    <t>232,Danuel House Jr.\houseda01,SF,27,HOU,36,932,9.1,.525,.574,.232,2.0,13.6,7.5,10.6,1.0,1.5,10.7,15.3,,0.0,0.5,0.5,.026,,-2.8,-0.7,-3.5,-0.3</t>
  </si>
  <si>
    <t>233,Dwight Howard\howardw01,C,35,PHI,69,1196,17.8,.610,.066,.693,17.8,35.3,26.7,7.2,1.2,4.7,22.1,18.2,,1.3,2.6,4.0,.159,,-2.1,0.6,-1.5,0.1</t>
  </si>
  <si>
    <t>234,Markus Howard\howarma02,SG,21,DEN,37,205,6.4,.477,.613,.085,0.6,11.0,5.8,12.6,1.0,0.5,14.1,27.2,,-0.4,0.1,-0.3,-0.068,,-5.5,-3.2,-8.7,-0.3</t>
  </si>
  <si>
    <t>235,Kevin Huerter\huertke01,SG,22,ATL,69,2126,12.2,.541,.528,.088,2.0,9.7,6.0,16.3,1.9,0.7,9.4,17.2,,1.9,1.7,3.6,.080,,-0.6,0.4,-0.3,1.0</t>
  </si>
  <si>
    <t>236,Elijah Hughes\hugheel01,SF,22,UTA,18,64,8.4,.488,.767,.133,1.7,12.7,7.5,13.4,0.8,1.3,15.9,25.4,,-0.1,0.1,0.0,-0.013,,-1.4,-1.3,-2.8,0.0</t>
  </si>
  <si>
    <t>237,De'Andre Hunter\huntede01,SF,23,ATL,23,678,15.7,.603,.383,.343,2.8,14.7,8.9,9.7,1.4,1.6,9.2,20.2,,1.2,0.6,1.7,.123,,0.6,0.6,1.2,0.5</t>
  </si>
  <si>
    <t>238,Chandler Hutchison\hutchch01,SF,24,TOT,25,346,6.8,.469,.214,.243,1.9,22.2,12.1,6.3,1.6,1.2,14.9,16.2,,-0.5,0.4,-0.1,-0.007,,-5.7,0.2,-5.6,-0.3</t>
  </si>
  <si>
    <t>238,Chandler Hutchison\hutchch01,SF,24,CHI,7,64,0.4,.344,.167,.111,1.8,32.6,17.3,7.9,0.8,0.0,20.9,16.2,,-0.2,0.1,-0.1,-0.103,,-9.3,-0.7,-10.0,-0.1</t>
  </si>
  <si>
    <t>238,Chandler Hutchison\hutchch01,SF,24,WAS,18,282,8.2,.494,.224,.271,1.9,19.9,10.9,6.0,1.8,1.5,13.6,16.2,,-0.2,0.3,0.1,.014,,-4.9,0.3,-4.5,-0.2</t>
  </si>
  <si>
    <t>239,Serge Ibaka\ibakase01,C,31,LAC,41,955,18.2,.585,.315,.145,8.9,23.1,16.2,11.5,0.5,4.4,10.2,20.1,,1.7,1.3,3.0,.150,,1.2,0.2,1.4,0.8</t>
  </si>
  <si>
    <t>240,Andre Iguodala\iguodan01,SF,37,MIA,63,1339,9.2,.519,.734,.153,3.3,15.4,9.4,14.3,2.1,2.7,20.2,11.2,,-0.1,1.8,1.7,.062,,-2.2,1.8,-0.4,0.5</t>
  </si>
  <si>
    <t>241,Ersan İlyasova\ilyaser01,PF,33,UTA,17,148,12.1,.578,.759,.093,5.3,15.1,10.4,3.8,3.3,1.6,12.5,18.7,,0.1,0.3,0.4,.122,,-2.5,1.7,-0.9,0.0</t>
  </si>
  <si>
    <t>242,Joe Ingles\inglejo01,SF,33,UTA,67,1867,15.9,.672,.722,.160,1.6,11.8,6.9,24.0,1.2,0.5,16.3,16.6,,4.7,2.3,7.0,.180,,2.6,0.9,3.5,2.6</t>
  </si>
  <si>
    <t>243,Brandon Ingram\ingrabr01,SF,23,NOP,61,2093,19.2,.584,.341,.291,1.8,13.7,7.8,22.4,1.0,1.6,11.0,28.0,,3.9,1.3,5.3,.120,,3.3,-1.1,2.2,2.2</t>
  </si>
  <si>
    <t>244,Kyrie Irving\irvinky01,PG,28,BRK,54,1886,24.4,.614,.348,.201,3.2,11.4,7.5,28.6,1.9,1.7,9.9,30.4,,5.8,1.6,7.4,.189,,5.7,-0.2,5.5,3.6</t>
  </si>
  <si>
    <t>245,Wes Iwundu\iwundwe01,SF,26,TOT,41,539,4.3,.428,.402,.304,3.0,15.2,9.1,4.2,1.4,0.7,14.1,10.8,,-0.5,0.4,0.0,-0.003,,-6.1,-0.3,-6.3,-0.6</t>
  </si>
  <si>
    <t>245,Wes Iwundu\iwundwe01,SF,26,DAL,23,288,4.9,.421,.442,.269,2.3,14.4,8.4,4.4,1.5,1.0,9.4,9.9,,-0.2,0.3,0.1,.015,,-5.5,0.5,-4.9,-0.2</t>
  </si>
  <si>
    <t>245,Wes Iwundu\iwundwe01,SF,26,NOP,18,251,3.7,.435,.360,.340,3.9,16.0,9.9,3.9,1.1,0.4,18.4,11.8,,-0.3,0.2,-0.1,-0.025,,-6.8,-1.2,-7.9,-0.4</t>
  </si>
  <si>
    <t>246,Frank Jackson\jacksfr01,PG,22,DET,40,738,13.3,.598,.512,.256,2.2,10.8,6.5,7.9,1.0,0.1,9.4,21.3,,0.7,0.4,1.2,.076,,-0.1,-1.6,-1.7,0.1</t>
  </si>
  <si>
    <t>247,Jaren Jackson Jr.\jacksja02,C,21,MEM,11,258,18.0,.551,.480,.336,6.9,18.7,12.7,6.8,2.2,6.3,9.5,25.9,,0.2,0.5,0.7,.123,,-0.7,0.7,0.1,0.1</t>
  </si>
  <si>
    <t>248,Josh Jackson\jacksjo02,SG,23,DET,62,1560,12.0,.516,.364,.308,4.0,14.2,9.1,15.1,1.7,2.6,15.0,26.5,,-1.6,1.7,0.1,.004,,-2.5,-0.5,-3.0,-0.4</t>
  </si>
  <si>
    <t>249,Justin Jackson\jacksju01,SF,25,TOT,34,577,10.4,.516,.529,.167,2.9,11.1,6.9,13.9,1.2,0.3,11.9,19.8,,-0.1,0.3,0.2,.018,,-2.3,-1.2,-3.5,-0.2</t>
  </si>
  <si>
    <t>249,Justin Jackson\jacksju01,SF,25,OKC,33,544,10.7,.519,.524,.165,2.6,11.0,6.8,14.5,1.3,0.3,12.0,20.2,,-0.1,0.3,0.2,.019,,-2.3,-1.0,-3.2,-0.2</t>
  </si>
  <si>
    <t>249,Justin Jackson\jacksju01,SF,25,MIL,1,33,5.8,.455,.667,.222,6.6,12.3,9.6,3.6,0.0,0.0,9.2,13.8,,0.0,0.0,0.0,.006,,-3.2,-4.8,-8.0,0.0</t>
  </si>
  <si>
    <t>250,Reggie Jackson\jacksre01,SG,30,LAC,67,1544,14.2,.576,.482,.140,1.8,11.9,7.0,19.0,1.3,0.4,10.6,19.9,,2.3,1.4,3.7,.115,,0.6,-0.2,0.4,0.9</t>
  </si>
  <si>
    <t>251,Justin James\jamesju01,SF,24,SAC,36,310,11.3,.548,.342,.324,3.2,7.6,5.4,9.9,1.2,0.8,10.6,19.7,,0.1,0.0,0.1,.020,,-2.0,-2.3,-4.3,-0.2</t>
  </si>
  <si>
    <t>252,LeBron James\jamesle01,PG,36,LAL,45,1504,24.2,.602,.346,.310,2.2,23.6,12.9,41.8,1.6,1.5,15.2,31.9,,3.0,2.6,5.6,.179,,5.9,2.3,8.1,3.8</t>
  </si>
  <si>
    <t>253,Mike James\jamesmi02,PG,30,BRK,13,236,11.9,.481,.337,.293,1.5,12.9,7.5,30.6,1.2,0.4,16.1,22.9,,0.0,0.1,0.1,.028,,-2.1,-2.3,-4.4,-0.1</t>
  </si>
  <si>
    <t>254,DaQuan Jeffries\jeffrda01,SG,23,TOT,31,493,7.9,.514,.558,.067,4.1,11.8,7.8,6.1,1.4,1.8,10.2,11.9,,0.0,0.2,0.3,.027,,-3.6,-1.1,-4.7,-0.3</t>
  </si>
  <si>
    <t>254,DaQuan Jeffries\jeffrda01,SG,23,SAC,18,232,7.2,.524,.491,.123,4.2,9.7,6.9,3.3,1.4,1.5,11.8,12.6,,0.0,0.1,0.0,.008,,-3.7,-1.6,-5.3,-0.2</t>
  </si>
  <si>
    <t>254,DaQuan Jeffries\jeffrda01,SG,23,HOU,13,261,8.5,.504,.619,.016,3.9,13.6,8.6,8.6,1.5,2.1,8.6,11.3,,0.1,0.2,0.2,.043,,-3.5,-0.6,-4.2,-0.1</t>
  </si>
  <si>
    <t>255,Ty Jerome\jeromty01,SG,23,OKC,33,788,13.4,.585,.585,.118,1.3,10.8,6.0,23.7,1.2,0.7,13.5,18.8,,0.9,0.4,1.3,.079,,0.1,-0.8,-0.7,0.3</t>
  </si>
  <si>
    <t>256,Isaiah Joe\joeis01,SG,21,PHI,41,383,9.5,.533,.797,.180,1.8,8.5,5.2,7.2,1.5,0.9,7.1,17.4,,0.2,0.4,0.6,.078,,-2.0,-1.0,-3.0,-0.1</t>
  </si>
  <si>
    <t>257,Alize Johnson\johnsal02,PF,24,BRK,18,189,23.5,.638,.088,.191,16.6,35.0,26.3,10.9,1.3,2.3,10.9,19.1,,0.6,0.3,0.9,.227,,2.7,0.0,2.7,0.2</t>
  </si>
  <si>
    <t>258,Cameron Johnson\johnsca02,PF,24,PHO,60,1437,11.8,.563,.694,.122,2.6,12.9,7.9,8.0,1.3,1.0,7.3,17.0,,1.2,1.4,2.6,.086,,0.0,-0.2,-0.2,0.7</t>
  </si>
  <si>
    <t>259,James Johnson\johnsja01,PF,33,TOT,51,1043,11.4,.510,.367,.232,3.4,15.1,9.3,12.9,2.0,3.8,13.2,17.1,,-0.1,1.3,1.2,.055,,-2.7,1.5,-1.2,0.2</t>
  </si>
  <si>
    <t>259,James Johnson\johnsja01,PF,33,DAL,29,504,12.2,.526,.414,.200,3.1,15.6,9.4,13.7,2.3,4.2,14.6,16.2,,0.0,0.7,0.8,.073,,-2.0,2.5,0.5,0.3</t>
  </si>
  <si>
    <t>259,James Johnson\johnsja01,PF,33,NOP,22,539,10.6,.498,.330,.258,3.6,14.7,9.2,12.2,1.6,3.3,12.1,18.0,,-0.1,0.5,0.4,.039,,-3.3,0.5,-2.7,-0.1</t>
  </si>
  <si>
    <t>260,Keldon Johnson\johnske04,SF,21,SAS,69,1968,13.8,.557,.257,.278,4.9,17.6,11.1,8.9,1.0,1.0,9.0,19.2,,1.6,1.7,3.3,.079,,-0.9,-0.7,-1.6,0.2</t>
  </si>
  <si>
    <t>261,Stanley Johnson\johnsst04,PF,24,TOR,61,1006,8.8,.519,.588,.236,3.1,14.1,8.4,12.0,2.5,1.8,17.4,13.4,,-0.1,1.1,1.0,.048,,-3.8,1.2,-2.5,-0.1</t>
  </si>
  <si>
    <t>262,Tyler Johnson\johnsty01,SG,28,BRK,39,684,8.2,.546,.721,.115,1.0,10.9,6.2,8.7,1.0,0.0,8.1,13.3,,0.4,0.3,0.7,.049,,-2.4,-1.0,-3.4,-0.2</t>
  </si>
  <si>
    <t>263,Nikola Jokić\jokicni01,C,25,DEN,72,2488,31.3,.647,.183,.305,9.4,26.1,17.8,40.4,1.9,1.9,13.1,29.6,,12.2,3.4,15.6,.301,,9.1,3.0,12.1,8.8</t>
  </si>
  <si>
    <t>264,Damian Jones\jonesda03,C,25,TOT,39,547,14.6,.712,.049,.563,7.3,17.4,12.3,7.0,1.0,4.6,16.8,12.3,,1.0,0.5,1.6,.138,,-2.2,0.8,-1.4,0.1</t>
  </si>
  <si>
    <t>264,Damian Jones\jonesda03,C,25,PHO,14,94,6.7,.528,.063,.688,8.6,13.0,10.9,5.3,0.5,4.8,22.4,12.7,,0.0,0.1,0.1,.043,,-7.0,1.1,-5.9,-0.1</t>
  </si>
  <si>
    <t>264,Damian Jones\jonesda03,C,25,LAL,8,112,17.1,.965,.000,.706,8.1,18.0,13.0,1.3,0.4,5.6,18.3,10.6,,0.4,0.2,0.5,.235,,-2.0,1.8,-0.2,0.1</t>
  </si>
  <si>
    <t>264,Damian Jones\jonesda03,C,25,SAC,17,341,15.9,.691,.057,.500,6.7,18.5,12.5,9.4,1.3,4.2,14.9,12.7,,0.7,0.2,0.9,.132,,-1.0,0.3,-0.6,0.1</t>
  </si>
  <si>
    <t>265,Derrick Jones Jr.\jonesde02,SF,23,POR,58,1318,11.9,.576,.447,.299,6.1,10.7,8.3,4.8,1.4,3.7,8.5,12.3,,1.6,0.8,2.4,.089,,-1.4,0.0,-1.4,0.2</t>
  </si>
  <si>
    <t>266,Mason Jones\jonesma05,SG,22,TOT,32,334,12.1,.556,.537,.520,2.2,16.0,8.8,18.9,1.0,0.3,16.1,23.0,,0.0,0.2,0.2,.028,,-1.4,-1.2,-2.7,-0.1</t>
  </si>
  <si>
    <t>266,Mason Jones\jonesma05,SG,22,HOU,26,307,11.1,.546,.561,.500,1.3,17.0,8.9,19.1,0.9,0.3,16.8,23.1,,-0.1,0.1,0.0,.007,,-1.9,-1.4,-3.3,-0.1</t>
  </si>
  <si>
    <t>266,Mason Jones\jonesma05,SG,22,PHI,6,27,23.5,.662,.222,.778,12.5,4.0,8.2,16.6,1.8,0.0,7.6,20.8,,0.1,0.0,0.2,.270,,4.6,0.2,4.8,0.0</t>
  </si>
  <si>
    <t>267,Tre Jones\jonestr01,PG,21,SAS,37,269,12.1,.544,.064,.244,3.1,5.2,4.2,20.0,1.4,0.0,13.1,16.1,,0.2,0.1,0.4,.066,,-2.2,-1.3,-3.5,-0.1</t>
  </si>
  <si>
    <t>268,Tyus Jones\jonesty01,PG,24,MEM,70,1222,15.0,.511,.339,.109,1.8,10.4,6.1,28.6,2.5,0.4,10.0,16.6,,1.5,1.3,2.8,.110,,-0.1,0.9,0.8,0.9</t>
  </si>
  <si>
    <t>269,DeAndre Jordan\jordade01,C,32,BRK,57,1246,17.1,.736,.004,.369,10.9,26.1,18.9,10.1,0.7,4.6,22.7,13.1,,2.4,1.5,3.9,.152,,0.1,1.0,1.0,0.9</t>
  </si>
  <si>
    <t>270,Cory Joseph\josepco01,PG,29,TOT,63,1446,12.5,.556,.310,.207,2.7,9.7,6.1,21.4,2.0,1.1,14.5,16.3,,1.3,0.8,2.1,.069,,-1.8,0.0,-1.8,0.1</t>
  </si>
  <si>
    <t>270,Cory Joseph\josepco01,PG,29,SAC,44,944,9.9,.534,.376,.188,2.9,8.8,5.8,14.9,2.0,0.8,14.0,14.3,,0.4,0.3,0.7,.037,,-3.0,-0.3,-3.3,-0.3</t>
  </si>
  <si>
    <t>270,Cory Joseph\josepco01,PG,29,DET,19,502,17.3,.588,.216,.233,2.2,11.2,6.6,33.7,2.1,1.6,15.3,19.9,,0.8,0.5,1.4,.130,,0.5,0.4,0.9,0.4</t>
  </si>
  <si>
    <t>271,Mfiondu Kabengele\kabenmf01,PF,23,TOT,39,280,9.5,.486,.562,.225,4.7,19.4,12.0,8.7,1.4,4.1,13.3,17.7,,-0.2,0.3,0.2,.026,,-4.3,0.1,-4.3,-0.2</t>
  </si>
  <si>
    <t>271,Mfiondu Kabengele\kabenmf01,PF,23,LAC,23,94,1.4,.390,.563,.188,1.2,15.1,8.4,6.9,1.1,2.8,14.8,19.2,,-0.3,0.1,-0.1,-0.075,,-9.2,-0.9,-10.1,-0.2</t>
  </si>
  <si>
    <t>271,Mfiondu Kabengele\kabenmf01,PF,23,CLE,16,186,13.7,.538,.561,.246,6.5,21.6,13.8,9.7,1.6,4.8,12.5,16.9,,0.1,0.2,0.3,.078,,-1.9,0.6,-1.3,0.0</t>
  </si>
  <si>
    <t>272,Frank Kaminsky\kaminfr01,C,27,PHO,47,715,15.8,.547,.331,.233,5.8,23.7,14.9,15.3,1.0,2.1,7.2,19.0,,1.1,0.9,2.0,.133,,0.4,0.8,1.3,0.6</t>
  </si>
  <si>
    <t>273,Luke Kennard\kennalu01,SG,24,LAC,63,1232,12.7,.608,.541,.075,1.4,13.0,7.3,11.9,0.9,0.7,10.1,17.1,,1.6,1.1,2.7,.105,,0.3,-0.5,-0.2,0.6</t>
  </si>
  <si>
    <t>274,Louis King\kinglo02,SF,21,SAC,6,85,21.2,.600,.324,.176,6.4,17.2,11.8,15.4,4.0,3.0,9.8,20.6,,0.2,0.1,0.3,.160,,2.3,2.5,4.9,0.1</t>
  </si>
  <si>
    <t>275,Maxi Kleber\klebima01,PF,29,DAL,50,1341,10.6,.606,.771,.135,3.9,17.4,10.7,6.6,0.9,2.4,9.3,10.6,,1.6,1.3,2.9,.103,,-0.5,0.5,0.0,0.7</t>
  </si>
  <si>
    <t>276,Nathan Knight\knighna01,PF,23,ATL,33,279,13.9,.499,.330,.550,10.8,17.3,14.1,4.0,1.6,3.2,10.8,21.7,,0.1,0.3,0.4,.070,,-2.6,-1.0,-3.7,-0.1</t>
  </si>
  <si>
    <t>277,Kevin Knox\knoxke01,SF,21,NYK,42,464,9.1,.537,.622,.140,2.4,11.8,7.1,5.9,1.3,1.2,10.1,16.2,,0.0,0.6,0.6,.065,,-1.7,0.4,-1.4,0.1</t>
  </si>
  <si>
    <t>278,John Konchar\konchjo01,SG,24,MEM,43,575,14.8,.608,.406,.217,6.4,17.3,11.8,10.7,2.5,1.4,10.6,12.4,,0.9,0.8,1.7,.145,,-0.2,1.4,1.2,0.5</t>
  </si>
  <si>
    <t>279,Furkan Korkmaz\korkmfu01,SG,23,PHI,55,1062,12.8,.544,.634,.193,1.8,9.8,5.9,11.1,2.2,0.8,9.1,20.5,,0.6,1.5,2.0,.092,,-0.3,0.2,-0.1,0.5</t>
  </si>
  <si>
    <t>280,Luke Kornet\kornelu01,C-PF,25,TOT,31,348,13.3,.511,.584,.059,4.4,17.0,10.7,9.5,0.6,8.5,6.3,13.7,,0.2,0.5,0.7,.095,,-0.8,1.6,0.8,0.3</t>
  </si>
  <si>
    <t>280,Luke Kornet\kornelu01,PF,25,CHI,13,94,9.8,.452,.852,.148,1.2,16.3,8.8,5.5,1.0,6.5,3.4,13.7,,0.0,0.1,0.1,.047,,-0.6,1.3,0.6,0.1</t>
  </si>
  <si>
    <t>280,Luke Kornet\kornelu01,C,25,BOS,18,254,14.5,.534,.486,.027,5.7,17.2,11.4,10.9,0.4,9.2,7.4,13.7,,0.3,0.3,0.6,.113,,-0.8,1.8,0.9,0.2</t>
  </si>
  <si>
    <t>281,Rodions Kurucs\kurucro01,SF-PF,22,TOT,21,125,6.3,.459,.656,.125,4.3,15.4,9.8,10.3,3.4,2.9,27.8,15.9,,-0.3,0.2,-0.1,-0.041,,-6.4,1.8,-4.6,-0.1</t>
  </si>
  <si>
    <t>281,Rodions Kurucs\kurucro01,PF,22,BRK,5,16,7.7,.500,.667,.000,0.0,19.7,10.4,15.1,0.0,0.0,0.0,8.2,,0.0,0.0,0.0,.082,,-0.8,0.8,0.0,0.0</t>
  </si>
  <si>
    <t>281,Rodions Kurucs\kurucro01,SF,22,HOU,11,75,0.8,.297,.714,.095,2.7,13.4,7.8,7.1,3.8,4.8,29.1,17.5,,-0.4,0.1,-0.3,-0.176,,-10.1,1.5,-8.6,-0.1</t>
  </si>
  <si>
    <t>281,Rodions Kurucs\kurucro01,SF,22,MIL,5,34,17.9,.845,.500,.250,9.6,17.9,13.9,15.0,4.1,0.0,31.1,15.9,,0.1,0.1,0.1,.199,,-0.9,3.1,2.2,0.0</t>
  </si>
  <si>
    <t>282,Kyle Kuzma\kuzmaky01,SF,25,LAL,68,1954,12.7,.546,.502,.128,6.3,17.7,12.0,9.8,0.9,1.9,12.4,20.3,,0.4,2.9,3.3,.080,,-0.4,-0.1,-0.4,0.8</t>
  </si>
  <si>
    <t>283,Anthony Lamb\lamban01,SF,23,HOU,24,415,8.7,.523,.602,.178,6.7,11.5,9.0,7.9,0.7,1.1,13.0,15.0,,0.1,0.1,0.2,.023,,-3.4,-2.7,-6.1,-0.4</t>
  </si>
  <si>
    <t>284,Jeremy Lamb\lambje01,SG,28,IND,36,765,15.8,.587,.464,.272,3.6,14.9,9.3,9.4,2.1,2.4,6.6,18.4,,1.2,0.9,2.1,.132,,0.7,0.7,1.4,0.7</t>
  </si>
  <si>
    <t>285,Romeo Langford\langfro01,SG,21,BOS,18,283,5.1,.436,.305,.203,4.7,9.1,6.9,5.9,1.0,1.7,13.5,11.3,,-0.2,0.2,0.0,.003,,-4.9,0.2,-4.6,-0.2</t>
  </si>
  <si>
    <t>286,Zach LaVine\lavinza01,SG,25,CHI,58,2034,21.5,.634,.425,.265,2.0,13.6,7.9,23.4,1.1,1.2,13.9,31.0,,4.0,1.8,5.9,.138,,4.9,-0.8,4.0,3.1</t>
  </si>
  <si>
    <t>287,Jake Layman\laymaja01,SF,26,MIN,45,627,11.4,.577,.424,.201,2.2,9.7,5.8,6.4,2.2,2.6,11.5,15.1,,0.2,0.5,0.7,.051,,-2.2,0.2,-2.1,0.0</t>
  </si>
  <si>
    <t>288,T.J. Leaf\leaftj01,PF,23,POR,7,35,11.2,.551,.000,.200,0.0,15.7,7.6,4.0,2.8,2.6,15.5,15.8,,0.0,0.0,0.0,.022,,-3.9,0.9,-3.0,0.0</t>
  </si>
  <si>
    <t>289,Jalen Lecque\lecquja01,PG,20,IND,4,12,4.7,.242,.111,.333,18.2,27.0,22.6,20.6,0.0,0.0,0.0,36.6,,-0.1,0.0,-0.1,-0.232,,-6.6,-6.3,-13.0,0.0</t>
  </si>
  <si>
    <t>290,Damion Lee\leeda03,SG,28,GSW,57,1079,11.8,.636,.708,.161,2.2,15.4,8.9,9.1,1.7,0.7,9.3,12.8,,1.4,1.3,2.7,.119,,-0.7,0.9,0.2,0.6</t>
  </si>
  <si>
    <t>291,Saben Lee\leesa01,PG,21,DET,48,781,13.8,.536,.110,.424,2.8,11.1,6.9,33.2,2.0,1.5,18.1,17.0,,0.7,0.8,1.5,.091,,-2.1,0.2,-2.0,0.0</t>
  </si>
  <si>
    <t>292,Alex Len\lenal01,C,27,TOT,64,979,16.4,.643,.090,.417,8.5,19.7,14.1,7.0,0.9,5.6,14.3,16.3,,1.5,1.3,2.7,.133,,-1.2,1.0,-0.1,0.5</t>
  </si>
  <si>
    <t>292,Alex Len\lenal01,C,27,TOR,7,76,4.3,.633,.600,.600,0.0,16.5,8.0,5.2,0.6,7.9,38.8,11.7,,-0.1,0.1,-0.1,-0.033,,-6.5,2.5,-4.0,0.0</t>
  </si>
  <si>
    <t>292,Alex Len\lenal01,C,27,WAS,57,903,17.5,.643,.071,.410,9.2,20.0,14.6,7.2,1.0,5.4,12.9,16.7,,1.6,1.2,2.8,.147,,-0.7,0.9,0.2,0.5</t>
  </si>
  <si>
    <t>293,Kawhi Leonard\leonaka01,SF,29,LAC,52,1773,26.0,.622,.280,.325,3.6,17.4,10.7,24.9,2.3,1.1,9.2,28.6,,6.4,2.4,8.8,.238,,6.0,1.3,7.3,4.2</t>
  </si>
  <si>
    <t>294,Meyers Leonard\leoname01,C,28,MIA,3,29,6.6,.635,1.000,.286,0.0,27.1,13.8,9.7,0.0,0.0,20.2,15.4,,0.0,0.0,0.0,.038,,-3.3,-0.4,-3.7,0.0</t>
  </si>
  <si>
    <t>295,Caris LeVert\leverca01,SG,26,TOT,47,1486,17.8,.531,.317,.221,2.5,13.1,7.8,25.4,2.1,1.7,10.2,28.7,,0.9,1.5,2.4,.077,,0.9,-0.5,0.4,0.9</t>
  </si>
  <si>
    <t>295,Caris LeVert\leverca01,SG,26,BRK,12,334,19.1,.516,.315,.170,3.5,13.2,8.6,34.1,1.9,1.6,10.8,31.5,,0.3,0.3,0.6,.084,,2.1,-0.6,1.5,0.3</t>
  </si>
  <si>
    <t>295,Caris LeVert\leverca01,SG,26,IND,35,1152,17.4,.535,.318,.238,2.2,13.0,7.6,22.9,2.2,1.7,10.1,27.9,,0.6,1.2,1.8,.075,,0.5,-0.5,0.0,0.6</t>
  </si>
  <si>
    <t>296,Kira Lewis Jr.\lewiski01,PG,19,NOP,54,904,10.3,.477,.356,.151,1.4,7.1,4.3,18.7,2.0,1.0,8.6,18.3,,0.2,0.6,0.9,.045,,-3.2,-0.2,-3.4,-0.3</t>
  </si>
  <si>
    <t>297,Damian Lillard\lillada01,PG,30,POR,67,2398,25.6,.623,.528,.363,1.4,11.5,6.3,34.6,1.3,0.6,11.6,31.4,,9.6,0.8,10.4,.209,,7.5,-1.3,6.3,5.0</t>
  </si>
  <si>
    <t>298,Nassir Little\littlna01,PF,20,POR,48,640,11.6,.589,.479,.269,5.2,16.5,10.7,4.9,0.4,1.8,8.8,13.8,,0.9,0.2,1.1,.082,,-1.1,-1.6,-2.7,-0.1</t>
  </si>
  <si>
    <t>299,Kevon Looney\looneke01,C,24,GSW,61,1161,11.9,.575,.086,.244,10.9,18.6,14.8,13.4,0.8,1.7,14.5,9.4,,2.0,1.4,3.4,.139,,-1.8,1.0,-0.9,0.3</t>
  </si>
  <si>
    <t>300,Brook Lopez\lopezbr01,C,32,MIL,70,1902,15.4,.611,.439,.222,6.0,13.0,9.6,3.5,1.0,4.8,8.3,16.9,,3.1,2.2,5.3,.133,,0.0,0.0,0.0,0.9</t>
  </si>
  <si>
    <t>301,Robin Lopez\lopezro01,C,32,WAS,71,1354,16.7,.661,.042,.322,11.1,10.2,10.6,5.9,0.5,2.7,13.4,17.1,,2.8,0.9,3.7,.131,,0.2,-1.2,-1.0,0.4</t>
  </si>
  <si>
    <t>302,Didi Louzada\louzama01,SF,21,NOP,3,56,-0.9,.308,.615,.000,1.9,3.9,2.9,6.5,1.7,0.0,18.8,12.0,,-0.1,0.0,-0.1,-0.099,,-7.8,-1.8,-9.6,-0.1</t>
  </si>
  <si>
    <t>303,Kevin Love\loveke01,PF,32,CLE,25,622,15.1,.556,.619,.202,3.0,31.2,16.7,16.0,1.3,0.3,12.2,21.9,,0.3,0.6,0.9,.073,,0.9,-0.9,-0.1,0.3</t>
  </si>
  <si>
    <t>304,Kyle Lowry\lowryky01,PG,34,TOR,46,1601,16.5,.593,.555,.268,2.3,15.1,8.5,31.8,1.4,0.9,15.9,21.4,,2.9,1.3,4.1,.124,,2.0,-0.4,1.6,1.5</t>
  </si>
  <si>
    <t>305,Timothé Luwawu-Cabarrot\luwawti01,SF,25,BRK,58,1050,7.8,.493,.671,.121,3.1,10.1,6.8,8.6,1.5,0.5,10.3,17.4,,-0.3,0.7,0.3,.015,,-3.2,-1.2,-4.4,-0.6</t>
  </si>
  <si>
    <t>306,Trey Lyles\lylestr01,PF,25,SAS,23,358,11.4,.574,.444,.256,2.6,23.3,12.8,5.3,0.8,0.2,5.7,12.9,,0.3,0.3,0.6,.085,,-1.3,-0.5,-1.8,0.0</t>
  </si>
  <si>
    <t>307,Will Magnay\magnawi01,C,22,NOP,1,3,-35.1,.000,1.000,.000,0.0,0.0,0.0,0.0,0.0,0.0,50.0,28.0,,0.0,0.0,0.0,-0.787,,-30.7,-8.6,-39.3,0.0</t>
  </si>
  <si>
    <t>308,Thon Maker\makerth01,C,23,CLE,8,76,18.6,.657,.111,.611,11.5,15.1,13.3,7.9,1.3,4.7,11.6,14.8,,0.2,0.1,0.3,.174,,-0.3,1.1,0.7,0.1</t>
  </si>
  <si>
    <t>309,Théo Maledon\maledth01,PG,19,OKC,65,1778,8.2,.489,.510,.220,1.4,11.0,6.2,18.8,1.5,0.5,17.3,19.4,,-1.9,1.1,-0.8,-0.021,,-4.0,-1.0,-5.0,-1.3</t>
  </si>
  <si>
    <t>310,Karim Mané\maneka01,PG,20,ORL,10,88,1.3,.362,.154,.385,1.1,15.9,8.3,6.0,0.0,2.1,16.5,8.9,,-0.1,0.0,-0.1,-0.045,,-9.1,-0.8,-9.9,-0.2</t>
  </si>
  <si>
    <t>311,Terance Mann\mannte01,SG,24,LAC,67,1263,13.8,.603,.260,.269,5.1,16.1,10.8,11.3,1.1,0.9,9.3,15.1,,2.4,1.3,3.7,.141,,-0.5,0.3,-0.2,0.6</t>
  </si>
  <si>
    <t>312,Nico Mannion\mannini01,PG,19,GSW,30,364,9.3,.487,.526,.246,1.8,11.5,6.7,25.6,2.1,0.2,19.7,18.5,,-0.2,0.4,0.2,.029,,-3.4,-0.5,-3.9,-0.2</t>
  </si>
  <si>
    <t>313,Boban Marjanović\marjabo01,C,32,DAL,33,271,22.6,.562,.066,.311,19.3,32.7,26.0,5.9,0.4,2.1,8.0,24.6,,0.7,0.3,1.0,.183,,1.9,-2.6,-0.8,0.1</t>
  </si>
  <si>
    <t>314,Lauri Markkanen\markkla01,PF,23,CHI,51,1317,15.2,.619,.568,.177,3.0,19.4,11.3,5.0,1.0,1.0,8.5,20.2,,1.7,1.3,3.0,.109,,1.0,-0.9,0.1,0.7</t>
  </si>
  <si>
    <t>315,Naji Marshall\marshna01,SF,23,NOP,32,700,11.4,.508,.397,.359,2.3,20.6,11.5,16.5,1.8,1.4,13.6,16.8,,0.2,0.7,0.9,.061,,-2.1,0.8,-1.3,0.1</t>
  </si>
  <si>
    <t>316,Caleb Martin\martica02,SF,25,CHO,53,818,9.5,.465,.488,.250,4.0,14.8,9.3,11.5,2.2,1.5,10.4,16.7,,-0.4,0.9,0.5,.030,,-3.6,0.2,-3.4,-0.3</t>
  </si>
  <si>
    <t>317,Cody Martin\martico01,SF,25,CHO,52,849,10.6,.500,.309,.229,6.5,14.1,10.3,13.9,2.1,1.4,16.2,12.5,,0.2,0.9,1.1,.061,,-2.7,0.7,-2.0,0.0</t>
  </si>
  <si>
    <t>318,Jeremiah Martin\martije02,PG,24,CLE,9,75,1.4,.313,.364,.152,2.9,7.6,5.2,7.9,3.3,2.4,14.6,23.9,,-0.4,0.1,-0.3,-0.207,,-8.3,-1.1,-9.5,-0.1</t>
  </si>
  <si>
    <t>319,Kelan Martin\martike03,SF,25,IND,35,322,13.9,.551,.435,.072,6.1,20.1,13.1,7.5,1.5,2.5,10.1,20.9,,0.1,0.4,0.4,.066,,-1.1,-1.3,-2.4,0.0</t>
  </si>
  <si>
    <t>320,Kenyon Martin Jr.\martike04,SF,20,HOU,45,1068,14.6,.590,.302,.264,7.0,17.6,12.1,6.8,1.3,3.4,9.7,15.6,,1.3,0.9,2.2,.099,,-1.4,-0.4,-1.8,0.0</t>
  </si>
  <si>
    <t>321,Frank Mason III\masonfr01,PG,26,ORL,4,79,7.5,.462,.208,.292,3.8,12.2,7.9,22.3,0.0,0.0,15.6,17.5,,0.0,0.0,0.0,-0.018,,-5.2,-2.4,-7.7,-0.1</t>
  </si>
  <si>
    <t>322,Garrison Mathews\mathega01,SG,24,WAS,64,1038,9.7,.635,.835,.401,1.6,7.2,4.4,3.1,1.3,0.6,3.5,11.5,,1.7,0.6,2.3,.108,,-1.7,-0.1,-1.8,0.1</t>
  </si>
  <si>
    <t>323,Dakota Mathias\mathida01,SG,25,PHI,8,123,9.8,.474,.542,.125,0.9,5.3,3.1,15.1,0.4,2.2,1.9,18.1,,0.0,0.1,0.2,.061,,-1.5,-1.0,-2.6,0.0</t>
  </si>
  <si>
    <t>324,Wesley Matthews\matthwe02,SG,34,LAL,58,1130,7.2,.517,.782,.163,2.0,7.2,4.6,6.3,1.6,1.3,8.8,11.4,,0.2,1.5,1.7,.073,,-3.1,1.4,-1.7,0.1</t>
  </si>
  <si>
    <t>325,Tyrese Maxey\maxeyty01,SG,20,PHI,61,935,14.5,.531,.240,.163,1.3,10.8,6.1,19.9,1.3,1.2,8.2,23.0,,0.8,1.1,1.9,.099,,-1.0,-0.5,-1.5,0.1</t>
  </si>
  <si>
    <t>326,Skylar Mays\mayssk01,SG,23,ATL,33,269,16.8,.569,.408,.255,4.2,10.0,7.1,16.4,2.6,0.7,7.6,19.1,,0.5,0.3,0.8,.140,,1.2,0.7,1.9,0.3</t>
  </si>
  <si>
    <t>327,Patrick McCaw\mccawpa01,SF,25,TOR,5,33,12.0,1.078,.000,3.000,3.2,6.9,5.0,15.2,2.9,0.0,0.0,3.0,,0.1,0.0,0.1,.209,,-2.7,3.6,0.9,0.0</t>
  </si>
  <si>
    <t>328,CJ McCollum\mccolcj01,SG,29,POR,47,1600,20.8,.577,.475,.150,2.0,10.6,6.2,23.0,1.3,1.2,6.5,27.1,,4.1,0.6,4.7,.141,,5.0,-1.1,3.9,2.4</t>
  </si>
  <si>
    <t>329,T.J. McConnell\mccontj01,PG,28,IND,69,1796,16.9,.583,.098,.098,3.3,12.1,7.7,34.3,3.4,1.0,20.9,15.3,,2.6,2.2,4.8,.128,,-0.2,1.7,1.4,1.5</t>
  </si>
  <si>
    <t>330,Jaden McDaniels\mcdanja02,PF,20,MIN,63,1511,8.9,.552,.540,.123,3.6,13.4,8.3,6.4,1.1,3.4,10.8,12.0,,0.5,0.9,1.4,.046,,-3.3,-0.2,-3.5,-0.6</t>
  </si>
  <si>
    <t>331,Jalen McDaniels\mcdanja01,SF,23,CHO,47,904,11.4,.554,.370,.225,5.3,15.1,10.1,8.6,1.5,2.1,12.6,17.0,,0.3,0.9,1.2,.062,,-2.8,-0.4,-3.2,-0.3</t>
  </si>
  <si>
    <t>332,Doug McDermott\mcderdo01,PF,29,IND,66,1619,15.6,.635,.430,.147,4.0,10.7,7.4,7.8,0.6,0.3,7.0,20.0,,3.1,0.7,3.8,.112,,1.4,-2.0,-0.6,0.6</t>
  </si>
  <si>
    <t>333,Sean McDermott\mcderse01,SF,24,MEM,18,158,7.2,.534,.667,.242,4.0,8.8,6.4,3.1,0.6,1.7,9.9,10.8,,0.1,0.1,0.2,.050,,-3.1,-1.2,-4.3,-0.1</t>
  </si>
  <si>
    <t>334,JaVale McGee\mcgeeja01,C,33,TOT,46,678,17.0,.541,.085,.238,12.6,27.3,19.8,9.7,1.4,7.3,16.2,23.9,,-0.1,1.1,1.0,.068,,-3.3,0.8,-2.5,-0.1</t>
  </si>
  <si>
    <t>334,JaVale McGee\mcgeeja01,C,33,CLE,33,503,18.4,.554,.093,.256,11.7,26.5,18.9,11.4,1.6,7.1,15.8,24.6,,0.0,0.8,0.8,.074,,-2.3,1.2,-1.1,0.1</t>
  </si>
  <si>
    <t>334,JaVale McGee\mcgeeja01,C,33,DEN,13,175,12.9,.498,.060,.179,15.0,29.7,22.4,4.8,0.8,7.8,17.2,21.8,,-0.1,0.3,0.2,.050,,-6.4,-0.3,-6.6,-0.2</t>
  </si>
  <si>
    <t>335,Rodney McGruder\mcgruro01,SG,29,DET,16,194,16.1,.619,.343,.114,4.5,8.1,6.3,13.6,2.0,0.4,8.7,18.1,,0.3,0.2,0.5,.121,,0.7,0.0,0.7,0.1</t>
  </si>
  <si>
    <t>336,Alfonzo McKinnie\mckinal01,SF,28,LAL,39,258,15.5,.604,.419,.194,9.6,13.9,11.8,3.6,1.3,0.0,4.7,17.8,,0.5,0.3,0.8,.156,,0.3,-0.8,-0.4,0.1</t>
  </si>
  <si>
    <t>337,Jordan McLaughlin\mclaujo01,PG,24,MIN,51,938,12.0,.502,.380,.124,2.3,10.4,6.2,28.0,2.6,0.6,16.7,13.7,,0.6,0.6,1.2,.062,,-2.0,0.2,-1.7,0.1</t>
  </si>
  <si>
    <t>338,Ben McLemore\mclembe01,SG,27,TOT,53,905,8.5,.523,.767,.145,1.7,10.5,6.0,6.4,1.2,0.9,9.8,20.4,,-0.5,0.7,0.2,.013,,-2.7,-1.2,-3.9,-0.4</t>
  </si>
  <si>
    <t>338,Ben McLemore\mclembe01,SG,27,HOU,32,537,8.3,.500,.741,.143,2.1,11.4,6.6,7.8,1.8,0.5,10.5,21.1,,-0.5,0.3,-0.2,-0.019,,-3.4,-1.1,-4.5,-0.3</t>
  </si>
  <si>
    <t>338,Ben McLemore\mclembe01,SG,27,LAL,21,368,8.8,.559,.809,.149,1.2,9.1,5.2,4.3,0.4,1.5,8.5,19.4,,0.1,0.4,0.5,.061,,-1.6,-1.4,-3.0,-0.1</t>
  </si>
  <si>
    <t>339,Nicolò Melli\mellini01,PF,30,TOT,45,566,7.9,.441,.603,.177,5.6,17.9,11.8,9.8,1.2,0.5,7.3,12.5,,0.1,0.5,0.6,.048,,-3.5,0.0,-3.5,-0.2</t>
  </si>
  <si>
    <t>339,Nicolò Melli\mellini01,PF,30,NOP,22,241,5.8,.346,.627,.119,5.4,20.3,12.8,12.7,1.8,0.4,10.1,12.1,,-0.2,0.2,0.0,.008,,-4.9,1.1,-3.9,-0.1</t>
  </si>
  <si>
    <t>339,Nicolò Melli\mellini01,PF,30,DAL,23,325,9.4,.506,.585,.220,5.8,16.1,11.0,7.7,0.8,0.6,5.3,12.9,,0.3,0.2,0.5,.078,,-2.3,-0.8,-3.2,-0.1</t>
  </si>
  <si>
    <t>340,De'Anthony Melton\meltode01,PG,22,MEM,52,1045,15.2,.568,.537,.130,3.0,13.4,8.2,17.5,2.7,2.7,13.7,19.5,,0.7,1.5,2.2,.103,,0.6,1.7,2.3,1.1</t>
  </si>
  <si>
    <t>341,Sam Merrill\merrisa01,SG,24,MIL,30,233,11.9,.603,.653,.056,2.8,10.4,6.8,11.4,1.6,0.4,11.9,15.0,,0.3,0.2,0.5,.102,,-0.7,-0.3,-1.0,0.1</t>
  </si>
  <si>
    <t>342,Chimezie Metu\metuch01,C,23,SAC,36,488,14.5,.571,.207,.240,7.0,18.7,12.7,8.2,1.4,3.1,12.8,20.0,,0.3,0.3,0.6,.061,,-2.2,-1.3,-3.6,-0.2</t>
  </si>
  <si>
    <t>343,Khris Middleton\middlkh01,SF,29,MIL,68,2269,18.2,.588,.340,.220,2.6,15.7,9.4,23.2,1.5,0.4,13.1,25.0,,4.1,2.2,6.4,.135,,1.7,-0.3,1.3,1.9</t>
  </si>
  <si>
    <t>344,Darius Miller\milleda01,SF,30,OKC,18,197,15.9,.685,.875,.250,1.0,11.8,6.3,15.4,3.1,2.3,13.1,13.2,,0.4,0.2,0.6,.156,,0.8,2.7,3.6,0.3</t>
  </si>
  <si>
    <t>345,Patty Mills\millspa02,PG,32,SAS,68,1685,11.8,.570,.702,.128,1.1,6.3,3.7,13.5,1.2,0.2,9.3,18.4,,1.3,0.8,2.2,.062,,0.0,-1.2,-1.2,0.4</t>
  </si>
  <si>
    <t>346,Paul Millsap\millspa01,PF,35,DEN,56,1162,16.4,.565,.357,.244,7.4,18.1,12.8,11.6,2.2,3.0,10.3,18.6,,1.7,1.6,3.2,.133,,0.3,0.7,1.0,0.9</t>
  </si>
  <si>
    <t>347,Shake Milton\miltosh01,SG,24,PHI,63,1461,14.6,.549,.304,.264,2.5,8.5,5.6,20.3,1.3,1.1,12.2,24.9,,1.1,1.6,2.8,.091,,-0.7,-1.0,-1.6,0.1</t>
  </si>
  <si>
    <t>348,Donovan Mitchell\mitchdo01,PG,24,UTA,53,1771,21.3,.569,.423,.290,3.1,10.6,7.0,26.7,1.4,0.7,10.7,33.5,,3.9,2.2,6.2,.167,,4.6,-0.2,4.3,2.8</t>
  </si>
  <si>
    <t>349,Adam Mokoka\mokokad01,SG,22,CHI,14,56,2.2,.386,.526,.053,2.0,7.8,4.9,11.9,1.7,1.6,20.5,18.9,,-0.2,0.1,-0.1,-0.112,,-7.7,-1.6,-9.3,-0.1</t>
  </si>
  <si>
    <t>350,Malik Monk\monkma01,SG,22,CHO,42,878,13.6,.569,.531,.180,1.7,10.9,6.2,15.7,1.1,0.5,11.3,23.8,,0.5,0.5,1.0,.054,,0.2,-2.0,-1.8,0.0</t>
  </si>
  <si>
    <t>351,E'Twaun Moore\mooreet01,SG,31,PHO,27,389,10.4,.523,.289,.116,4.2,8.9,6.6,13.7,1.9,1.2,15.3,17.2,,0.0,0.4,0.4,.049,,-3.1,0.2,-2.9,-0.1</t>
  </si>
  <si>
    <t>352,Ja Morant\moranja01,PG,21,MEM,63,2053,16.7,.537,.252,.389,3.0,10.1,6.5,33.5,1.3,0.6,15.3,27.2,,1.6,1.6,3.2,.074,,1.3,-1.6,-0.4,0.8</t>
  </si>
  <si>
    <t>353,Juwan Morgan\morgaju01,PF,23,UTA,29,147,8.5,.529,.433,.233,6.8,13.1,10.1,8.0,1.3,0.6,10.8,10.9,,0.1,0.2,0.3,.105,,-3.5,1.2,-2.3,0.0</t>
  </si>
  <si>
    <t>354,Marcus Morris\morrima03,PF,31,LAC,57,1502,14.5,.614,.507,.152,2.7,14.5,8.8,5.6,1.1,0.9,8.4,20.1,,2.1,1.5,3.6,.115,,0.9,-0.8,0.0,0.8</t>
  </si>
  <si>
    <t>355,Markieff Morris\morrima02,PF,31,LAL,61,1200,9.3,.509,.553,.132,4.5,20.3,12.5,8.6,0.9,1.4,11.9,16.4,,-0.2,1.8,1.6,.062,,-2.9,0.3,-2.6,-0.2</t>
  </si>
  <si>
    <t>356,Monte Morris\morrimo01,PG,25,DEN,47,1196,14.0,.574,.346,.189,1.0,8.0,4.6,17.1,1.4,1.1,7.5,16.5,,2.0,0.8,2.9,.115,,0.1,-0.5,-0.3,0.5</t>
  </si>
  <si>
    <t>357,Mychal Mulder\muldemy01,PG,26,GSW,60,766,10.8,.613,.808,.083,1.1,7.1,4.2,4.8,0.7,1.4,5.5,16.2,,0.6,0.6,1.2,.075,,-0.6,-1.2,-1.8,0.0</t>
  </si>
  <si>
    <t>358,Dejounte Murray\murrade01,PG,24,SAS,67,2139,16.5,.509,.204,.138,2.8,21.1,11.8,25.9,2.3,0.3,10.2,23.4,,0.7,2.6,3.3,.074,,-0.2,1.0,0.8,1.5</t>
  </si>
  <si>
    <t>359,Jamal Murray\murraja01,PG,23,DEN,48,1704,18.3,.592,.399,.193,2.5,10.4,6.5,20.3,1.9,0.7,11.2,24.8,,3.1,1.5,4.6,.129,,2.7,-0.7,2.0,1.7</t>
  </si>
  <si>
    <t>360,Mike Muscala\muscami01,C,29,OKC,35,645,14.7,.599,.689,.135,3.0,18.4,10.6,7.0,0.6,1.5,6.9,20.0,,0.9,0.4,1.3,.096,,0.9,-1.0,-0.1,0.3</t>
  </si>
  <si>
    <t>361,Svi Mykhailiuk\mykhasv01,SF-SG,23,TOT,66,1324,10.4,.529,.621,.099,1.9,11.4,6.6,12.9,1.9,0.8,14.3,20.0,,-0.8,1.1,0.3,.010,,-1.9,-0.7,-2.6,-0.2</t>
  </si>
  <si>
    <t>361,Svi Mykhailiuk\mykhasv01,SF,23,DET,36,634,10.2,.527,.767,.135,1.9,11.2,6.5,13.5,2.1,0.8,14.2,19.0,,-0.3,0.6,0.3,.025,,-1.5,-0.2,-1.8,0.0</t>
  </si>
  <si>
    <t>361,Svi Mykhailiuk\mykhasv01,SG,23,OKC,30,690,10.6,.531,.505,.071,1.9,11.6,6.7,12.3,1.7,0.8,14.4,21.0,,-0.5,0.5,-0.1,-0.004,,-2.3,-1.1,-3.3,-0.2</t>
  </si>
  <si>
    <t>362,Abdel Nader\naderab01,SF,27,PHO,24,355,13.4,.605,.371,.319,2.3,17.3,9.9,7.3,1.4,2.3,12.6,19.0,,0.3,0.4,0.7,.095,,-1.0,1.0,0.0,0.2</t>
  </si>
  <si>
    <t>363,Larry Nance Jr.\nancela02,PF,28,CLE,35,1091,13.2,.557,.419,.180,5.4,19.0,12.1,14.4,2.8,1.4,15.8,13.9,,0.5,1.3,1.8,.080,,-1.4,1.8,0.4,0.7</t>
  </si>
  <si>
    <t>364,Aaron Nesmith\nesmiaa01,SF,21,BOS,46,669,9.4,.573,.607,.157,4.6,16.6,10.6,4.6,1.1,1.3,10.8,13.7,,0.5,0.6,1.1,.076,,-2.8,-0.4,-3.2,-0.2</t>
  </si>
  <si>
    <t>365,Raul Neto\netora01,PG,28,WAS,64,1403,13.0,.575,.367,.190,2.1,9.6,5.9,14.0,2.4,0.4,9.9,15.8,,1.5,1.3,2.8,.097,,-1.4,0.9,-0.6,0.5</t>
  </si>
  <si>
    <t>366,Georges Niang\niangge01,PF,27,UTA,72,1154,11.4,.602,.721,.057,2.7,13.0,8.1,7.3,1.1,0.6,10.9,17.4,,1.2,1.4,2.6,.108,,-0.4,0.1,-0.3,0.5</t>
  </si>
  <si>
    <t>367,Zeke Nnaji\nnajize01,PF,20,DEN,42,397,11.3,.615,.567,.144,4.0,14.5,9.3,3.3,1.0,1.0,6.0,12.9,,0.6,0.3,0.9,.104,,-0.6,-1.1,-1.7,0.0</t>
  </si>
  <si>
    <t>368,Nerlens Noel\noelne01,C,26,NYK,64,1547,14.8,.638,.013,.314,10.1,18.4,14.3,4.1,2.3,8.7,20.4,9.2,,1.6,3.6,5.2,.162,,-2.4,3.8,1.4,1.3</t>
  </si>
  <si>
    <t>369,Jaylen Nowell\nowelja01,SG,21,MIN,42,759,12.3,.528,.448,.164,2.6,11.3,6.8,12.5,1.4,1.4,7.2,21.4,,0.3,0.4,0.7,.044,,-1.5,-1.4,-2.8,-0.2</t>
  </si>
  <si>
    <t>370,Frank Ntilikina\ntilila01,PG,22,NYK,33,322,7.7,.512,.608,.228,2.0,8.3,5.2,8.1,2.8,1.2,11.2,13.6,,0.0,0.5,0.5,.070,,-4.2,2.5,-1.7,0.0</t>
  </si>
  <si>
    <t>371,Kendrick Nunn\nunnke01,PG,25,MIA,56,1650,14.2,.596,.486,.091,1.5,10.8,6.2,14.5,1.6,0.9,10.5,20.9,,1.4,1.5,2.9,.084,,-0.1,-0.4,-0.5,0.6</t>
  </si>
  <si>
    <t>372,James Nunnally\nunnaja01,SF,30,NOP,9,48,8.3,.540,.923,.154,4.5,15.8,10.2,8.1,0.0,0.0,12.6,13.9,,0.0,0.0,0.0,.031,,-0.9,-1.8,-2.7,0.0</t>
  </si>
  <si>
    <t>373,Jusuf Nurkić\nurkiju01,C,26,POR,37,880,20.5,.554,.090,.339,10.2,30.7,20.2,21.4,2.1,4.0,16.0,22.3,,1.2,1.2,2.4,.133,,0.7,1.8,2.5,1.0</t>
  </si>
  <si>
    <t>374,David Nwaba\nwabada01,SF,28,HOU,30,679,14.4,.557,.289,.312,6.0,12.8,9.3,6.9,2.1,2.8,6.4,16.6,,0.7,0.6,1.3,.094,,-1.4,0.6,-0.8,0.2</t>
  </si>
  <si>
    <t>375,Jordan Nwora\nworajo01,SF,22,MIL,30,274,16.1,.586,.459,.185,3.6,18.9,11.5,3.6,2.7,2.3,14.1,26.0,,0.0,0.4,0.4,.068,,-0.7,-0.4,-1.1,0.1</t>
  </si>
  <si>
    <t>376,Royce O'Neale\onealro01,SF,27,UTA,71,2241,9.9,.599,.706,.117,4.4,18.0,11.5,10.4,1.2,1.2,16.7,9.6,,2.3,3.3,5.6,.121,,-1.2,2.1,1.0,1.7</t>
  </si>
  <si>
    <t>377,Semi Ojeleye\ojelese01,PF,26,BOS,56,950,8.3,.553,.715,.145,3.6,13.7,8.6,5.1,0.9,0.0,8.2,11.6,,0.7,0.6,1.2,.063,,-1.7,-0.7,-2.4,-0.1</t>
  </si>
  <si>
    <t>378,Jahlil Okafor\okafoja01,C,25,DET,27,347,13.1,.644,.088,.235,7.3,13.9,10.6,6.1,0.8,1.3,15.7,16.8,,0.3,0.3,0.6,.082,,-2.5,-0.7,-3.2,-0.1</t>
  </si>
  <si>
    <t>379,Chuma Okeke\okekech01,PF,22,ORL,45,1133,11.8,.511,.435,.123,3.7,13.2,8.3,13.2,2.1,1.8,10.0,14.5,,0.3,1.0,1.3,.056,,-1.9,0.5,-1.5,0.1</t>
  </si>
  <si>
    <t>380,Josh Okogie\okogijo01,SG,22,MIN,59,1197,9.1,.524,.425,.425,5.5,8.7,7.1,7.0,2.1,2.0,12.5,12.1,,0.5,0.8,1.3,.051,,-3.7,0.3,-3.3,-0.4</t>
  </si>
  <si>
    <t>381,Onyeka Okongwu\okongon01,C,20,ATL,50,601,16.8,.655,.020,.383,11.5,18.0,14.9,4.4,1.9,4.8,14.3,14.7,,1.1,0.8,1.9,.155,,-2.2,0.8,-1.4,0.1</t>
  </si>
  <si>
    <t>382,Isaac Okoro\okorois01,SG,20,CLE,67,2173,7.9,.514,.383,.281,3.4,7.3,5.3,8.6,1.4,1.0,12.0,14.3,,-0.1,1.0,0.9,.020,,-4.2,-0.9,-5.1,-1.7</t>
  </si>
  <si>
    <t>383,KZ Okpala\okpalkz01,PF,21,MIA,37,447,5.2,.448,.521,.156,5.5,11.8,8.7,5.8,1.1,2.6,12.8,11.9,,-0.3,0.4,0.1,.015,,-6.5,-0.6,-7.1,-0.6</t>
  </si>
  <si>
    <t>384,Victor Oladipo\oladivi01,SG,28,TOT,33,1080,14.3,.512,.415,.240,1.2,15.1,8.0,22.8,2.0,1.2,11.5,28.5,,-0.6,1.0,0.4,.017,,-0.9,-0.8,-1.7,0.1</t>
  </si>
  <si>
    <t>384,Victor Oladipo\oladivi01,SG,28,IND,9,300,15.5,.535,.454,.243,0.4,18.0,9.2,18.7,2.4,0.5,9.7,26.4,,0.0,0.3,0.4,.063,,0.0,-0.1,-0.2,0.1</t>
  </si>
  <si>
    <t>384,Victor Oladipo\oladivi01,SG,28,HOU,20,669,14.9,.508,.402,.218,1.2,14.5,7.6,25.3,1.7,1.3,10.9,29.8,,-0.3,0.5,0.1,.009,,-0.3,-1.0,-1.3,0.1</t>
  </si>
  <si>
    <t>384,Victor Oladipo\oladivi01,SG,28,MIA,4,111,8.1,.471,.395,.419,3.1,11.1,7.2,18.9,3.1,1.9,21.6,26.4,,-0.3,0.2,-0.1,-0.060,,-7.1,-1.6,-8.7,-0.2</t>
  </si>
  <si>
    <t>385,Cameron Oliver\oliveca01,SF,24,HOU,4,87,17.2,.619,.394,.121,5.9,20.5,12.9,9.6,1.1,4.1,7.9,18.5,,0.1,0.1,0.2,.114,,-1.0,-1.0,-2.0,0.0</t>
  </si>
  <si>
    <t>386,Kelly Olynyk\olynyke01,C-PF,29,TOT,70,1997,16.4,.610,.528,.251,4.8,22.5,13.6,16.0,1.9,2.1,14.0,19.7,,2.5,2.6,5.1,.121,,0.3,0.9,1.2,1.6</t>
  </si>
  <si>
    <t>386,Kelly Olynyk\olynyke01,C,29,MIA,43,1157,12.1,.549,.646,.106,4.4,21.1,12.9,11.7,1.7,2.4,12.3,17.5,,0.3,1.6,1.9,.078,,-1.6,1.0,-0.7,0.4</t>
  </si>
  <si>
    <t>386,Kelly Olynyk\olynyke01,PF,29,HOU,27,840,22.3,.674,.389,.421,5.2,24.5,14.5,21.9,2.2,1.7,15.7,22.9,,2.2,1.0,3.2,.182,,2.9,0.9,3.8,1.2</t>
  </si>
  <si>
    <t>387,Miye Oni\onimi01,SG,23,UTA,54,519,6.4,.517,.889,.061,4.9,11.9,8.6,6.8,1.0,1.2,13.6,9.8,,0.2,0.7,0.9,.081,,-3.0,1.3,-1.7,0.0</t>
  </si>
  <si>
    <t>388,Cedi Osman\osmande01,SF,25,CLE,59,1510,10.3,.488,.553,.162,2.8,12.4,7.5,17.7,1.7,0.5,11.3,20.4,,-0.5,1.0,0.5,.014,,-2.3,-0.9,-3.2,-0.5</t>
  </si>
  <si>
    <t>389,Daniel Oturu\oturuda01,C,21,LAC,30,161,12.5,.471,.096,.231,15.1,18.3,16.8,8.5,1.2,3.9,13.6,18.2,,0.0,0.2,0.3,.081,,-4.1,-1.1,-5.2,-0.1</t>
  </si>
  <si>
    <t>390,Kelly Oubre Jr.\oubreke01,SF,25,GSW,55,1687,13.3,.529,.394,.244,5.2,15.4,10.4,6.5,1.6,2.2,8.0,22.1,,0.0,2.2,2.2,.062,,-1.4,-0.5,-1.9,0.0</t>
  </si>
  <si>
    <t>391,Jabari Parker\parkeja01,PF,25,TOT,13,165,14.7,.593,.200,.236,6.7,21.8,14.2,9.9,0.3,2.8,14.1,18.5,,0.2,0.1,0.3,.089,,-0.9,0.0,-0.9,0.0</t>
  </si>
  <si>
    <t>391,Jabari Parker\parkeja01,PF,25,SAC,3,27,5.0,.571,.143,.000,4.1,20.8,12.3,5.0,0.0,3.1,30.0,15.9,,-0.1,0.0,0.0,-0.073,,-7.7,-1.4,-9.1,0.0</t>
  </si>
  <si>
    <t>391,Jabari Parker\parkeja01,PF,25,BOS,10,138,16.6,.596,.208,.271,7.2,22.0,14.5,10.8,0.4,2.7,11.5,18.9,,0.2,0.1,0.3,.121,,0.4,0.2,0.7,0.1</t>
  </si>
  <si>
    <t>392,Eric Paschall\pascher01,PF,24,GSW,40,695,13.4,.561,.181,.315,4.3,15.1,9.8,11.4,0.8,0.9,11.2,23.5,,0.2,0.7,0.9,.062,,-1.8,-0.9,-2.7,-0.1</t>
  </si>
  <si>
    <t>393,Anžejs Pasečņiks\pasecan01,C,25,WAS,1,6,-40.6,.000,1.000,.000,17.7,0.0,8.8,18.7,0.0,0.0,83.3,41.4,,-0.1,0.0,-0.1,-1.113,,-40.7,-5.9,-46.6,-0.1</t>
  </si>
  <si>
    <t>394,Patrick Patterson\pattepa01,PF,31,LAC,38,582,10.9,.571,.679,.103,3.8,10.5,7.2,6.7,1.2,1.2,6.0,14.0,,0.7,0.5,1.2,.101,,-0.4,-0.1,-0.6,0.2</t>
  </si>
  <si>
    <t>395,Justin Patton\pattoju01,C,23,HOU,13,247,11.6,.488,.486,.057,5.8,15.8,10.6,8.1,2.3,5.1,5.3,13.0,,0.1,0.3,0.4,.076,,-3.6,1.4,-2.2,0.0</t>
  </si>
  <si>
    <t>396,Chris Paul\paulch01,PG,35,PHO,70,2199,21.4,.599,.294,.206,1.3,14.5,8.0,40.9,2.2,0.8,14.0,22.6,,6.5,2.7,9.2,.201,,3.5,1.1,4.6,3.6</t>
  </si>
  <si>
    <t>397,Cameron Payne\payneca01,PG,26,PHO,60,1079,17.4,.602,.420,.142,1.7,13.2,7.6,28.1,1.6,1.3,12.5,19.8,,2.4,1.2,3.6,.158,,2.1,1.0,3.1,1.4</t>
  </si>
  <si>
    <t>398,Elfrid Payton\paytoel01,PG,26,NYK,63,1484,11.7,.478,.158,.172,4.7,11.0,7.9,21.6,1.6,0.6,13.3,23.2,,-0.9,1.9,1.0,.032,,-2.9,-0.1,-3.0,-0.4</t>
  </si>
  <si>
    <t>399,Gary Payton II\paytoga02,PG,28,GSW,10,40,29.2,.847,.308,.308,5.4,23.6,14.6,4.1,7.0,2.2,6.3,16.8,,0.2,0.1,0.3,.331,,1.0,8.2,9.2,0.1</t>
  </si>
  <si>
    <t>400,Norvel Pelle\pelleno01,C,27,TOT,13,84,11.6,.567,.000,.400,8.1,16.5,12.4,3.0,0.6,10.0,14.5,10.8,,0.1,0.1,0.2,.112,,-4.5,1.9,-2.6,0.0</t>
  </si>
  <si>
    <t>400,Norvel Pelle\pelleno01,C,27,BRK,3,28,2.1,.429,.000,.000,12.5,15.0,13.8,0.0,0.0,9.4,30.0,15.6,,-0.1,0.0,0.0,-0.069,,-12.2,-0.8,-13.0,-0.1</t>
  </si>
  <si>
    <t>400,Norvel Pelle\pelleno01,C,27,SAC,1,4,30.1,.543,.000,4.000,27.4,0.0,13.9,28.2,0.0,0.0,0.0,29.7,,0.0,0.0,0.0,.374,,6.1,-2.9,3.2,0.0</t>
  </si>
  <si>
    <t>400,Norvel Pelle\pelleno01,C,27,NYK,9,52,15.3,.698,.000,.286,4.2,18.6,11.5,2.7,1.0,11.0,0.0,6.8,,0.1,0.1,0.2,.189,,-1.1,3.7,2.5,0.1</t>
  </si>
  <si>
    <t>401,Reggie Perry\perryre01,PF,20,BRK,26,211,11.0,.466,.269,.167,14.9,22.9,19.1,9.0,1.4,2.5,15.2,20.4,,-0.1,0.2,0.2,.040,,-5.3,-1.4,-6.7,-0.2</t>
  </si>
  <si>
    <t>402,Theo Pinson\pinsoth01,SG,25,NYK,17,34,-8.1,.111,.889,.000,0.0,15.8,8.0,3.7,0.0,0.0,10.0,13.1,,-0.2,0.0,-0.1,-0.205,,-13.2,-2.5,-15.7,-0.1</t>
  </si>
  <si>
    <t>403,Mason Plumlee\plumlma01,C,30,DET,56,1499,18.7,.638,.018,.444,10.6,28.1,19.3,21.0,1.4,2.9,18.7,16.3,,3.0,2.1,5.1,.164,,0.2,2.0,2.2,1.6</t>
  </si>
  <si>
    <t>404,Jakob Poeltl\poeltja01,C,25,SAS,69,1845,17.5,.612,.000,.288,12.4,19.3,15.8,10.1,1.2,5.7,14.6,13.4,,3.2,2.5,5.7,.148,,-0.5,1.2,0.8,1.3</t>
  </si>
  <si>
    <t>405,Vincent Poirier\poirivi01,C,27,PHI,10,39,1.6,.273,.083,.500,17.2,22.2,19.8,6.6,0.0,6.9,21.5,20.6,,-0.2,0.1,-0.1,-0.127,,-12.3,-2.4,-14.8,-0.1</t>
  </si>
  <si>
    <t>406,Aleksej Pokusevski\pokusal01,PF,19,OKC,45,1090,6.1,.430,.507,.103,2.8,17.6,10.1,13.1,0.9,3.4,18.8,20.5,,-2.9,1.0,-1.9,-0.084,,-5.1,-1.0,-6.1,-1.1</t>
  </si>
  <si>
    <t>407,Jordan Poole\poolejo01,SG,21,GSW,51,988,15.1,.581,.582,.251,1.6,8.2,5.0,15.4,1.2,0.8,8.8,25.0,,1.1,0.9,1.9,.094,,0.7,-1.2,-0.5,0.4</t>
  </si>
  <si>
    <t>408,Jontay Porter\portejo01,PF,21,MEM,11,54,9.2,.640,.533,.333,7.8,19.9,13.7,2.5,2.7,1.7,28.9,18.9,,-0.1,0.1,0.0,.019,,-6.8,0.3,-6.5,-0.1</t>
  </si>
  <si>
    <t>409,Kevin Porter Jr.\porteke02,SG,20,HOU,26,835,12.5,.528,.439,.256,2.4,10.5,6.3,31.2,1.1,0.9,18.2,25.4,,-0.3,0.3,0.0,.000,,-1.1,-2.4,-3.5,-0.3</t>
  </si>
  <si>
    <t>410,Michael Porter Jr.\portemi01,SF,22,DEN,61,1912,20.6,.663,.468,.164,5.4,20.9,13.2,5.6,1.0,2.8,8.1,21.7,,4.8,2.1,6.9,.173,,4.0,-0.9,3.1,2.5</t>
  </si>
  <si>
    <t>411,Otto Porter Jr.\porteot01,SF-PF,27,TOT,28,606,14.5,.552,.458,.185,5.2,22.4,13.8,12.9,1.3,0.6,9.2,19.3,,0.6,0.7,1.3,.101,,0.0,0.0,0.0,0.3</t>
  </si>
  <si>
    <t>411,Otto Porter Jr.\porteot01,SF,27,CHI,25,540,14.8,.566,.470,.183,5.8,22.4,14.2,13.1,1.1,0.6,10.3,19.5,,0.6,0.6,1.2,.108,,0.4,-0.3,0.2,0.3</t>
  </si>
  <si>
    <t>411,Otto Porter Jr.\porteot01,PF,27,ORL,3,66,11.7,.441,.360,.200,0.0,22.8,11.0,11.5,2.9,0.0,0.0,17.8,,0.0,0.1,0.1,.050,,-3.5,1.7,-1.7,0.0</t>
  </si>
  <si>
    <t>412,Bobby Portis\portibo01,C,25,MIL,66,1372,19.9,.598,.263,.122,9.9,25.3,17.9,7.4,1.8,1.7,8.2,20.9,,2.8,2.0,4.8,.167,,1.8,-0.4,1.5,1.2</t>
  </si>
  <si>
    <t>413,Kristaps Porziņģis\porzikr01,C,25,DAL,43,1327,21.3,.582,.378,.202,6.9,24.6,15.8,8.4,0.7,4.1,6.4,26.5,,2.6,1.7,4.3,.154,,3.0,-0.8,2.2,1.4</t>
  </si>
  <si>
    <t>414,Dwight Powell\poweldw01,C,29,DAL,58,966,16.8,.688,.108,.639,9.2,17.4,13.3,8.9,1.8,2.9,13.9,13.2,,2.6,1.2,3.8,.188,,-0.7,1.3,0.6,0.6</t>
  </si>
  <si>
    <t>415,Norman Powell\powelno01,SG-SF,27,TOT,69,2205,16.2,.618,.453,.295,2.0,8.8,5.3,9.2,1.8,0.8,10.3,22.6,,3.4,1.3,4.7,.103,,1.1,-0.7,0.4,1.3</t>
  </si>
  <si>
    <t>415,Norman Powell\powelno01,SG,27,TOR,42,1277,17.7,.645,.475,.288,1.6,9.6,5.4,10.0,1.8,0.6,10.8,24.2,,2.3,0.9,3.2,.120,,2.2,-0.7,1.5,1.1</t>
  </si>
  <si>
    <t>415,Norman Powell\powelno01,SF,27,POR,27,928,14.2,.576,.418,.307,2.6,7.8,5.1,8.1,1.8,1.0,9.5,20.5,,1.1,0.4,1.5,.078,,-0.5,-0.7,-1.2,0.2</t>
  </si>
  <si>
    <t>416,Taurean Prince\princta02,PF,26,TOT,41,905,12.1,.540,.474,.232,2.3,15.3,8.8,12.8,1.5,2.3,11.5,19.6,,0.2,0.8,1.0,.052,,-1.2,-0.6,-1.8,0.0</t>
  </si>
  <si>
    <t>416,Taurean Prince\princta02,PF,26,BRK,12,218,11.7,.565,.500,.365,1.1,15.4,8.6,4.3,1.8,3.2,11.4,19.4,,0.0,0.2,0.3,.062,,-2.2,0.1,-2.2,0.0</t>
  </si>
  <si>
    <t>416,Taurean Prince\princta02,PF,26,CLE,29,687,12.2,.532,.466,.194,2.7,15.2,8.8,15.5,1.4,1.9,11.6,19.7,,0.2,0.5,0.7,.049,,-0.9,-0.8,-1.7,0.0</t>
  </si>
  <si>
    <t>417,Payton Pritchard\pritcpa01,SG,23,BOS,66,1268,12.4,.582,.593,.108,2.9,11.1,6.9,13.3,1.4,0.7,10.8,16.7,,1.6,0.9,2.5,.095,,-0.3,-0.4,-0.7,0.4</t>
  </si>
  <si>
    <t>418,Immanuel Quickley\quickim01,PG,21,NYK,64,1243,15.8,.557,.522,.300,2.2,9.7,6.0,16.2,1.2,0.9,8.1,25.6,,1.8,1.4,3.2,.125,,1.4,-0.5,0.9,0.9</t>
  </si>
  <si>
    <t>419,Jahmi'us Ramsey\ramseja01,SG,19,SAC,13,94,10.5,.498,.500,.132,2.3,9.6,5.9,8.8,2.0,0.9,6.9,19.8,,0.0,0.0,0.0,.012,,-3.1,-1.4,-4.5,-0.1</t>
  </si>
  <si>
    <t>420,Chasson Randle\randlch01,PG,27,ORL,41,837,7.4,.515,.549,.203,0.8,9.6,5.1,12.9,1.3,0.5,15.1,15.7,,-0.4,0.4,0.0,-0.001,,-4.8,-1.1,-5.9,-0.8</t>
  </si>
  <si>
    <t>421,Julius Randle\randlju01,PF,26,NYK,71,2667,19.7,.567,.294,.325,3.5,25.7,14.7,27.2,1.2,0.6,13.8,29.3,,3.4,4.3,7.8,.140,,2.9,0.9,3.8,3.9</t>
  </si>
  <si>
    <t>422,Cam Reddish\reddica01,SF,21,ATL,26,750,9.3,.488,.479,.312,3.3,11.7,7.6,6.5,2.2,1.1,10.2,19.3,,-0.3,0.7,0.4,.026,,-3.3,0.1,-3.2,-0.2</t>
  </si>
  <si>
    <t>423,J.J. Redick\redicjj01,SG,36,TOT,44,723,9.9,.564,.667,.195,0.6,9.0,4.8,9.7,0.7,0.4,11.0,19.2,,0.4,0.3,0.7,.045,,-1.4,-2.1,-3.5,-0.3</t>
  </si>
  <si>
    <t>423,J.J. Redick\redicjj01,SG,36,NOP,31,576,10.9,.575,.654,.220,0.6,9.2,4.9,9.6,0.7,0.3,9.6,19.0,,0.6,0.2,0.8,.065,,-0.8,-2.0,-2.8,-0.1</t>
  </si>
  <si>
    <t>423,J.J. Redick\redicjj01,SG,36,DAL,13,147,5.9,.516,.717,.094,0.8,8.2,4.5,10.3,0.7,0.6,16.6,19.9,,-0.2,0.1,-0.1,-0.031,,-3.4,-2.6,-6.0,-0.1</t>
  </si>
  <si>
    <t>424,Paul Reed\reedpa01,PF,21,PHI,26,177,21.2,.540,.077,.103,19.0,18.9,19.0,11.0,2.7,6.6,12.8,22.7,,0.2,0.4,0.6,.162,,-1.8,0.8,-1.0,0.0</t>
  </si>
  <si>
    <t>425,Naz Reid\reidna01,C,21,MIN,70,1347,18.2,.599,.299,.286,6.4,20.0,12.9,8.7,1.2,4.9,9.5,22.5,,1.9,1.3,3.2,.113,,-0.1,-0.2,-0.2,0.6</t>
  </si>
  <si>
    <t>426,Cameron Reynolds\reynoca01,SF,25,TOT,5,40,6.5,.417,.667,.000,5.1,8.3,6.7,7.5,0.0,0.0,0.0,19.2,,0.0,0.0,0.0,-0.039,,-3.5,-4.6,-8.1,-0.1</t>
  </si>
  <si>
    <t>426,Cameron Reynolds\reynoca01,SF,25,SAS,3,6,6.2,.500,.000,.000,0.0,0.0,0.0,0.0,0.0,0.0,0.0,14.5,,0.0,0.0,0.0,-0.017,,-4.4,-3.6,-8.0,0.0</t>
  </si>
  <si>
    <t>426,Cameron Reynolds\reynoca01,SF,25,HOU,2,34,6.5,.406,.750,.000,6.0,9.8,7.8,8.8,0.0,0.0,0.0,20.0,,0.0,0.0,0.0,-0.043,,-3.4,-4.8,-8.2,-0.1</t>
  </si>
  <si>
    <t>427,Nick Richards\richani01,PF,23,CHO,18,63,5.5,.542,.111,1.222,6.8,12.2,9.5,4.2,0.0,0.0,17.8,11.5,,0.0,0.0,0.0,.026,,-5.9,-2.1,-8.0,-0.1</t>
  </si>
  <si>
    <t>428,Josh Richardson\richajo01,SG,27,DAL,59,1790,11.9,.537,.432,.175,3.2,8.8,6.0,12.1,1.7,1.2,10.6,18.4,,1.0,1.4,2.4,.066,,-1.5,-0.2,-1.7,0.1</t>
  </si>
  <si>
    <t>429,Grant Riller\rillegr01,PG,23,CHO,7,27,23.6,.750,.333,.000,0.0,4.1,2.0,20.9,1.8,0.0,7.7,20.7,,0.1,0.0,0.1,.177,,4.6,0.5,5.1,0.0</t>
  </si>
  <si>
    <t>430,Austin Rivers\riverau01,SG,28,TOT,36,845,9.9,.551,.608,.127,1.1,9.6,5.4,13.2,1.8,0.2,12.2,15.4,,0.4,0.9,1.3,.072,,-2.2,0.3,-1.9,0.0</t>
  </si>
  <si>
    <t>430,Austin Rivers\riverau01,SG,28,NYK,21,442,9.5,.545,.570,.104,1.2,10.2,5.8,13.9,1.4,0.0,13.5,16.5,,0.1,0.5,0.6,.063,,-2.4,0.2,-2.2,0.0</t>
  </si>
  <si>
    <t>430,Austin Rivers\riverau01,SG,28,DEN,15,403,10.3,.558,.655,.155,0.8,9.0,4.9,12.5,2.2,0.5,10.6,14.2,,0.3,0.4,0.7,.081,,-2.1,0.4,-1.7,0.0</t>
  </si>
  <si>
    <t>431,Andre Roberson\roberan03,SG,29,BRK,5,63,4.2,.202,.571,.143,12.9,13.3,13.2,7.4,2.3,1.4,11.8,11.7,,-0.1,0.1,-0.1,-0.043,,-5.2,-0.9,-6.1,-0.1</t>
  </si>
  <si>
    <t>432,Duncan Robinson\robindu01,SF,26,MIA,72,2262,11.0,.628,.855,.105,0.4,12.1,6.3,8.3,0.9,0.9,9.7,16.6,,1.9,1.8,3.7,.079,,-0.2,-0.8,-1.0,0.6</t>
  </si>
  <si>
    <t>433,Glenn Robinson III\robingl02,SF,27,SAC,23,369,9.0,.554,.444,.232,3.3,10.4,6.8,7.0,0.5,0.7,9.2,14.0,,0.3,0.0,0.3,.033,,-1.9,-2.2,-4.0,-0.2</t>
  </si>
  <si>
    <t>434,Jerome Robinson\robinje01,SG,23,WAS,17,305,4.1,.400,.442,.211,1.4,11.8,6.6,10.2,1.8,1.6,15.5,16.7,,-0.7,0.3,-0.4,-0.057,,-6.9,-0.1,-7.0,-0.4</t>
  </si>
  <si>
    <t>435,Justin Robinson\robinju01,PG,23,OKC,9,88,6.0,.453,.667,.238,1.2,7.2,4.1,14.1,1.6,0.0,7.9,12.2,,0.0,0.0,0.0,.021,,-5.8,-1.0,-6.8,-0.1</t>
  </si>
  <si>
    <t>436,Mitchell Robinson\robinmi01,C,22,NYK,31,853,17.7,.642,.000,.301,14.5,17.5,16.0,2.9,2.1,5.0,11.5,11.8,,1.8,1.7,3.4,.192,,-0.3,1.5,1.2,0.7</t>
  </si>
  <si>
    <t>437,Isaiah Roby\robyis01,PF,22,OKC,61,1425,11.9,.555,.254,.273,6.4,18.6,12.4,11.4,1.7,2.3,19.0,17.7,,-0.3,1.5,1.3,.043,,-3.7,0.4,-3.3,-0.5</t>
  </si>
  <si>
    <t>438,Rajon Rondo\rondora01,PG,34,TOT,45,770,13.2,.544,.414,.079,2.7,12.9,7.9,35.3,2.4,0.5,26.2,17.2,,0.5,0.8,1.3,.081,,-0.5,0.3,-0.2,0.4</t>
  </si>
  <si>
    <t>438,Rajon Rondo\rondora01,PG,34,ATL,27,402,9.9,.478,.409,.018,1.1,13.6,7.5,32.2,2.3,0.4,26.0,16.2,,-0.2,0.4,0.2,.019,,-2.8,0.3,-2.5,0.0</t>
  </si>
  <si>
    <t>438,Rajon Rondo\rondora01,PG,34,LAC,18,368,16.8,.609,.419,.143,4.4,12.2,8.4,38.6,2.4,0.5,26.4,18.2,,0.7,0.4,1.1,.148,,2.0,0.4,2.3,0.4</t>
  </si>
  <si>
    <t>439,Derrick Rose\rosede01,PG,32,TOT,50,1279,18.3,.550,.211,.208,1.7,9.3,5.5,28.0,1.9,1.4,10.5,25.8,,1.6,1.6,3.1,.118,,1.6,0.3,1.9,1.3</t>
  </si>
  <si>
    <t>439,Derrick Rose\rosede01,PG,32,DET,15,342,17.1,.517,.212,.272,1.9,7.6,4.7,32.5,2.6,1.0,12.3,30.0,,0.0,0.3,0.4,.051,,0.7,-0.2,0.6,0.2</t>
  </si>
  <si>
    <t>439,Derrick Rose\rosede01,PG,32,NYK,35,937,18.8,.565,.211,.180,1.6,10.0,5.9,26.3,1.7,1.5,9.6,24.3,,1.5,1.2,2.8,.142,,1.9,0.5,2.4,1.0</t>
  </si>
  <si>
    <t>440,Terrence Ross\rosste01,SG,29,ORL,46,1347,13.2,.530,.429,.224,1.1,11.4,6.1,13.2,1.7,1.4,9.9,24.1,,-0.1,1.0,0.9,.030,,-1.4,-0.8,-2.3,-0.1</t>
  </si>
  <si>
    <t>441,Terry Rozier\roziete01,SG,26,CHO,69,2383,17.1,.575,.504,.178,2.1,11.8,6.9,20.0,1.8,1.1,9.5,24.4,,3.3,2.0,5.2,.105,,2.2,-0.5,1.6,2.2</t>
  </si>
  <si>
    <t>442,Ricky Rubio\rubiori01,PG,30,MIN,68,1772,13.5,.516,.430,.301,1.6,12.4,6.8,33.3,2.6,0.2,16.4,16.0,,1.9,1.3,3.1,.085,,-1.9,0.0,-1.9,0.0</t>
  </si>
  <si>
    <t>443,D'Angelo Russell\russeda01,PG,24,MIN,42,1196,17.6,.555,.475,.229,1.4,8.9,5.0,33.6,1.8,1.3,13.5,29.1,,1.0,0.6,1.6,.063,,3.3,-1.7,1.6,1.1</t>
  </si>
  <si>
    <t>444,Domantas Sabonis\sabondo01,PF,24,IND,62,2231,20.6,.601,.179,.363,7.3,28.6,18.0,27.5,1.6,1.2,16.9,24.1,,4.0,3.0,6.9,.149,,2.3,1.6,3.8,3.3</t>
  </si>
  <si>
    <t>445,Luka Šamanić\samanlu01,PF,21,SAS,33,308,9.8,.518,.410,.276,5.4,18.3,11.7,6.9,1.3,2.2,14.5,19.5,,-0.2,0.3,0.1,.015,,-4.2,-0.7,-4.9,-0.2</t>
  </si>
  <si>
    <t>446,JaKarr Sampson\sampsja02,PF,27,IND,29,316,10.9,.533,.133,.257,9.3,17.1,13.2,1.8,0.3,3.6,10.7,19.0,,0.0,0.3,0.3,.044,,-5.2,-2.3,-7.5,-0.4</t>
  </si>
  <si>
    <t>447,Dario Šarić\saricda01,C,26,PHO,50,871,14.3,.567,.395,.289,6.1,18.4,12.4,10.4,1.7,0.4,12.9,22.6,,0.7,1.0,1.7,.093,,-1.4,-0.6,-2.0,0.0</t>
  </si>
  <si>
    <t>448,Tomáš Satoranský\satorto01,SG,29,CHI,58,1307,13.8,.614,.359,.240,2.6,9.4,6.0,27.9,1.5,0.9,20.9,15.2,,1.9,1.1,3.1,.113,,-0.6,0.1,-0.5,0.5</t>
  </si>
  <si>
    <t>449,Dennis Schröder\schrode01,SG,27,LAL,61,1956,13.8,.543,.279,.320,1.7,10.3,6.1,26.9,1.7,0.6,15.8,22.9,,1.0,2.7,3.8,.093,,-1.3,0.1,-1.2,0.4</t>
  </si>
  <si>
    <t>450,Mike Scott\scottmi01,PF,32,PHI,51,852,6.8,.492,.735,.057,1.4,13.8,7.8,6.1,1.4,1.5,8.1,11.9,,-0.1,1.1,1.0,.058,,-3.2,0.3,-2.8,-0.2</t>
  </si>
  <si>
    <t>451,Jay Scrubb\scrubja01,SG,20,LAC,4,84,6.3,.458,.250,.139,2.8,15.6,9.4,1.7,2.4,0.0,15.5,23.8,,-0.2,0.1,-0.1,-0.072,,-8.1,-2.8,-10.9,-0.2</t>
  </si>
  <si>
    <t>452,Collin Sexton\sextoco01,SG,22,CLE,60,2115,18.0,.573,.239,.347,3.0,7.0,4.9,22.6,1.4,0.4,11.6,29.7,,2.6,0.9,3.5,.080,,1.8,-1.9,-0.2,1.0</t>
  </si>
  <si>
    <t>453,Landry Shamet\shamela01,SG,23,BRK,61,1403,10.3,.578,.730,.171,0.9,7.6,4.4,9.3,1.1,0.6,8.9,16.7,,1.2,0.6,1.8,.063,,-1.0,-1.5,-2.4,-0.2</t>
  </si>
  <si>
    <t>454,Iman Shumpert\shumpim01,SG,30,BRK,2,11,-0.4,.250,.750,.000,10.6,0.0,5.0,0.0,4.4,0.0,20.0,19.8,,-0.1,0.0,0.0,-0.212,,-10.4,-2.2,-12.6,0.0</t>
  </si>
  <si>
    <t>455,Pascal Siakam\siakapa01,PF,26,TOR,56,2006,17.7,.547,.256,.313,5.0,17.6,11.1,20.5,1.5,1.8,10.6,26.3,,2.3,2.0,4.2,.101,,1.0,-0.3,0.8,1.4</t>
  </si>
  <si>
    <t>456,Chris Silva\silvach01,PF,24,TOT,15,92,11.5,.708,.063,.938,8.9,24.4,16.8,9.3,0.5,6.6,30.7,15.9,,0.1,0.1,0.2,.101,,-6.7,1.1,-5.5,-0.1</t>
  </si>
  <si>
    <t>456,Chris Silva\silvach01,PF,24,MIA,11,83,13.4,.765,.077,1.154,9.8,24.4,17.2,10.3,0.6,6.3,31.5,15.5,,0.1,0.1,0.2,.136,,-5.3,1.4,-3.9,0.0</t>
  </si>
  <si>
    <t>456,Chris Silva\silvach01,PF,24,SAC,4,9,-5.9,.333,.000,.000,0.0,25.0,12.3,0.0,0.0,9.4,25.0,19.1,,-0.1,0.0,0.0,-0.219,,-19.3,-1.3,-20.6,0.0</t>
  </si>
  <si>
    <t>457,Ben Simmons\simmobe01,PG,24,PHI,58,1877,18.3,.584,.017,.492,5.6,18.7,12.2,31.3,2.4,1.7,19.6,20.2,,2.7,3.3,6.0,.153,,0.7,2.2,2.9,2.3</t>
  </si>
  <si>
    <t>458,Anfernee Simons\simonan01,SG,21,POR,64,1104,12.3,.589,.703,.142,1.3,12.5,6.8,11.4,0.8,0.6,9.2,18.3,,1.5,0.3,1.8,.078,,0.6,-1.6,-1.0,0.3</t>
  </si>
  <si>
    <t>459,Deividas Sirvydis\sirvyde01,SG,20,DET,20,133,5.7,.481,.700,.150,0.0,24.5,12.1,5.4,0.7,0.0,10.5,15.7,,-0.1,0.1,0.0,-0.010,,-4.2,-1.2,-5.4,-0.1</t>
  </si>
  <si>
    <t>460,Alen Smailagić\smailal01,PF,20,GSW,15,84,8.9,.472,.370,.222,7.7,12.5,10.1,6.5,1.7,5.2,14.4,17.6,,-0.1,0.1,0.0,.015,,-4.9,-0.4,-5.3,-0.1</t>
  </si>
  <si>
    <t>461,Marcus Smart\smartma01,PG,26,BOS,48,1581,13.8,.539,.553,.318,2.5,9.3,5.9,23.6,2.2,1.4,14.2,18.4,,1.8,1.5,3.3,.100,,-0.4,0.2,-0.3,0.7</t>
  </si>
  <si>
    <t>462,Dennis Smith Jr.\smithde03,PG,23,TOT,23,420,13.6,.492,.400,.179,3.1,11.5,7.3,27.8,2.7,2.9,14.3,19.0,,0.1,0.5,0.6,.070,,-1.1,1.5,0.4,0.3</t>
  </si>
  <si>
    <t>462,Dennis Smith Jr.\smithde03,PG,23,NYK,3,28,6.8,.356,.400,.600,0.0,7.7,3.9,14.4,5.4,0.0,7.3,21.7,,-0.1,0.1,0.0,-0.015,,-8.5,4.7,-3.8,0.0</t>
  </si>
  <si>
    <t>462,Dennis Smith Jr.\smithde03,PG,23,DET,20,392,14.1,.504,.400,.148,3.4,11.8,7.5,28.8,2.5,3.1,14.8,18.8,,0.1,0.5,0.6,.076,,-0.6,1.3,0.7,0.3</t>
  </si>
  <si>
    <t>463,Ish Smith\smithis01,PG,32,WAS,44,924,11.6,.473,.165,.111,2.5,14.6,8.6,24.7,1.6,1.2,11.6,15.8,,0.2,0.9,1.1,.056,,-2.1,0.5,-1.5,0.1</t>
  </si>
  <si>
    <t>464,Jalen Smith\smithja04,PF,20,PHO,27,156,8.4,.499,.340,.140,5.2,21.4,13.4,3.4,0.3,2.9,11.7,17.1,,-0.1,0.2,0.1,.022,,-4.8,-1.3,-6.1,-0.2</t>
  </si>
  <si>
    <t>465,Tony Snell\snellto01,SG,29,ATL,47,992,9.5,.708,.637,.064,2.0,10.2,6.2,7.9,0.6,1.0,10.7,8.6,,1.6,0.5,2.0,.099,,-0.4,-0.1,-0.5,0.4</t>
  </si>
  <si>
    <t>466,Ray Spalding\spaldra01,C,23,HOU,2,19,0.8,.410,.250,.500,10.8,11.7,11.2,0.0,0.0,9.4,38.1,17.6,,-0.1,0.0,-0.1,-0.184,,-12.2,-2.1,-14.3,-0.1</t>
  </si>
  <si>
    <t>467,Cassius Stanley\stanlca01,SG,21,IND,24,93,5.5,.383,.302,.209,9.4,13.9,11.7,1.4,0.5,1.7,2.1,22.0,,-0.2,0.1,-0.1,-0.050,,-7.2,-4.0,-11.2,-0.2</t>
  </si>
  <si>
    <t>468,Lamar Stevens\stevela01,PF,23,CLE,40,499,10.5,.521,.184,.375,5.3,16.6,10.8,7.4,1.7,2.3,12.7,15.8,,0.0,0.5,0.4,.043,,-4.2,0.0,-4.2,-0.3</t>
  </si>
  <si>
    <t>469,Isaiah Stewart\stewais01,C,19,DET,68,1455,16.4,.597,.154,.225,12.0,22.7,17.3,6.3,1.3,5.2,13.0,15.5,,1.9,2.1,4.0,.132,,-1.6,0.5,-1.1,0.3</t>
  </si>
  <si>
    <t>470,Max Strus\strusma01,SF,24,MIA,39,507,12.1,.597,.791,.128,1.1,8.0,4.6,7.3,1.1,0.4,3.9,18.3,,0.6,0.3,0.9,.088,,-0.5,-1.7,-2.2,0.0</t>
  </si>
  <si>
    <t>471,Edmond Sumner\sumneed01,SG,25,IND,53,861,12.7,.626,.312,.294,2.3,9.5,5.9,7.9,1.8,0.9,13.8,18.3,,0.7,0.7,1.4,.077,,-2.3,-0.5,-2.8,-0.2</t>
  </si>
  <si>
    <t>472,Jae'Sean Tate\tateja01,SF,25,HOU,70,2043,13.8,.576,.312,.235,6.6,13.2,9.8,13.2,2.0,1.6,12.4,16.4,,2.2,1.6,3.8,.088,,-1.6,0.3,-1.4,0.3</t>
  </si>
  <si>
    <t>473,Jayson Tatum\tatumja01,SF,22,BOS,64,2290,21.3,.576,.368,.258,2.4,20.7,11.5,20.3,1.6,1.3,10.4,30.8,,4.1,2.5,6.5,.137,,4.2,-0.3,3.9,3.4</t>
  </si>
  <si>
    <t>474,Jeff Teague\teaguje01,PG,32,TOT,55,950,12.3,.562,.289,.370,1.7,8.3,5.1,18.3,1.7,1.2,16.2,17.7,,0.8,0.8,1.6,.079,,-1.7,-0.5,-2.2,-0.1</t>
  </si>
  <si>
    <t>474,Jeff Teague\teaguje01,PG,32,BOS,34,616,11.4,.542,.298,.324,1.8,8.6,5.2,16.2,2.1,1.1,15.4,17.7,,0.3,0.5,0.8,.062,,-2.4,-0.3,-2.7,-0.1</t>
  </si>
  <si>
    <t>474,Jeff Teague\teaguje01,PG,32,MIL,21,334,14.1,.598,.271,.458,1.6,7.9,4.9,22.2,1.1,1.3,17.8,17.6,,0.5,0.2,0.8,.110,,-0.5,-1.0,-1.4,0.1</t>
  </si>
  <si>
    <t>475,Garrett Temple\templga01,SG,34,CHI,56,1528,8.2,.525,.525,.131,2.1,9.4,5.8,10.5,1.4,1.7,12.6,13.1,,0.2,1.4,1.6,.050,,-3.3,0.3,-3.1,-0.4</t>
  </si>
  <si>
    <t>476,Tyrell Terry\terryty01,PG,20,DAL,11,56,6.0,.318,.438,.188,0.0,11.7,5.9,14.0,4.4,0.0,10.4,15.3,,-0.1,0.1,-0.1,-0.049,,-7.5,2.6,-5.0,0.0</t>
  </si>
  <si>
    <t>477,Daniel Theis\theisda01,C,28,TOT,65,1601,15.0,.609,.326,.236,6.5,18.3,12.4,9.5,1.2,3.3,11.4,15.6,,2.4,1.8,4.3,.128,,-0.7,0.7,0.0,0.8</t>
  </si>
  <si>
    <t>477,Daniel Theis\theisda01,C,28,BOS,42,1027,15.0,.625,.330,.233,5.8,18.1,11.9,9.3,1.2,3.9,11.4,15.0,,1.7,1.2,2.9,.134,,-0.6,1.0,0.4,0.6</t>
  </si>
  <si>
    <t>477,Daniel Theis\theisda01,C,28,CHI,23,574,14.9,.584,.320,.242,7.6,18.5,13.1,10.0,1.4,2.1,11.3,16.8,,0.7,0.7,1.4,.116,,-1.0,0.3,-0.7,0.2</t>
  </si>
  <si>
    <t>478,Brodric Thomas\thomabr01,SG,24,TOT,32,399,8.0,.487,.546,.426,2.2,12.9,7.4,10.7,1.8,2.2,14.6,16.4,,-0.3,0.3,0.1,.006,,-4.7,0.3,-4.4,-0.2</t>
  </si>
  <si>
    <t>478,Brodric Thomas\thomabr01,SG,24,HOU,4,24,7.2,.496,.857,1.000,4.3,13.9,8.9,22.7,2.0,3.7,28.4,24.9,,-0.1,0.0,0.0,-0.063,,-7.0,0.5,-6.5,0.0</t>
  </si>
  <si>
    <t>478,Brodric Thomas\thomabr01,SG,24,CLE,28,375,8.0,.487,.525,.386,2.0,12.8,7.3,9.9,1.8,2.1,13.2,15.8,,-0.2,0.3,0.1,.010,,-4.5,0.3,-4.3,-0.2</t>
  </si>
  <si>
    <t>479,Isaiah Thomas\thomais02,PG,31,NOP,3,48,2.4,.412,.444,.074,2.3,6.8,4.5,15.1,1.0,0.0,17.7,29.7,,-0.2,0.0,-0.2,-0.179,,-7.8,-5.2,-13.1,-0.1</t>
  </si>
  <si>
    <t>480,Khyri Thomas\thomakh01,SG,24,HOU,5,153,21.3,.586,.409,.136,4.7,8.0,6.3,26.9,2.8,3.5,7.9,21.1,,0.4,0.1,0.5,.164,,2.5,-0.1,2.4,0.2</t>
  </si>
  <si>
    <t>481,Matt Thomas\thomama02,SG,26,TOT,45,326,9.1,.522,.630,.110,2.3,12.2,7.3,8.6,0.6,0.0,9.5,19.5,,0.0,0.2,0.2,.031,,-2.6,-2.0,-4.6,-0.2</t>
  </si>
  <si>
    <t>481,Matt Thomas\thomama02,SG,26,TOR,26,192,8.2,.545,.661,.113,1.7,10.7,6.0,6.7,0.5,0.0,8.4,16.0,,0.0,0.1,0.1,.028,,-1.9,-2.0,-3.9,-0.1</t>
  </si>
  <si>
    <t>481,Matt Thomas\thomama02,SG,26,UTA,19,134,10.5,.499,.600,.108,3.3,14.4,9.1,11.3,0.7,0.0,10.5,24.5,,-0.1,0.2,0.1,.034,,-3.5,-2.0,-5.5,-0.1</t>
  </si>
  <si>
    <t>482,Tristan Thompson\thomptr01,PF,29,BOS,54,1287,14.2,.540,.009,.368,14.5,23.5,19.0,7.2,0.9,2.4,14.1,14.8,,1.5,1.4,2.9,.107,,-1.5,-1.0,-2.5,-0.2</t>
  </si>
  <si>
    <t>483,Sindarius Thornwell\thornsi01,SG,26,TOT,21,217,6.6,.414,.500,.174,1.4,7.4,4.4,13.0,2.9,0.9,12.4,11.1,,-0.2,0.2,0.0,.009,,-5.7,0.9,-4.7,-0.2</t>
  </si>
  <si>
    <t>483,Sindarius Thornwell\thornsi01,SG,26,NOP,14,73,4.5,.388,.429,.095,1.5,5.9,3.7,7.0,3.3,1.3,15.5,14.9,,-0.2,0.1,-0.1,-0.057,,-6.0,0.7,-5.3,-0.1</t>
  </si>
  <si>
    <t>483,Sindarius Thornwell\thornsi01,SG,26,ORL,7,144,7.7,.434,.560,.240,1.4,8.2,4.7,16.0,2.7,0.6,9.8,9.2,,0.0,0.1,0.1,.042,,-5.5,1.1,-4.4,-0.1</t>
  </si>
  <si>
    <t>484,Matisse Thybulle\thybuma01,SG,23,PHI,65,1298,10.1,.508,.588,.074,2.6,7.8,5.3,6.3,3.9,4.9,11.3,9.4,,0.1,2.7,2.8,.102,,-2.6,4.5,1.9,1.3</t>
  </si>
  <si>
    <t>485,Killian Tillie\tilliki02,C,22,MEM,18,182,8.5,.461,.579,.193,3.5,10.6,7.0,5.6,1.3,4.0,3.1,14.8,,0.0,0.2,0.2,.055,,-3.4,-0.3,-3.7,-0.1</t>
  </si>
  <si>
    <t>486,Xavier Tillman Sr.\tillmxa01,PF,22,MEM,59,1085,14.7,.605,.217,.177,7.2,18.0,12.5,9.4,1.9,2.7,12.3,14.3,,1.4,1.5,2.9,.127,,-1.3,1.1,-0.2,0.5</t>
  </si>
  <si>
    <t>487,Anthony Tolliver\tollian01,PF,35,PHI,11,99,4.0,.433,.824,.353,3.4,7.6,5.6,2.5,1.5,1.8,13.3,9.8,,-0.1,0.1,0.1,.025,,-5.6,-1.5,-7.0,-0.1</t>
  </si>
  <si>
    <t>488,Obi Toppin\toppiob01,PF,22,NYK,62,683,12.7,.574,.407,.124,4.2,17.6,11.0,6.4,1.2,2.1,9.4,15.9,,0.5,1.0,1.5,.109,,-1.4,0.7,-0.7,0.2</t>
  </si>
  <si>
    <t>489,Juan Toscano-Anderson\toscaju01,SG,27,GSW,53,1107,12.6,.676,.440,.148,2.8,19.5,11.3,18.1,1.7,2.1,21.5,11.0,,1.4,1.6,3.0,.130,,-1.4,2.2,0.8,0.8</t>
  </si>
  <si>
    <t>490,Axel Toupane\toupaax01,SF,28,MIL,8,61,9.0,.497,.182,.636,0.0,10.0,5.2,7.6,1.5,4.4,0.0,9.7,,0.1,0.1,0.1,.097,,-4.1,1.1,-3.0,0.0</t>
  </si>
  <si>
    <t>491,Karl-Anthony Towns\townska01,C,25,MIN,50,1689,23.1,.612,.360,.355,8.2,26.4,17.0,22.6,1.1,2.9,13.7,29.1,,3.8,1.6,5.4,.153,,4.3,0.2,4.5,2.8</t>
  </si>
  <si>
    <t>492,Gary Trent Jr.\trentga02,SG,22,TOT,58,1802,12.1,.534,.546,.135,1.6,7.7,4.6,6.6,1.5,0.5,4.9,20.9,,1.0,0.7,1.7,.045,,-0.5,-1.7,-2.3,-0.1</t>
  </si>
  <si>
    <t>492,Gary Trent Jr.\trentga02,SG,22,POR,41,1262,12.4,.550,.582,.143,1.7,6.1,3.9,6.7,1.4,0.4,5.3,20.1,,1.2,0.3,1.5,.056,,-0.1,-1.8,-1.9,0.0</t>
  </si>
  <si>
    <t>492,Gary Trent Jr.\trentga02,SG,22,TOR,17,540,11.3,.501,.475,.119,1.2,11.6,6.2,6.4,1.7,0.7,4.2,22.9,,-0.2,0.4,0.2,.019,,-1.6,-1.5,-3.1,-0.2</t>
  </si>
  <si>
    <t>493,P.J. Tucker\tuckepj01,PF,35,TOT,52,1356,5.5,.510,.672,.158,3.9,12.3,8.0,5.7,1.4,1.3,17.4,7.2,,0.1,0.9,1.0,.034,,-4.6,0.5,-4.1,-0.7</t>
  </si>
  <si>
    <t>493,P.J. Tucker\tuckepj01,PF,35,HOU,32,959,5.5,.500,.656,.176,3.5,13.3,8.2,6.1,1.4,1.7,19.0,7.7,,-0.2,0.6,0.4,.021,,-5.3,0.7,-4.6,-0.6</t>
  </si>
  <si>
    <t>493,P.J. Tucker\tuckepj01,PF,35,MIL,20,397,5.7,.539,.717,.109,4.9,9.7,7.4,4.6,1.2,0.4,12.7,5.8,,0.2,0.3,0.5,.065,,-2.9,0.0,-2.9,-0.1</t>
  </si>
  <si>
    <t>494,Rayjon Tucker\tuckera01,PG,23,PHI,14,68,15.1,.645,.389,1.056,1.6,15.9,8.9,12.2,1.4,0.0,13.2,19.2,,0.1,0.1,0.2,.166,,-3.0,-0.4,-3.4,0.0</t>
  </si>
  <si>
    <t>495,Myles Turner\turnemy01,C,24,IND,47,1455,15.3,.599,.477,.329,4.7,18.0,11.4,4.4,1.3,8.8,11.9,16.4,,1.1,2.2,3.3,.110,,-1.6,2.0,0.4,0.9</t>
  </si>
  <si>
    <t>496,Jonas Valančiūnas\valanjo01,C,28,MEM,62,1755,24.4,.636,.077,.273,15.1,31.9,23.4,10.0,1.0,2.9,10.7,22.4,,5.1,2.6,7.8,.213,,3.2,-0.3,3.0,2.2</t>
  </si>
  <si>
    <t>497,Denzel Valentine\valende01,SG,27,CHI,62,1036,10.1,.479,.582,.041,2.6,18.3,10.5,14.0,1.4,0.6,9.0,19.5,,-0.4,1.1,0.7,.032,,-2.2,-0.4,-2.7,-0.2</t>
  </si>
  <si>
    <t>498,Jarred Vanderbilt\vandeja01,PF,21,MIN,64,1139,16.2,.612,.021,.432,10.8,24.7,17.5,9.3,2.7,3.5,15.9,12.3,,1.6,1.5,3.1,.132,,-1.4,1.4,-0.1,0.5</t>
  </si>
  <si>
    <t>499,Fred VanVleet\vanvlfr01,SG,26,TOR,52,1899,16.8,.534,.547,.220,1.8,11.3,6.4,26.7,2.2,2.0,9.1,23.9,,2.4,1.8,4.3,.108,,2.2,0.2,2.5,2.2</t>
  </si>
  <si>
    <t>500,Anderson Varejão\varejan01,C,38,CLE,5,36,12.9,.326,.063,.563,21.3,41.4,31.1,12.2,0.0,5.0,4.8,25.4,,-0.1,0.0,0.0,-0.029,,-3.7,-3.3,-7.1,0.0</t>
  </si>
  <si>
    <t>501,Devin Vassell\vassede01,SF,20,SAS,62,1056,10.6,.524,.495,.168,2.4,15.4,8.8,7.1,2.0,1.4,6.3,14.3,,0.4,1.1,1.5,.069,,-2.2,0.7,-1.5,0.1</t>
  </si>
  <si>
    <t>502,Gabe Vincent\vincega01,PG,24,MIA,50,655,7.6,.498,.639,.099,1.8,7.9,4.9,15.1,1.6,0.3,12.3,19.1,,-0.4,0.5,0.2,.011,,-4.5,-0.9,-5.4,-0.6</t>
  </si>
  <si>
    <t>503,Noah Vonleh\vonleno01,PF,25,BRK,4,11,-19.0,.000,.667,.000,0.0,9.6,5.0,10.2,0.0,0.0,40.0,19.8,,-0.1,0.0,-0.1,-0.488,,-20.9,-5.8,-26.7,-0.1</t>
  </si>
  <si>
    <t>504,Nikola Vučević\vucevni01,C,30,TOT,70,2348,22.9,.560,.315,.112,6.5,30.9,18.5,21.3,1.3,1.8,7.9,29.3,,3.3,3.0,6.3,.129,,4.9,0.4,5.3,4.4</t>
  </si>
  <si>
    <t>504,Nikola Vučević\vucevni01,C,30,ORL,44,1500,23.5,.565,.317,.121,5.8,30.8,17.9,22.1,1.4,1.7,8.0,29.9,,2.1,1.8,3.9,.125,,5.5,0.4,5.9,3.0</t>
  </si>
  <si>
    <t>504,Nikola Vučević\vucevni01,C,30,CHI,26,848,21.8,.550,.311,.094,7.8,31.2,19.6,20.0,1.3,2.1,7.8,28.2,,1.2,1.2,2.4,.137,,3.8,0.5,4.4,1.4</t>
  </si>
  <si>
    <t>505,Dean Wade\wadede01,PF,24,CLE,63,1212,11.3,.573,.685,.125,3.4,16.8,9.9,8.9,1.4,1.5,8.4,12.9,,1.1,0.9,2.0,.080,,-1.1,-0.1,-1.3,0.2</t>
  </si>
  <si>
    <t>506,Moritz Wagner\wagnemo01,C,23,TOT,45,722,12.5,.580,.397,.380,3.9,17.7,10.7,9.7,1.7,2.2,13.9,18.1,,0.5,0.8,1.2,.082,,-2.7,0.2,-2.6,-0.1</t>
  </si>
  <si>
    <t>506,Moritz Wagner\wagnemo01,C,23,WAS,25,375,15.4,.614,.344,.426,3.7,16.9,10.3,11.7,2.7,1.8,12.7,18.3,,0.5,0.5,1.0,.134,,-1.5,1.3,-0.1,0.2</t>
  </si>
  <si>
    <t>506,Moritz Wagner\wagnemo01,C,23,BOS,9,61,-1.0,.370,.429,.143,5.4,29.4,17.3,12.4,0.0,1.5,37.7,16.9,,-0.2,0.1,-0.2,-0.146,,-10.0,-0.3,-10.3,-0.1</t>
  </si>
  <si>
    <t>506,Moritz Wagner\wagnemo01,C,23,ORL,11,286,11.5,.563,.462,.355,3.9,16.1,9.8,6.3,0.7,2.9,10.8,18.2,,0.2,0.2,0.4,.063,,-2.9,-1.2,-4.0,-0.1</t>
  </si>
  <si>
    <t>507,Kemba Walker\walkeke02,PG,30,BOS,43,1369,17.7,.559,.522,.220,1.3,12.6,6.9,23.8,1.7,0.8,10.6,26.1,,2.1,1.1,3.3,.115,,2.8,-0.7,2.1,1.4</t>
  </si>
  <si>
    <t>508,Lonnie Walker IV\walkelo01,SG,22,SAS,60,1522,9.8,.523,.463,.115,1.0,10.1,5.4,9.6,0.9,0.8,9.2,20.1,,-0.5,0.9,0.4,.012,,-2.3,-1.4,-3.7,-0.7</t>
  </si>
  <si>
    <t>509,John Wall\walljo01,PG,30,HOU,40,1288,15.4,.503,.343,.291,1.3,9.7,5.3,36.2,1.5,2.1,14.7,31.7,,-1.0,0.8,-0.2,-0.007,,1.2,-1.9,-0.7,0.4</t>
  </si>
  <si>
    <t>510,Brad Wanamaker\wanambr01,PG,31,TOT,61,1053,9.5,.489,.284,.338,1.8,8.8,5.3,22.5,1.9,1.0,17.1,16.9,,-0.2,1.0,0.9,.039,,-4.4,0.3,-4.0,-0.5</t>
  </si>
  <si>
    <t>510,Brad Wanamaker\wanambr01,PG,31,GSW,39,625,8.5,.468,.353,.324,1.4,9.8,5.6,20.8,2.0,0.8,15.8,16.0,,-0.2,0.7,0.5,.036,,-4.4,0.9,-3.5,-0.2</t>
  </si>
  <si>
    <t>510,Brad Wanamaker\wanambr01,PG,31,CHO,22,428,10.9,.518,.190,.357,2.5,7.5,4.9,25.0,1.9,1.2,18.9,18.1,,0.1,0.3,0.4,.044,,-4.4,-0.5,-4.8,-0.3</t>
  </si>
  <si>
    <t>511,T.J. Warren\warretj01,SF,27,IND,4,117,11.6,.560,.137,.196,1.9,11.1,6.5,6.5,0.8,0.0,6.7,21.6,,0.1,0.1,0.1,.045,,-3.6,-1.9,-5.5,-0.1</t>
  </si>
  <si>
    <t>512,P.J. Washington\washipj01,PF,22,CHO,64,1954,13.4,.549,.423,.211,5.1,18.3,11.6,12.2,1.7,4.0,14.6,19.4,,0.3,2.4,2.7,.066,,-1.5,0.6,-0.9,0.6</t>
  </si>
  <si>
    <t>513,Yuta Watanabe\watanyu01,SF,26,TOR,50,723,12.2,.565,.500,.161,5.3,19.4,12.1,7.7,1.7,2.6,9.0,12.7,,0.7,0.8,1.5,.102,,-1.1,0.5,-0.7,0.2</t>
  </si>
  <si>
    <t>514,Tremont Waters\watertr01,PG,23,BOS,26,238,14.6,.541,.452,.202,2.3,7.5,4.9,36.4,3.1,0.4,22.8,21.4,,0.2,0.2,0.4,.080,,0.4,-0.1,0.3,0.1</t>
  </si>
  <si>
    <t>515,Paul Watson\watsopa01,SF,26,TOR,27,297,10.9,.649,.780,.098,1.4,15.7,8.3,8.2,1.0,1.0,9.5,13.7,,0.4,0.2,0.6,.096,,-0.8,-0.6,-1.3,0.1</t>
  </si>
  <si>
    <t>516,Quinndary Weatherspoon\weathqu01,SG,24,SAS,20,121,9.6,.547,.171,.457,2.6,7.2,4.8,9.1,3.2,1.4,19.2,18.7,,-0.1,0.1,0.1,.023,,-5.8,0.7,-5.0,-0.1</t>
  </si>
  <si>
    <t>517,Russell Westbrook\westbru01,PG,32,WAS,65,2369,19.5,.509,.221,.334,4.9,28.6,16.8,48.6,1.7,0.8,18.0,30.2,,0.5,3.2,3.7,.075,,2.6,1.1,3.7,3.4</t>
  </si>
  <si>
    <t>518,Coby White\whiteco01,PG,20,CHI,69,2156,12.0,.540,.503,.157,1.5,13.0,7.3,21.8,0.9,0.6,13.9,22.5,,0.7,1.7,2.4,.052,,-1.2,-1.2,-2.4,-0.2</t>
  </si>
  <si>
    <t>519,Derrick White\whitede01,SG,26,SAS,36,1064,15.0,.550,.536,.252,1.3,9.6,5.4,17.4,1.2,2.9,8.2,22.4,,1.0,0.9,1.9,.085,,1.3,0.0,1.3,0.9</t>
  </si>
  <si>
    <t>520,Hassan Whiteside\whiteha01,C,31,SAC,36,546,19.2,.566,.004,.353,12.2,31.8,21.9,5.6,0.8,7.1,13.4,23.5,,0.3,0.6,0.9,.081,,-1.8,-0.4,-2.2,0.0</t>
  </si>
  <si>
    <t>521,Greg Whittington\whittgr01,PF,27,DEN,4,12,-10.2,.000,.667,.000,0.0,0.0,0.0,0.0,0.0,0.0,0.0,10.9,,-0.1,0.0,-0.1,-0.259,,-11.4,-5.7,-17.2,0.0</t>
  </si>
  <si>
    <t>522,Andrew Wiggins\wiggian01,PF,25,GSW,71,2364,15.0,.568,.348,.225,3.7,11.8,7.8,10.9,1.3,2.6,9.8,23.3,,1.2,2.7,3.9,.080,,0.0,-0.4,-0.4,1.0</t>
  </si>
  <si>
    <t>523,Grant Williams\willigr01,PF,22,BOS,63,1138,7.5,.546,.522,.206,4.7,12.8,8.7,7.4,1.4,2.0,17.2,12.3,,0.1,1.0,1.1,.046,,-4.0,0.3,-3.7,-0.5</t>
  </si>
  <si>
    <t>524,Kenrich Williams\willike04,PF,26,OKC,66,1426,14.0,.599,.285,.153,6.1,14.0,10.0,16.4,1.8,1.1,14.8,15.3,,1.6,1.2,2.8,.096,,-1.2,0.5,-0.7,0.4</t>
  </si>
  <si>
    <t>525,Lou Williams\willilo02,PG,34,TOT,66,1423,14.0,.519,.268,.268,1.7,8.9,5.4,23.4,1.6,0.4,13.0,25.7,,0.5,1.2,1.7,.056,,-1.0,-1.5,-2.5,-0.2</t>
  </si>
  <si>
    <t>525,Lou Williams\willilo02,PG,34,LAC,42,918,15.7,.529,.277,.277,1.9,8.7,5.4,23.3,2.1,0.4,12.0,26.5,,0.7,0.9,1.6,.084,,-0.5,-1.0,-1.5,0.1</t>
  </si>
  <si>
    <t>525,Lou Williams\willilo02,PG,34,ATL,24,505,10.8,.498,.250,.250,1.3,9.3,5.4,23.7,0.8,0.3,14.9,24.3,,-0.2,0.2,0.0,.004,,-1.8,-2.5,-4.3,-0.3</t>
  </si>
  <si>
    <t>526,Patrick Williams\willipa01,PF,19,CHI,71,1983,10.5,.562,.261,.237,3.7,14.4,9.1,6.7,1.6,2.0,14.4,14.9,,0.3,2.2,2.5,.060,,-2.8,0.4,-2.4,-0.2</t>
  </si>
  <si>
    <t>527,Robert Williams\williro04,C,23,BOS,52,985,25.7,.719,.008,.283,14.9,25.6,20.2,14.2,2.1,8.6,15.2,15.0,,3.4,1.9,5.3,.258,,2.9,3.1,6.0,2.0</t>
  </si>
  <si>
    <t>528,Zion Williamson\willizi01,PF,20,NOP,61,2026,27.1,.649,.033,.510,8.9,14.7,11.8,19.7,1.3,1.8,11.6,29.8,,7.1,1.6,8.7,.205,,6.1,-0.3,5.8,4.0</t>
  </si>
  <si>
    <t>529,D.J. Wilson\wilsodj01,PF,24,TOT,35,433,11.5,.511,.518,.149,4.8,23.2,13.7,7.9,1.2,3.3,10.9,19.7,,-0.2,0.5,0.3,.032,,-2.7,-0.6,-3.3,-0.1</t>
  </si>
  <si>
    <t>529,D.J. Wilson\wilsodj01,PF,24,MIL,12,105,8.4,.490,.651,.047,3.1,21.3,12.5,3.7,0.4,3.4,8.4,19.1,,-0.1,0.1,0.0,.022,,-3.7,-1.4,-5.1,-0.1</t>
  </si>
  <si>
    <t>529,D.J. Wilson\wilsodj01,PF,24,HOU,23,328,12.5,.518,.472,.184,5.3,23.8,14.1,9.3,1.4,3.3,11.8,19.9,,-0.1,0.3,0.2,.036,,-2.3,-0.4,-2.7,-0.1</t>
  </si>
  <si>
    <t>530,Dylan Windler\windldy01,SF,24,CLE,31,513,10.8,.567,.592,.208,4.3,19.5,11.7,9.4,1.8,2.1,18.4,14.8,,0.0,0.5,0.5,.045,,-2.0,0.3,-1.7,0.0</t>
  </si>
  <si>
    <t>531,Justise Winslow\winslju01,SF,24,MEM,26,507,6.2,.395,.257,.167,3.7,21.1,12.3,13.3,1.4,2.1,14.1,21.9,,-1.3,0.6,-0.7,-0.066,,-6.2,0.2,-6.0,-0.5</t>
  </si>
  <si>
    <t>532,Cassius Winston\winstca01,PG,22,WAS,22,98,10.8,.575,.515,.182,0.0,9.7,4.9,16.3,0.9,0.9,12.3,17.2,,0.1,0.1,0.1,.066,,-2.1,-1.1,-3.2,0.0</t>
  </si>
  <si>
    <t>533,James Wiseman\wisemja01,C,19,GSW,39,836,13.1,.552,.103,.234,7.1,21.5,14.4,4.9,0.6,3.8,12.9,23.8,,-0.4,1.2,0.7,.042,,-4.0,-1.0,-5.0,-0.6</t>
  </si>
  <si>
    <t>534,Christian Wood\woodch01,C,25,HOU,41,1326,20.0,.591,.322,.309,5.9,26.8,15.9,9.4,1.2,3.2,9.9,25.9,,1.4,1.4,2.8,.100,,1.7,-0.3,1.4,1.1</t>
  </si>
  <si>
    <t>535,Robert Woodard II\woodaro01,SF,21,SAC,13,45,12.5,.425,.300,.400,9.7,30.0,19.7,6.3,0.0,5.6,4.1,23.4,,0.0,0.0,0.0,-0.011,,-2.7,-2.6,-5.3,0.0</t>
  </si>
  <si>
    <t>536,Delon Wright\wrighde01,SG-PG,28,TOT,63,1748,16.3,.562,.332,.243,4.1,13.1,8.6,23.0,2.8,1.5,12.6,16.3,,2.5,1.8,4.3,.117,,0.6,1.5,2.2,1.8</t>
  </si>
  <si>
    <t>536,Delon Wright\wrighde01,SG,28,DET,36,1052,16.5,.562,.304,.307,3.9,13.6,8.7,25.7,2.7,1.6,12.6,15.8,,1.7,1.3,2.9,.134,,0.7,2.2,2.9,1.3</t>
  </si>
  <si>
    <t>536,Delon Wright\wrighde01,PG,28,SAC,27,696,15.9,.563,.369,.160,4.4,12.5,8.4,18.9,3.0,1.3,12.7,17.1,,0.8,0.5,1.3,.092,,0.5,0.6,1.2,0.6</t>
  </si>
  <si>
    <t>537,Thaddeus Young\youngth01,PF,32,CHI,68,1652,20.3,.578,.068,.171,11.4,16.9,14.2,27.1,2.2,2.1,16.1,22.3,,2.8,2.2,5.1,.147,,1.9,1.4,3.3,2.2</t>
  </si>
  <si>
    <t>538,Trae Young\youngtr01,PG,22,ATL,63,2125,23.0,.589,.357,.491,2.0,10.5,6.3,45.5,1.2,0.5,16.2,33.0,,5.9,1.3,7.2,.163,,5.3,-1.7,3.7,3.0</t>
  </si>
  <si>
    <t>539,Cody Zeller\zelleco01,C,28,CHO,48,1005,18.2,.599,.086,.367,12.6,22.9,17.7,13.2,1.3,1.7,11.9,18.3,,2.1,1.1,3.3,.156,,-0.2,-0.2,-0.5,0.4</t>
  </si>
  <si>
    <t>540,Ivica Zubac\zubaciv01,C,23,LAC,72,1609,19.1,.693,.010,.434,13.6,22.4,18.1,7.9,0.7,3.4,14.7,15.1,,4.8,2.1,6.9,.206,,0.6,0.4,1.0,1.2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</si>
  <si>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</si>
  <si>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</si>
  <si>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</si>
  <si>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</si>
  <si>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</si>
  <si>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</si>
  <si>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</si>
  <si>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</si>
  <si>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</si>
  <si>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DD2</t>
  </si>
  <si>
    <t>TD3</t>
  </si>
  <si>
    <t>PER</t>
  </si>
  <si>
    <t>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</si>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</sst>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pn.com/nba/stats/player/_/stat/minutes/season/2021/seasontype/2/table/offensive/sort/threePointFieldGoalPct/dir/desc" TargetMode="External"/><Relationship Id="rId13" Type="http://schemas.openxmlformats.org/officeDocument/2006/relationships/hyperlink" Target="https://www.espn.com/nba/stats/player/_/stat/minutes/season/2021/seasontype/2/table/offensive/sort/avgAssists/dir/desc" TargetMode="External"/><Relationship Id="rId18" Type="http://schemas.openxmlformats.org/officeDocument/2006/relationships/hyperlink" Target="https://www.espn.com/nba/stats/player/_/stat/minutes/season/2021/seasontype/2/table/general/sort/tripleDouble/dir/desc" TargetMode="External"/><Relationship Id="rId3" Type="http://schemas.openxmlformats.org/officeDocument/2006/relationships/hyperlink" Target="https://www.espn.com/nba/stats/player/_/stat/minutes/season/2021/seasontype/2/table/offensive/sort/avgFieldGoalsMade/dir/desc" TargetMode="External"/><Relationship Id="rId7" Type="http://schemas.openxmlformats.org/officeDocument/2006/relationships/hyperlink" Target="https://www.espn.com/nba/stats/player/_/stat/minutes/season/2021/seasontype/2/table/offensive/sort/avgThreePointFieldGoalsAttempted/dir/desc" TargetMode="External"/><Relationship Id="rId12" Type="http://schemas.openxmlformats.org/officeDocument/2006/relationships/hyperlink" Target="https://www.espn.com/nba/stats/player/_/stat/minutes/season/2021/seasontype/2/table/general/sort/avgRebounds/dir/desc" TargetMode="External"/><Relationship Id="rId17" Type="http://schemas.openxmlformats.org/officeDocument/2006/relationships/hyperlink" Target="https://www.espn.com/nba/stats/player/_/stat/minutes/season/2021/seasontype/2/table/general/sort/doubleDouble/dir/desc" TargetMode="External"/><Relationship Id="rId2" Type="http://schemas.openxmlformats.org/officeDocument/2006/relationships/hyperlink" Target="https://www.espn.com/nba/stats/player/_/stat/minutes/season/2021/seasontype/2/table/offensive/sort/avgPoints/dir/asc" TargetMode="External"/><Relationship Id="rId16" Type="http://schemas.openxmlformats.org/officeDocument/2006/relationships/hyperlink" Target="https://www.espn.com/nba/stats/player/_/stat/minutes/season/2021/seasontype/2/table/offensive/sort/avgTurnovers/dir/desc" TargetMode="External"/><Relationship Id="rId1" Type="http://schemas.openxmlformats.org/officeDocument/2006/relationships/hyperlink" Target="https://www.espn.com/nba/stats/player/_/stat/minutes/season/2021/seasontype/2/table/general/sort/avgMinutes/dir/desc" TargetMode="External"/><Relationship Id="rId6" Type="http://schemas.openxmlformats.org/officeDocument/2006/relationships/hyperlink" Target="https://www.espn.com/nba/stats/player/_/stat/minutes/season/2021/seasontype/2/table/offensive/sort/avgThreePointFieldGoalsMade/dir/desc" TargetMode="External"/><Relationship Id="rId11" Type="http://schemas.openxmlformats.org/officeDocument/2006/relationships/hyperlink" Target="https://www.espn.com/nba/stats/player/_/stat/minutes/season/2021/seasontype/2/table/offensive/sort/freeThrowPct/dir/desc" TargetMode="External"/><Relationship Id="rId5" Type="http://schemas.openxmlformats.org/officeDocument/2006/relationships/hyperlink" Target="https://www.espn.com/nba/stats/player/_/stat/minutes/season/2021/seasontype/2/table/offensive/sort/fieldGoalPct/dir/desc" TargetMode="External"/><Relationship Id="rId15" Type="http://schemas.openxmlformats.org/officeDocument/2006/relationships/hyperlink" Target="https://www.espn.com/nba/stats/player/_/stat/minutes/season/2021/seasontype/2/table/defensive/sort/avgBlocks/dir/desc" TargetMode="External"/><Relationship Id="rId10" Type="http://schemas.openxmlformats.org/officeDocument/2006/relationships/hyperlink" Target="https://www.espn.com/nba/stats/player/_/stat/minutes/season/2021/seasontype/2/table/offensive/sort/avgFreeThrowsAttempted/dir/desc" TargetMode="External"/><Relationship Id="rId19" Type="http://schemas.openxmlformats.org/officeDocument/2006/relationships/hyperlink" Target="https://www.espn.com/nba/stats/player/_/stat/minutes/season/2021/seasontype/2/table/general/sort/PER/dir/desc" TargetMode="External"/><Relationship Id="rId4" Type="http://schemas.openxmlformats.org/officeDocument/2006/relationships/hyperlink" Target="https://www.espn.com/nba/stats/player/_/stat/minutes/season/2021/seasontype/2/table/offensive/sort/avgFieldGoalsAttempted/dir/desc" TargetMode="External"/><Relationship Id="rId9" Type="http://schemas.openxmlformats.org/officeDocument/2006/relationships/hyperlink" Target="https://www.espn.com/nba/stats/player/_/stat/minutes/season/2021/seasontype/2/table/offensive/sort/avgFreeThrowsMade/dir/desc" TargetMode="External"/><Relationship Id="rId14" Type="http://schemas.openxmlformats.org/officeDocument/2006/relationships/hyperlink" Target="https://www.espn.com/nba/stats/player/_/stat/minutes/season/2021/seasontype/2/table/defensive/sort/avgSteals/dir/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E73-D84B-49EA-ABF3-F75315D131E0}">
  <dimension ref="A1:Y708"/>
  <sheetViews>
    <sheetView workbookViewId="0">
      <selection activeCell="O3" sqref="O3"/>
    </sheetView>
  </sheetViews>
  <sheetFormatPr defaultRowHeight="14.4"/>
  <cols>
    <col min="2" max="2" width="24.109375" bestFit="1" customWidth="1"/>
    <col min="4" max="4" width="14.88671875" bestFit="1" customWidth="1"/>
  </cols>
  <sheetData>
    <row r="1" spans="1:25">
      <c r="A1" t="s">
        <v>579</v>
      </c>
    </row>
    <row r="3" spans="1:25">
      <c r="A3" t="s">
        <v>0</v>
      </c>
      <c r="B3" t="s">
        <v>1</v>
      </c>
      <c r="C3" t="s">
        <v>2</v>
      </c>
      <c r="D3" t="s">
        <v>46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O3" s="3" t="s">
        <v>580</v>
      </c>
    </row>
    <row r="4" spans="1:25">
      <c r="A4">
        <v>1</v>
      </c>
      <c r="B4" t="s">
        <v>12</v>
      </c>
      <c r="C4">
        <v>54.3</v>
      </c>
      <c r="D4">
        <f>SUMPRODUCT($H4:$M4,Weights!$A$2:$F$2)</f>
        <v>54.3</v>
      </c>
      <c r="E4" t="s">
        <v>13</v>
      </c>
      <c r="F4" t="s">
        <v>14</v>
      </c>
      <c r="G4">
        <v>28</v>
      </c>
      <c r="H4" s="1">
        <v>25.8</v>
      </c>
      <c r="I4" s="1">
        <v>14</v>
      </c>
      <c r="J4" s="1">
        <v>7.1</v>
      </c>
      <c r="K4" s="1">
        <v>1.4</v>
      </c>
      <c r="L4" s="1">
        <v>0.8</v>
      </c>
      <c r="M4" s="1">
        <v>3.7</v>
      </c>
      <c r="O4" s="3" t="s">
        <v>581</v>
      </c>
      <c r="P4" s="2"/>
      <c r="Q4" s="2"/>
      <c r="R4" s="2"/>
      <c r="S4" s="2"/>
      <c r="T4" s="2"/>
    </row>
    <row r="5" spans="1:25">
      <c r="A5">
        <v>2</v>
      </c>
      <c r="B5" t="s">
        <v>15</v>
      </c>
      <c r="C5">
        <v>52.63</v>
      </c>
      <c r="D5">
        <f>SUMPRODUCT($H5:$M5,Weights!$A$2:$F$2)</f>
        <v>52.629999999999995</v>
      </c>
      <c r="E5" t="s">
        <v>13</v>
      </c>
      <c r="F5" t="s">
        <v>16</v>
      </c>
      <c r="G5">
        <v>28</v>
      </c>
      <c r="H5" s="1">
        <v>27.4</v>
      </c>
      <c r="I5" s="1">
        <v>11.4</v>
      </c>
      <c r="J5" s="1">
        <v>5.8</v>
      </c>
      <c r="K5" s="1">
        <v>1</v>
      </c>
      <c r="L5" s="1">
        <v>1.6</v>
      </c>
      <c r="M5" s="1">
        <v>3.3</v>
      </c>
      <c r="O5" s="3" t="s">
        <v>582</v>
      </c>
      <c r="P5" s="2"/>
      <c r="Q5" s="2"/>
      <c r="R5" s="2"/>
      <c r="S5" s="2"/>
      <c r="T5" s="2"/>
    </row>
    <row r="6" spans="1:25">
      <c r="A6">
        <v>3</v>
      </c>
      <c r="B6" t="s">
        <v>17</v>
      </c>
      <c r="C6">
        <v>48.9</v>
      </c>
      <c r="D6">
        <f>SUMPRODUCT($H6:$M6,Weights!$A$2:$F$2)</f>
        <v>48.9</v>
      </c>
      <c r="E6" t="s">
        <v>18</v>
      </c>
      <c r="F6" t="s">
        <v>19</v>
      </c>
      <c r="G6">
        <v>23</v>
      </c>
      <c r="H6" s="1">
        <v>27.6</v>
      </c>
      <c r="I6" s="1">
        <v>7</v>
      </c>
      <c r="J6" s="1">
        <v>6.7</v>
      </c>
      <c r="K6" s="1">
        <v>1.7</v>
      </c>
      <c r="L6" s="1">
        <v>1</v>
      </c>
      <c r="M6" s="1">
        <v>3.5</v>
      </c>
      <c r="O6" s="3" t="s">
        <v>583</v>
      </c>
      <c r="P6" s="2"/>
      <c r="Q6" s="2"/>
      <c r="R6" s="2"/>
      <c r="S6" s="2"/>
      <c r="T6" s="2"/>
      <c r="Y6" s="1"/>
    </row>
    <row r="7" spans="1:25">
      <c r="A7">
        <v>4</v>
      </c>
      <c r="B7" t="s">
        <v>20</v>
      </c>
      <c r="C7">
        <v>48.83</v>
      </c>
      <c r="D7">
        <f>SUMPRODUCT($H7:$M7,Weights!$A$2:$F$2)</f>
        <v>48.829999999999991</v>
      </c>
      <c r="E7" t="s">
        <v>13</v>
      </c>
      <c r="F7" t="s">
        <v>21</v>
      </c>
      <c r="G7">
        <v>23</v>
      </c>
      <c r="H7" s="1">
        <v>26</v>
      </c>
      <c r="I7" s="1">
        <v>10.9</v>
      </c>
      <c r="J7" s="1">
        <v>4.0999999999999996</v>
      </c>
      <c r="K7" s="1">
        <v>1.1000000000000001</v>
      </c>
      <c r="L7" s="1">
        <v>1.4</v>
      </c>
      <c r="M7" s="1">
        <v>2.6</v>
      </c>
      <c r="O7" s="3" t="s">
        <v>584</v>
      </c>
      <c r="P7" s="2"/>
      <c r="Q7" s="2"/>
      <c r="R7" s="2"/>
      <c r="S7" s="2"/>
      <c r="T7" s="2"/>
    </row>
    <row r="8" spans="1:25">
      <c r="A8">
        <v>5</v>
      </c>
      <c r="B8" t="s">
        <v>22</v>
      </c>
      <c r="C8">
        <v>47.73</v>
      </c>
      <c r="D8">
        <f>SUMPRODUCT($H8:$M8,Weights!$A$2:$F$2)</f>
        <v>47.730000000000004</v>
      </c>
      <c r="E8" t="s">
        <v>23</v>
      </c>
      <c r="F8" t="s">
        <v>24</v>
      </c>
      <c r="G8">
        <v>27</v>
      </c>
      <c r="H8" s="1">
        <v>29.7</v>
      </c>
      <c r="I8" s="1">
        <v>7.9</v>
      </c>
      <c r="J8" s="1">
        <v>5.9</v>
      </c>
      <c r="K8" s="1">
        <v>0.6</v>
      </c>
      <c r="L8" s="1">
        <v>0.9</v>
      </c>
      <c r="M8" s="1">
        <v>3.2</v>
      </c>
      <c r="O8" s="3" t="s">
        <v>585</v>
      </c>
      <c r="P8" s="2"/>
      <c r="Q8" s="2"/>
      <c r="R8" s="2"/>
      <c r="S8" s="2"/>
      <c r="T8" s="2"/>
    </row>
    <row r="9" spans="1:25">
      <c r="A9">
        <v>6</v>
      </c>
      <c r="B9" t="s">
        <v>25</v>
      </c>
      <c r="C9">
        <v>45.83</v>
      </c>
      <c r="D9">
        <f>SUMPRODUCT($H9:$M9,Weights!$A$2:$F$2)</f>
        <v>45.830000000000005</v>
      </c>
      <c r="E9" t="s">
        <v>13</v>
      </c>
      <c r="F9" t="s">
        <v>19</v>
      </c>
      <c r="G9">
        <v>27</v>
      </c>
      <c r="H9" s="1">
        <v>23.3</v>
      </c>
      <c r="I9" s="1">
        <v>9.9</v>
      </c>
      <c r="J9" s="1">
        <v>2.9</v>
      </c>
      <c r="K9" s="1">
        <v>1.2</v>
      </c>
      <c r="L9" s="1">
        <v>2</v>
      </c>
      <c r="M9" s="1">
        <v>2.2000000000000002</v>
      </c>
      <c r="O9" s="3" t="s">
        <v>586</v>
      </c>
      <c r="P9" s="2"/>
      <c r="Q9" s="2"/>
      <c r="R9" s="2"/>
      <c r="S9" s="2"/>
      <c r="T9" s="2"/>
    </row>
    <row r="10" spans="1:25">
      <c r="A10">
        <v>7</v>
      </c>
      <c r="B10" t="s">
        <v>26</v>
      </c>
      <c r="C10">
        <v>45.55</v>
      </c>
      <c r="D10">
        <f>SUMPRODUCT($H10:$M10,Weights!$A$2:$F$2)</f>
        <v>45.550000000000004</v>
      </c>
      <c r="E10" t="s">
        <v>27</v>
      </c>
      <c r="F10" t="s">
        <v>28</v>
      </c>
      <c r="G10">
        <v>21</v>
      </c>
      <c r="H10" s="1">
        <v>25.6</v>
      </c>
      <c r="I10" s="1">
        <v>8</v>
      </c>
      <c r="J10" s="1">
        <v>8.5</v>
      </c>
      <c r="K10" s="1">
        <v>1</v>
      </c>
      <c r="L10" s="1">
        <v>0.5</v>
      </c>
      <c r="M10" s="1">
        <v>4.5999999999999996</v>
      </c>
      <c r="O10" s="3" t="s">
        <v>587</v>
      </c>
      <c r="P10" s="2"/>
      <c r="Q10" s="2"/>
      <c r="R10" s="2"/>
      <c r="S10" s="2"/>
      <c r="T10" s="2"/>
    </row>
    <row r="11" spans="1:25">
      <c r="A11">
        <v>8</v>
      </c>
      <c r="B11" t="s">
        <v>29</v>
      </c>
      <c r="C11">
        <v>45.25</v>
      </c>
      <c r="D11">
        <f>SUMPRODUCT($H11:$M11,Weights!$A$2:$F$2)</f>
        <v>45.25</v>
      </c>
      <c r="E11" t="s">
        <v>27</v>
      </c>
      <c r="F11" t="s">
        <v>24</v>
      </c>
      <c r="G11">
        <v>28</v>
      </c>
      <c r="H11" s="1">
        <v>22</v>
      </c>
      <c r="I11" s="1">
        <v>8</v>
      </c>
      <c r="J11" s="1">
        <v>9.8000000000000007</v>
      </c>
      <c r="K11" s="1">
        <v>1.4</v>
      </c>
      <c r="L11" s="1">
        <v>0.7</v>
      </c>
      <c r="M11" s="1">
        <v>4.9000000000000004</v>
      </c>
      <c r="O11" s="3" t="s">
        <v>588</v>
      </c>
      <c r="P11" s="2"/>
      <c r="Q11" s="2"/>
      <c r="R11" s="2"/>
      <c r="S11" s="2"/>
      <c r="T11" s="2"/>
    </row>
    <row r="12" spans="1:25">
      <c r="A12">
        <v>9</v>
      </c>
      <c r="B12" t="s">
        <v>30</v>
      </c>
      <c r="C12">
        <v>44.83</v>
      </c>
      <c r="D12">
        <f>SUMPRODUCT($H12:$M12,Weights!$A$2:$F$2)</f>
        <v>44.830000000000005</v>
      </c>
      <c r="E12" t="s">
        <v>27</v>
      </c>
      <c r="F12" t="s">
        <v>31</v>
      </c>
      <c r="G12">
        <v>31</v>
      </c>
      <c r="H12" s="1">
        <v>17.8</v>
      </c>
      <c r="I12" s="1">
        <v>8.4</v>
      </c>
      <c r="J12" s="1">
        <v>8.8000000000000007</v>
      </c>
      <c r="K12" s="1">
        <v>2</v>
      </c>
      <c r="L12" s="1">
        <v>0.4</v>
      </c>
      <c r="M12" s="1">
        <v>2.2999999999999998</v>
      </c>
      <c r="O12" s="3" t="s">
        <v>589</v>
      </c>
      <c r="P12" s="2"/>
      <c r="Q12" s="2"/>
      <c r="R12" s="2"/>
      <c r="S12" s="2"/>
      <c r="T12" s="2"/>
    </row>
    <row r="13" spans="1:25">
      <c r="A13">
        <v>10</v>
      </c>
      <c r="B13" t="s">
        <v>32</v>
      </c>
      <c r="C13">
        <v>43.81</v>
      </c>
      <c r="D13">
        <f>SUMPRODUCT($H13:$M13,Weights!$A$2:$F$2)</f>
        <v>43.81</v>
      </c>
      <c r="E13" t="s">
        <v>27</v>
      </c>
      <c r="F13" t="s">
        <v>33</v>
      </c>
      <c r="G13">
        <v>32</v>
      </c>
      <c r="H13" s="1">
        <v>27.7</v>
      </c>
      <c r="I13" s="1">
        <v>5.3</v>
      </c>
      <c r="J13" s="1">
        <v>5.9</v>
      </c>
      <c r="K13" s="1">
        <v>1.5</v>
      </c>
      <c r="L13" s="1">
        <v>0.5</v>
      </c>
      <c r="M13" s="1">
        <v>3.4</v>
      </c>
      <c r="O13" s="3" t="s">
        <v>590</v>
      </c>
      <c r="P13" s="2"/>
      <c r="Q13" s="2"/>
      <c r="R13" s="2"/>
      <c r="S13" s="2"/>
      <c r="T13" s="2"/>
    </row>
    <row r="14" spans="1:25">
      <c r="A14">
        <v>11</v>
      </c>
      <c r="B14" t="s">
        <v>34</v>
      </c>
      <c r="C14">
        <v>43.34</v>
      </c>
      <c r="D14">
        <f>SUMPRODUCT($H14:$M14,Weights!$A$2:$F$2)</f>
        <v>43.34</v>
      </c>
      <c r="E14" t="s">
        <v>23</v>
      </c>
      <c r="F14" t="s">
        <v>35</v>
      </c>
      <c r="G14">
        <v>20</v>
      </c>
      <c r="H14" s="1">
        <v>22.7</v>
      </c>
      <c r="I14" s="1">
        <v>6.2</v>
      </c>
      <c r="J14" s="1">
        <v>5.7</v>
      </c>
      <c r="K14" s="1">
        <v>2.2000000000000002</v>
      </c>
      <c r="L14" s="1">
        <v>0.4</v>
      </c>
      <c r="M14" s="1">
        <v>2.1</v>
      </c>
      <c r="O14" s="3" t="s">
        <v>591</v>
      </c>
      <c r="P14" s="2"/>
      <c r="Q14" s="2"/>
      <c r="R14" s="2"/>
      <c r="S14" s="2"/>
      <c r="T14" s="2"/>
    </row>
    <row r="15" spans="1:25">
      <c r="A15">
        <v>12</v>
      </c>
      <c r="B15" t="s">
        <v>36</v>
      </c>
      <c r="C15">
        <v>43.23</v>
      </c>
      <c r="D15">
        <f>SUMPRODUCT($H15:$M15,Weights!$A$2:$F$2)</f>
        <v>43.23</v>
      </c>
      <c r="E15" t="s">
        <v>37</v>
      </c>
      <c r="F15" t="s">
        <v>38</v>
      </c>
      <c r="G15">
        <v>30</v>
      </c>
      <c r="H15" s="1">
        <v>27.3</v>
      </c>
      <c r="I15" s="1">
        <v>3.9</v>
      </c>
      <c r="J15" s="1">
        <v>9.3000000000000007</v>
      </c>
      <c r="K15" s="1">
        <v>1</v>
      </c>
      <c r="L15" s="1">
        <v>0.1</v>
      </c>
      <c r="M15" s="1">
        <v>4</v>
      </c>
      <c r="O15" s="3" t="s">
        <v>592</v>
      </c>
      <c r="P15" s="2"/>
      <c r="Q15" s="2"/>
      <c r="R15" s="2"/>
      <c r="S15" s="2"/>
      <c r="T15" s="2"/>
    </row>
    <row r="16" spans="1:25">
      <c r="A16">
        <v>13</v>
      </c>
      <c r="B16" t="s">
        <v>39</v>
      </c>
      <c r="C16">
        <v>42.94</v>
      </c>
      <c r="D16">
        <f>SUMPRODUCT($H16:$M16,Weights!$A$2:$F$2)</f>
        <v>42.94</v>
      </c>
      <c r="E16" t="s">
        <v>23</v>
      </c>
      <c r="F16" t="s">
        <v>40</v>
      </c>
      <c r="G16">
        <v>33</v>
      </c>
      <c r="H16" s="1">
        <v>25.6</v>
      </c>
      <c r="I16" s="1">
        <v>8.6999999999999993</v>
      </c>
      <c r="J16" s="1">
        <v>3.8</v>
      </c>
      <c r="K16" s="1">
        <v>1</v>
      </c>
      <c r="L16" s="1">
        <v>0.8</v>
      </c>
      <c r="M16" s="1">
        <v>2.8</v>
      </c>
      <c r="O16" s="3" t="s">
        <v>593</v>
      </c>
      <c r="P16" s="2"/>
      <c r="Q16" s="2"/>
      <c r="R16" s="2"/>
      <c r="S16" s="2"/>
      <c r="T16" s="2"/>
    </row>
    <row r="17" spans="1:20">
      <c r="A17">
        <v>14</v>
      </c>
      <c r="B17" t="s">
        <v>41</v>
      </c>
      <c r="C17">
        <v>42.83</v>
      </c>
      <c r="D17">
        <f>SUMPRODUCT($H17:$M17,Weights!$A$2:$F$2)</f>
        <v>42.830000000000005</v>
      </c>
      <c r="E17" t="s">
        <v>27</v>
      </c>
      <c r="F17" t="s">
        <v>42</v>
      </c>
      <c r="G17">
        <v>29</v>
      </c>
      <c r="H17" s="1">
        <v>19.7</v>
      </c>
      <c r="I17" s="1">
        <v>7.4</v>
      </c>
      <c r="J17" s="1">
        <v>8</v>
      </c>
      <c r="K17" s="1">
        <v>1.9</v>
      </c>
      <c r="L17" s="1">
        <v>0.4</v>
      </c>
      <c r="M17" s="1">
        <v>3.1</v>
      </c>
      <c r="O17" s="3" t="s">
        <v>594</v>
      </c>
      <c r="P17" s="2"/>
      <c r="Q17" s="2"/>
      <c r="R17" s="2"/>
      <c r="S17" s="2"/>
      <c r="T17" s="2"/>
    </row>
    <row r="18" spans="1:20">
      <c r="A18">
        <v>15</v>
      </c>
      <c r="B18" t="s">
        <v>43</v>
      </c>
      <c r="C18">
        <v>42.49</v>
      </c>
      <c r="D18">
        <f>SUMPRODUCT($H18:$M18,Weights!$A$2:$F$2)</f>
        <v>42.490000000000009</v>
      </c>
      <c r="E18" t="s">
        <v>23</v>
      </c>
      <c r="F18" t="s">
        <v>44</v>
      </c>
      <c r="G18">
        <v>26</v>
      </c>
      <c r="H18" s="1">
        <v>24.7</v>
      </c>
      <c r="I18" s="1">
        <v>7.2</v>
      </c>
      <c r="J18" s="1">
        <v>5.5</v>
      </c>
      <c r="K18" s="1">
        <v>2</v>
      </c>
      <c r="L18" s="1">
        <v>0.4</v>
      </c>
      <c r="M18" s="1">
        <v>4.2</v>
      </c>
      <c r="O18" s="3" t="s">
        <v>595</v>
      </c>
      <c r="P18" s="2"/>
      <c r="Q18" s="2"/>
      <c r="R18" s="2"/>
      <c r="S18" s="2"/>
      <c r="T18" s="2"/>
    </row>
    <row r="19" spans="1:20">
      <c r="A19">
        <v>16</v>
      </c>
      <c r="B19" t="s">
        <v>47</v>
      </c>
      <c r="C19">
        <v>41.99</v>
      </c>
      <c r="D19">
        <f>SUMPRODUCT($H19:$M19,Weights!$A$2:$F$2)</f>
        <v>41.989999999999995</v>
      </c>
      <c r="E19" t="s">
        <v>48</v>
      </c>
      <c r="F19" t="s">
        <v>49</v>
      </c>
      <c r="G19">
        <v>30</v>
      </c>
      <c r="H19" s="1">
        <v>24.5</v>
      </c>
      <c r="I19" s="1">
        <v>9.1999999999999993</v>
      </c>
      <c r="J19" s="1">
        <v>3.6</v>
      </c>
      <c r="K19" s="1">
        <v>1</v>
      </c>
      <c r="L19" s="1">
        <v>1.1000000000000001</v>
      </c>
      <c r="M19" s="1">
        <v>3.5</v>
      </c>
      <c r="O19" s="3" t="s">
        <v>596</v>
      </c>
      <c r="P19" s="2"/>
      <c r="Q19" s="2"/>
      <c r="R19" s="2"/>
      <c r="S19" s="2"/>
      <c r="T19" s="2"/>
    </row>
    <row r="20" spans="1:20">
      <c r="A20">
        <v>17</v>
      </c>
      <c r="B20" t="s">
        <v>50</v>
      </c>
      <c r="C20">
        <v>41.53</v>
      </c>
      <c r="D20">
        <f>SUMPRODUCT($H20:$M20,Weights!$A$2:$F$2)</f>
        <v>41.529999999999994</v>
      </c>
      <c r="E20" t="s">
        <v>48</v>
      </c>
      <c r="F20" t="s">
        <v>51</v>
      </c>
      <c r="G20">
        <v>33</v>
      </c>
      <c r="H20" s="1">
        <v>15.4</v>
      </c>
      <c r="I20" s="1">
        <v>14.9</v>
      </c>
      <c r="J20" s="1">
        <v>1.1000000000000001</v>
      </c>
      <c r="K20" s="1">
        <v>0.8</v>
      </c>
      <c r="L20" s="1">
        <v>2.2999999999999998</v>
      </c>
      <c r="M20" s="1">
        <v>1.8</v>
      </c>
      <c r="O20" s="3" t="s">
        <v>597</v>
      </c>
      <c r="P20" s="2"/>
      <c r="Q20" s="2"/>
      <c r="R20" s="2"/>
      <c r="S20" s="2"/>
      <c r="T20" s="2"/>
    </row>
    <row r="21" spans="1:20">
      <c r="A21">
        <v>18</v>
      </c>
      <c r="B21" t="s">
        <v>52</v>
      </c>
      <c r="C21">
        <v>41.1</v>
      </c>
      <c r="D21">
        <f>SUMPRODUCT($H21:$M21,Weights!$A$2:$F$2)</f>
        <v>41.099999999999994</v>
      </c>
      <c r="E21" t="s">
        <v>37</v>
      </c>
      <c r="F21" t="s">
        <v>53</v>
      </c>
      <c r="G21">
        <v>23</v>
      </c>
      <c r="H21" s="1">
        <v>23.7</v>
      </c>
      <c r="I21" s="1">
        <v>5.5</v>
      </c>
      <c r="J21" s="1">
        <v>6.8</v>
      </c>
      <c r="K21" s="1">
        <v>1.5</v>
      </c>
      <c r="L21" s="1">
        <v>0.3</v>
      </c>
      <c r="M21" s="1">
        <v>3.2</v>
      </c>
      <c r="O21" s="3" t="s">
        <v>598</v>
      </c>
      <c r="P21" s="2"/>
      <c r="Q21" s="2"/>
      <c r="R21" s="2"/>
      <c r="S21" s="2"/>
      <c r="T21" s="2"/>
    </row>
    <row r="22" spans="1:20">
      <c r="A22">
        <v>19</v>
      </c>
      <c r="B22" t="s">
        <v>54</v>
      </c>
      <c r="C22">
        <v>40.32</v>
      </c>
      <c r="D22">
        <f>SUMPRODUCT($H22:$M22,Weights!$A$2:$F$2)</f>
        <v>40.32</v>
      </c>
      <c r="E22" t="s">
        <v>23</v>
      </c>
      <c r="F22" t="s">
        <v>55</v>
      </c>
      <c r="G22">
        <v>28</v>
      </c>
      <c r="H22" s="1">
        <v>27</v>
      </c>
      <c r="I22" s="1">
        <v>5.0999999999999996</v>
      </c>
      <c r="J22" s="1">
        <v>4.4000000000000004</v>
      </c>
      <c r="K22" s="1">
        <v>0.9</v>
      </c>
      <c r="L22" s="1">
        <v>0.3</v>
      </c>
      <c r="M22" s="1">
        <v>2</v>
      </c>
      <c r="O22" s="3" t="s">
        <v>599</v>
      </c>
      <c r="P22" s="2"/>
      <c r="Q22" s="2"/>
      <c r="R22" s="2"/>
      <c r="S22" s="2"/>
      <c r="T22" s="2"/>
    </row>
    <row r="23" spans="1:20">
      <c r="A23">
        <v>20</v>
      </c>
      <c r="B23" t="s">
        <v>56</v>
      </c>
      <c r="C23">
        <v>39.15</v>
      </c>
      <c r="D23">
        <f>SUMPRODUCT($H23:$M23,Weights!$A$2:$F$2)</f>
        <v>39.149999999999991</v>
      </c>
      <c r="E23" t="s">
        <v>37</v>
      </c>
      <c r="F23" t="s">
        <v>19</v>
      </c>
      <c r="G23">
        <v>35</v>
      </c>
      <c r="H23" s="1">
        <v>19.8</v>
      </c>
      <c r="I23" s="1">
        <v>8</v>
      </c>
      <c r="J23" s="1">
        <v>8.1999999999999993</v>
      </c>
      <c r="K23" s="1">
        <v>1.2</v>
      </c>
      <c r="L23" s="1">
        <v>0.3</v>
      </c>
      <c r="M23" s="1">
        <v>4.7</v>
      </c>
      <c r="O23" s="3" t="s">
        <v>600</v>
      </c>
      <c r="P23" s="2"/>
      <c r="Q23" s="2"/>
      <c r="R23" s="2"/>
      <c r="S23" s="2"/>
      <c r="T23" s="2"/>
    </row>
    <row r="24" spans="1:20">
      <c r="A24">
        <v>21</v>
      </c>
      <c r="B24" t="s">
        <v>57</v>
      </c>
      <c r="C24">
        <v>38.57</v>
      </c>
      <c r="D24">
        <f>SUMPRODUCT($H24:$M24,Weights!$A$2:$F$2)</f>
        <v>38.57</v>
      </c>
      <c r="E24" t="s">
        <v>37</v>
      </c>
      <c r="F24" t="s">
        <v>58</v>
      </c>
      <c r="G24">
        <v>27</v>
      </c>
      <c r="H24" s="1">
        <v>23.9</v>
      </c>
      <c r="I24" s="1">
        <v>4.0999999999999996</v>
      </c>
      <c r="J24" s="1">
        <v>7.4</v>
      </c>
      <c r="K24" s="1">
        <v>0.6</v>
      </c>
      <c r="L24" s="1">
        <v>0.4</v>
      </c>
      <c r="M24" s="1">
        <v>2.9</v>
      </c>
      <c r="O24" s="3" t="s">
        <v>601</v>
      </c>
      <c r="P24" s="2"/>
      <c r="Q24" s="2"/>
      <c r="R24" s="2"/>
      <c r="S24" s="2"/>
      <c r="T24" s="2"/>
    </row>
    <row r="25" spans="1:20">
      <c r="A25">
        <v>22</v>
      </c>
      <c r="B25" t="s">
        <v>59</v>
      </c>
      <c r="C25">
        <v>38.36</v>
      </c>
      <c r="D25">
        <f>SUMPRODUCT($H25:$M25,Weights!$A$2:$F$2)</f>
        <v>38.359999999999992</v>
      </c>
      <c r="E25" t="s">
        <v>27</v>
      </c>
      <c r="F25" t="s">
        <v>51</v>
      </c>
      <c r="G25">
        <v>31</v>
      </c>
      <c r="H25" s="1">
        <v>25.4</v>
      </c>
      <c r="I25" s="1">
        <v>3.8</v>
      </c>
      <c r="J25" s="1">
        <v>5</v>
      </c>
      <c r="K25" s="1">
        <v>1.6</v>
      </c>
      <c r="L25" s="1">
        <v>0.2</v>
      </c>
      <c r="M25" s="1">
        <v>3</v>
      </c>
      <c r="O25" s="3" t="s">
        <v>602</v>
      </c>
      <c r="P25" s="2"/>
      <c r="Q25" s="2"/>
      <c r="R25" s="2"/>
      <c r="S25" s="2"/>
      <c r="T25" s="2"/>
    </row>
    <row r="26" spans="1:20">
      <c r="A26">
        <v>23</v>
      </c>
      <c r="B26" t="s">
        <v>60</v>
      </c>
      <c r="C26">
        <v>38.33</v>
      </c>
      <c r="D26">
        <f>SUMPRODUCT($H26:$M26,Weights!$A$2:$F$2)</f>
        <v>38.330000000000005</v>
      </c>
      <c r="E26" t="s">
        <v>48</v>
      </c>
      <c r="F26" t="s">
        <v>55</v>
      </c>
      <c r="G26">
        <v>24</v>
      </c>
      <c r="H26" s="1">
        <v>15.8</v>
      </c>
      <c r="I26" s="1">
        <v>10.9</v>
      </c>
      <c r="J26" s="1">
        <v>3.6</v>
      </c>
      <c r="K26" s="1">
        <v>0.9</v>
      </c>
      <c r="L26" s="1">
        <v>1.2</v>
      </c>
      <c r="M26" s="1">
        <v>1.5</v>
      </c>
      <c r="O26" s="3" t="s">
        <v>603</v>
      </c>
      <c r="P26" s="2"/>
      <c r="Q26" s="2"/>
      <c r="R26" s="2"/>
      <c r="S26" s="2"/>
      <c r="T26" s="2"/>
    </row>
    <row r="27" spans="1:20">
      <c r="A27">
        <v>24</v>
      </c>
      <c r="B27" t="s">
        <v>61</v>
      </c>
      <c r="C27">
        <v>38.299999999999997</v>
      </c>
      <c r="D27">
        <f>SUMPRODUCT($H27:$M27,Weights!$A$2:$F$2)</f>
        <v>38.29999999999999</v>
      </c>
      <c r="E27" t="s">
        <v>13</v>
      </c>
      <c r="F27" t="s">
        <v>28</v>
      </c>
      <c r="G27">
        <v>24</v>
      </c>
      <c r="H27" s="1">
        <v>20.3</v>
      </c>
      <c r="I27" s="1">
        <v>8</v>
      </c>
      <c r="J27" s="1">
        <v>2.2000000000000002</v>
      </c>
      <c r="K27" s="1">
        <v>0.8</v>
      </c>
      <c r="L27" s="1">
        <v>1.6</v>
      </c>
      <c r="M27" s="1">
        <v>1.4</v>
      </c>
      <c r="O27" s="3" t="s">
        <v>604</v>
      </c>
      <c r="P27" s="2"/>
      <c r="Q27" s="2"/>
      <c r="R27" s="2"/>
      <c r="S27" s="2"/>
      <c r="T27" s="2"/>
    </row>
    <row r="28" spans="1:20">
      <c r="A28">
        <v>25</v>
      </c>
      <c r="B28" t="s">
        <v>62</v>
      </c>
      <c r="C28">
        <v>38.19</v>
      </c>
      <c r="D28">
        <f>SUMPRODUCT($H28:$M28,Weights!$A$2:$F$2)</f>
        <v>38.19</v>
      </c>
      <c r="E28" t="s">
        <v>13</v>
      </c>
      <c r="F28" t="s">
        <v>63</v>
      </c>
      <c r="G28">
        <v>33</v>
      </c>
      <c r="H28" s="1">
        <v>18</v>
      </c>
      <c r="I28" s="1">
        <v>11.7</v>
      </c>
      <c r="J28" s="1">
        <v>4.2</v>
      </c>
      <c r="K28" s="1">
        <v>1.1000000000000001</v>
      </c>
      <c r="L28" s="1">
        <v>0.3</v>
      </c>
      <c r="M28" s="1">
        <v>2.9</v>
      </c>
      <c r="O28" s="3" t="s">
        <v>605</v>
      </c>
      <c r="P28" s="2"/>
      <c r="Q28" s="2"/>
      <c r="R28" s="2"/>
      <c r="S28" s="2"/>
      <c r="T28" s="2"/>
    </row>
    <row r="29" spans="1:20">
      <c r="A29">
        <v>26</v>
      </c>
      <c r="B29" t="s">
        <v>64</v>
      </c>
      <c r="C29">
        <v>37.950000000000003</v>
      </c>
      <c r="D29">
        <f>SUMPRODUCT($H29:$M29,Weights!$A$2:$F$2)</f>
        <v>37.950000000000003</v>
      </c>
      <c r="E29" t="s">
        <v>27</v>
      </c>
      <c r="F29" t="s">
        <v>65</v>
      </c>
      <c r="G29">
        <v>28</v>
      </c>
      <c r="H29" s="1">
        <v>20.100000000000001</v>
      </c>
      <c r="I29" s="1">
        <v>5</v>
      </c>
      <c r="J29" s="1">
        <v>6.7</v>
      </c>
      <c r="K29" s="1">
        <v>1.6</v>
      </c>
      <c r="L29" s="1">
        <v>0.5</v>
      </c>
      <c r="M29" s="1">
        <v>3</v>
      </c>
      <c r="O29" s="3" t="s">
        <v>606</v>
      </c>
      <c r="P29" s="2"/>
      <c r="Q29" s="2"/>
      <c r="R29" s="2"/>
      <c r="S29" s="2"/>
      <c r="T29" s="2"/>
    </row>
    <row r="30" spans="1:20">
      <c r="A30">
        <v>27</v>
      </c>
      <c r="B30" t="s">
        <v>66</v>
      </c>
      <c r="C30">
        <v>37.909999999999997</v>
      </c>
      <c r="D30">
        <f>SUMPRODUCT($H30:$M30,Weights!$A$2:$F$2)</f>
        <v>37.909999999999989</v>
      </c>
      <c r="E30" t="s">
        <v>27</v>
      </c>
      <c r="F30" t="s">
        <v>67</v>
      </c>
      <c r="G30">
        <v>29</v>
      </c>
      <c r="H30" s="1">
        <v>22.4</v>
      </c>
      <c r="I30" s="1">
        <v>4.8</v>
      </c>
      <c r="J30" s="1">
        <v>5.2</v>
      </c>
      <c r="K30" s="1">
        <v>1</v>
      </c>
      <c r="L30" s="1">
        <v>0.8</v>
      </c>
      <c r="M30" s="1">
        <v>2.2999999999999998</v>
      </c>
      <c r="O30" s="3" t="s">
        <v>607</v>
      </c>
      <c r="P30" s="2"/>
      <c r="Q30" s="2"/>
      <c r="R30" s="2"/>
      <c r="S30" s="2"/>
      <c r="T30" s="2"/>
    </row>
    <row r="31" spans="1:20">
      <c r="A31">
        <v>28</v>
      </c>
      <c r="B31" t="s">
        <v>68</v>
      </c>
      <c r="C31">
        <v>37.89</v>
      </c>
      <c r="D31">
        <f>SUMPRODUCT($H31:$M31,Weights!$A$2:$F$2)</f>
        <v>37.89</v>
      </c>
      <c r="E31" t="s">
        <v>69</v>
      </c>
      <c r="F31" t="s">
        <v>55</v>
      </c>
      <c r="G31">
        <v>29</v>
      </c>
      <c r="H31" s="1">
        <v>26.4</v>
      </c>
      <c r="I31" s="1">
        <v>5.2</v>
      </c>
      <c r="J31" s="1">
        <v>4.4000000000000004</v>
      </c>
      <c r="K31" s="1">
        <v>0.6</v>
      </c>
      <c r="L31" s="1">
        <v>0.3</v>
      </c>
      <c r="M31" s="1">
        <v>2.7</v>
      </c>
      <c r="O31" s="3" t="s">
        <v>608</v>
      </c>
      <c r="P31" s="2"/>
      <c r="Q31" s="2"/>
      <c r="R31" s="2"/>
      <c r="S31" s="2"/>
      <c r="T31" s="2"/>
    </row>
    <row r="32" spans="1:20">
      <c r="A32">
        <v>29</v>
      </c>
      <c r="B32" t="s">
        <v>70</v>
      </c>
      <c r="C32">
        <v>37.869999999999997</v>
      </c>
      <c r="D32">
        <f>SUMPRODUCT($H32:$M32,Weights!$A$2:$F$2)</f>
        <v>37.869999999999997</v>
      </c>
      <c r="E32" t="s">
        <v>37</v>
      </c>
      <c r="F32" t="s">
        <v>71</v>
      </c>
      <c r="G32">
        <v>33</v>
      </c>
      <c r="H32" s="1">
        <v>14.5</v>
      </c>
      <c r="I32" s="1">
        <v>4.0999999999999996</v>
      </c>
      <c r="J32" s="1">
        <v>10</v>
      </c>
      <c r="K32" s="1">
        <v>2</v>
      </c>
      <c r="L32" s="1">
        <v>0.3</v>
      </c>
      <c r="M32" s="1">
        <v>2.2999999999999998</v>
      </c>
      <c r="O32" s="3" t="s">
        <v>609</v>
      </c>
      <c r="P32" s="2"/>
      <c r="Q32" s="2"/>
      <c r="R32" s="2"/>
      <c r="S32" s="2"/>
      <c r="T32" s="2"/>
    </row>
    <row r="33" spans="1:20">
      <c r="A33">
        <v>30</v>
      </c>
      <c r="B33" t="s">
        <v>72</v>
      </c>
      <c r="C33">
        <v>37.85</v>
      </c>
      <c r="D33">
        <f>SUMPRODUCT($H33:$M33,Weights!$A$2:$F$2)</f>
        <v>37.85</v>
      </c>
      <c r="E33" t="s">
        <v>13</v>
      </c>
      <c r="F33" t="s">
        <v>73</v>
      </c>
      <c r="G33">
        <v>34</v>
      </c>
      <c r="H33" s="1">
        <v>19.7</v>
      </c>
      <c r="I33" s="1">
        <v>10</v>
      </c>
      <c r="J33" s="1">
        <v>5</v>
      </c>
      <c r="K33" s="1">
        <v>0.7</v>
      </c>
      <c r="L33" s="1">
        <v>0.6</v>
      </c>
      <c r="M33" s="1">
        <v>3.5</v>
      </c>
      <c r="O33" s="3" t="s">
        <v>610</v>
      </c>
      <c r="P33" s="2"/>
      <c r="Q33" s="2"/>
      <c r="R33" s="2"/>
      <c r="S33" s="2"/>
      <c r="T33" s="2"/>
    </row>
    <row r="34" spans="1:20">
      <c r="A34">
        <v>31</v>
      </c>
      <c r="B34" t="s">
        <v>74</v>
      </c>
      <c r="C34">
        <v>37.700000000000003</v>
      </c>
      <c r="D34">
        <f>SUMPRODUCT($H34:$M34,Weights!$A$2:$F$2)</f>
        <v>37.699999999999996</v>
      </c>
      <c r="E34" t="s">
        <v>48</v>
      </c>
      <c r="F34" t="s">
        <v>75</v>
      </c>
      <c r="G34">
        <v>33</v>
      </c>
      <c r="H34" s="1">
        <v>18.5</v>
      </c>
      <c r="I34" s="1">
        <v>12</v>
      </c>
      <c r="J34" s="1">
        <v>2.4</v>
      </c>
      <c r="K34" s="1">
        <v>0.6</v>
      </c>
      <c r="L34" s="1">
        <v>1</v>
      </c>
      <c r="M34" s="1">
        <v>2.4</v>
      </c>
      <c r="O34" s="3" t="s">
        <v>611</v>
      </c>
      <c r="P34" s="2"/>
      <c r="Q34" s="2"/>
      <c r="R34" s="2"/>
      <c r="S34" s="2"/>
      <c r="T34" s="2"/>
    </row>
    <row r="35" spans="1:20">
      <c r="A35">
        <v>32</v>
      </c>
      <c r="B35" t="s">
        <v>76</v>
      </c>
      <c r="C35">
        <v>36.74</v>
      </c>
      <c r="D35">
        <f>SUMPRODUCT($H35:$M35,Weights!$A$2:$F$2)</f>
        <v>36.739999999999995</v>
      </c>
      <c r="E35" t="s">
        <v>23</v>
      </c>
      <c r="F35" t="s">
        <v>42</v>
      </c>
      <c r="G35">
        <v>34</v>
      </c>
      <c r="H35" s="1">
        <v>19.7</v>
      </c>
      <c r="I35" s="1">
        <v>7.2</v>
      </c>
      <c r="J35" s="1">
        <v>3.7</v>
      </c>
      <c r="K35" s="1">
        <v>1.1000000000000001</v>
      </c>
      <c r="L35" s="1">
        <v>0.8</v>
      </c>
      <c r="M35" s="1">
        <v>1.9</v>
      </c>
      <c r="O35" s="3" t="s">
        <v>612</v>
      </c>
      <c r="P35" s="2"/>
      <c r="Q35" s="2"/>
      <c r="R35" s="2"/>
      <c r="S35" s="2"/>
      <c r="T35" s="2"/>
    </row>
    <row r="36" spans="1:20">
      <c r="A36">
        <v>33</v>
      </c>
      <c r="B36" t="s">
        <v>77</v>
      </c>
      <c r="C36">
        <v>36.659999999999997</v>
      </c>
      <c r="D36">
        <f>SUMPRODUCT($H36:$M36,Weights!$A$2:$F$2)</f>
        <v>36.660000000000011</v>
      </c>
      <c r="E36" t="s">
        <v>48</v>
      </c>
      <c r="F36" t="s">
        <v>78</v>
      </c>
      <c r="G36">
        <v>28</v>
      </c>
      <c r="H36" s="1">
        <v>16.8</v>
      </c>
      <c r="I36" s="1">
        <v>10.8</v>
      </c>
      <c r="J36" s="1">
        <v>2</v>
      </c>
      <c r="K36" s="1">
        <v>0.9</v>
      </c>
      <c r="L36" s="1">
        <v>1.4</v>
      </c>
      <c r="M36" s="1">
        <v>2</v>
      </c>
      <c r="O36" s="3" t="s">
        <v>613</v>
      </c>
      <c r="P36" s="2"/>
      <c r="Q36" s="2"/>
      <c r="R36" s="2"/>
      <c r="S36" s="2"/>
      <c r="T36" s="2"/>
    </row>
    <row r="37" spans="1:20">
      <c r="A37">
        <v>34</v>
      </c>
      <c r="B37" t="s">
        <v>79</v>
      </c>
      <c r="C37">
        <v>36.44</v>
      </c>
      <c r="D37">
        <f>SUMPRODUCT($H37:$M37,Weights!$A$2:$F$2)</f>
        <v>36.44</v>
      </c>
      <c r="E37" t="s">
        <v>69</v>
      </c>
      <c r="F37" t="s">
        <v>49</v>
      </c>
      <c r="G37">
        <v>28</v>
      </c>
      <c r="H37" s="1">
        <v>22.1</v>
      </c>
      <c r="I37" s="1">
        <v>5.7</v>
      </c>
      <c r="J37" s="1">
        <v>3.6</v>
      </c>
      <c r="K37" s="1">
        <v>1.6</v>
      </c>
      <c r="L37" s="1">
        <v>0.7</v>
      </c>
      <c r="M37" s="1">
        <v>3.2</v>
      </c>
      <c r="O37" s="3" t="s">
        <v>614</v>
      </c>
      <c r="P37" s="2"/>
      <c r="Q37" s="2"/>
      <c r="R37" s="2"/>
      <c r="S37" s="2"/>
      <c r="T37" s="2"/>
    </row>
    <row r="38" spans="1:20">
      <c r="A38">
        <v>35</v>
      </c>
      <c r="B38" t="s">
        <v>80</v>
      </c>
      <c r="C38">
        <v>36.07</v>
      </c>
      <c r="D38">
        <f>SUMPRODUCT($H38:$M38,Weights!$A$2:$F$2)</f>
        <v>36.069999999999993</v>
      </c>
      <c r="E38" t="s">
        <v>23</v>
      </c>
      <c r="F38" t="s">
        <v>75</v>
      </c>
      <c r="G38">
        <v>27</v>
      </c>
      <c r="H38" s="1">
        <v>22.9</v>
      </c>
      <c r="I38" s="1">
        <v>6.1</v>
      </c>
      <c r="J38" s="1">
        <v>4.9000000000000004</v>
      </c>
      <c r="K38" s="1">
        <v>0.6</v>
      </c>
      <c r="L38" s="1">
        <v>0.3</v>
      </c>
      <c r="M38" s="1">
        <v>2.8</v>
      </c>
      <c r="O38" s="3" t="s">
        <v>615</v>
      </c>
      <c r="P38" s="2"/>
      <c r="Q38" s="2"/>
      <c r="R38" s="2"/>
      <c r="S38" s="2"/>
      <c r="T38" s="2"/>
    </row>
    <row r="39" spans="1:20">
      <c r="A39">
        <v>36</v>
      </c>
      <c r="B39" t="s">
        <v>81</v>
      </c>
      <c r="C39">
        <v>35.85</v>
      </c>
      <c r="D39">
        <f>SUMPRODUCT($H39:$M39,Weights!$A$2:$F$2)</f>
        <v>35.849999999999994</v>
      </c>
      <c r="E39" t="s">
        <v>69</v>
      </c>
      <c r="F39" t="s">
        <v>71</v>
      </c>
      <c r="G39">
        <v>26</v>
      </c>
      <c r="H39" s="1">
        <v>23.1</v>
      </c>
      <c r="I39" s="1">
        <v>5</v>
      </c>
      <c r="J39" s="1">
        <v>4.5999999999999996</v>
      </c>
      <c r="K39" s="1">
        <v>1</v>
      </c>
      <c r="L39" s="1">
        <v>0.3</v>
      </c>
      <c r="M39" s="1">
        <v>2.7</v>
      </c>
      <c r="O39" s="3" t="s">
        <v>616</v>
      </c>
      <c r="P39" s="2"/>
      <c r="Q39" s="2"/>
      <c r="R39" s="2"/>
      <c r="S39" s="2"/>
      <c r="T39" s="2"/>
    </row>
    <row r="40" spans="1:20">
      <c r="A40">
        <v>37</v>
      </c>
      <c r="B40" t="s">
        <v>82</v>
      </c>
      <c r="C40">
        <v>35.770000000000003</v>
      </c>
      <c r="D40">
        <f>SUMPRODUCT($H40:$M40,Weights!$A$2:$F$2)</f>
        <v>35.769999999999996</v>
      </c>
      <c r="E40" t="s">
        <v>69</v>
      </c>
      <c r="F40" t="s">
        <v>83</v>
      </c>
      <c r="G40">
        <v>28</v>
      </c>
      <c r="H40" s="1">
        <v>23.2</v>
      </c>
      <c r="I40" s="1">
        <v>4.5999999999999996</v>
      </c>
      <c r="J40" s="1">
        <v>5.9</v>
      </c>
      <c r="K40" s="1">
        <v>0.8</v>
      </c>
      <c r="L40" s="1">
        <v>0.3</v>
      </c>
      <c r="M40" s="1">
        <v>3.4</v>
      </c>
      <c r="O40" s="3" t="s">
        <v>617</v>
      </c>
      <c r="P40" s="2"/>
      <c r="Q40" s="2"/>
      <c r="R40" s="2"/>
      <c r="S40" s="2"/>
      <c r="T40" s="2"/>
    </row>
    <row r="41" spans="1:20">
      <c r="A41">
        <v>38</v>
      </c>
      <c r="B41" t="s">
        <v>84</v>
      </c>
      <c r="C41">
        <v>35.65</v>
      </c>
      <c r="D41">
        <f>SUMPRODUCT($H41:$M41,Weights!$A$2:$F$2)</f>
        <v>35.650000000000006</v>
      </c>
      <c r="E41" t="s">
        <v>13</v>
      </c>
      <c r="F41" t="s">
        <v>65</v>
      </c>
      <c r="G41">
        <v>18</v>
      </c>
      <c r="H41" s="1">
        <v>19.600000000000001</v>
      </c>
      <c r="I41" s="1">
        <v>7.5</v>
      </c>
      <c r="J41" s="1">
        <v>3.9</v>
      </c>
      <c r="K41" s="1">
        <v>0.7</v>
      </c>
      <c r="L41" s="1">
        <v>0.8</v>
      </c>
      <c r="M41" s="1">
        <v>2.2000000000000002</v>
      </c>
      <c r="O41" s="3" t="s">
        <v>618</v>
      </c>
      <c r="P41" s="2"/>
      <c r="Q41" s="2"/>
      <c r="R41" s="2"/>
      <c r="S41" s="2"/>
      <c r="T41" s="2"/>
    </row>
    <row r="42" spans="1:20">
      <c r="A42">
        <v>39</v>
      </c>
      <c r="B42" t="s">
        <v>85</v>
      </c>
      <c r="C42">
        <v>35.590000000000003</v>
      </c>
      <c r="D42">
        <f>SUMPRODUCT($H42:$M42,Weights!$A$2:$F$2)</f>
        <v>35.589999999999989</v>
      </c>
      <c r="E42" t="s">
        <v>13</v>
      </c>
      <c r="F42" t="s">
        <v>35</v>
      </c>
      <c r="G42">
        <v>18</v>
      </c>
      <c r="H42" s="1">
        <v>18.7</v>
      </c>
      <c r="I42" s="1">
        <v>10.199999999999999</v>
      </c>
      <c r="J42" s="1">
        <v>3.2</v>
      </c>
      <c r="K42" s="1">
        <v>1.1000000000000001</v>
      </c>
      <c r="L42" s="1">
        <v>0.3</v>
      </c>
      <c r="M42" s="1">
        <v>2.9</v>
      </c>
      <c r="O42" s="3" t="s">
        <v>619</v>
      </c>
      <c r="P42" s="2"/>
      <c r="Q42" s="2"/>
      <c r="R42" s="2"/>
      <c r="S42" s="2"/>
      <c r="T42" s="2"/>
    </row>
    <row r="43" spans="1:20">
      <c r="A43">
        <v>40</v>
      </c>
      <c r="B43" t="s">
        <v>86</v>
      </c>
      <c r="C43">
        <v>35.24</v>
      </c>
      <c r="D43">
        <f>SUMPRODUCT($H43:$M43,Weights!$A$2:$F$2)</f>
        <v>35.239999999999995</v>
      </c>
      <c r="E43" t="s">
        <v>13</v>
      </c>
      <c r="F43" t="s">
        <v>87</v>
      </c>
      <c r="G43">
        <v>33</v>
      </c>
      <c r="H43" s="1">
        <v>17.3</v>
      </c>
      <c r="I43" s="1">
        <v>10.7</v>
      </c>
      <c r="J43" s="1">
        <v>2.2000000000000002</v>
      </c>
      <c r="K43" s="1">
        <v>0.6</v>
      </c>
      <c r="L43" s="1">
        <v>0.9</v>
      </c>
      <c r="M43" s="1">
        <v>1.8</v>
      </c>
      <c r="O43" s="3" t="s">
        <v>620</v>
      </c>
      <c r="P43" s="2"/>
      <c r="Q43" s="2"/>
      <c r="R43" s="2"/>
      <c r="S43" s="2"/>
      <c r="T43" s="2"/>
    </row>
    <row r="44" spans="1:20">
      <c r="A44">
        <v>41</v>
      </c>
      <c r="B44" t="s">
        <v>88</v>
      </c>
      <c r="C44">
        <v>35.11</v>
      </c>
      <c r="D44">
        <f>SUMPRODUCT($H44:$M44,Weights!$A$2:$F$2)</f>
        <v>35.110000000000007</v>
      </c>
      <c r="E44" t="s">
        <v>27</v>
      </c>
      <c r="F44" t="s">
        <v>63</v>
      </c>
      <c r="G44">
        <v>26</v>
      </c>
      <c r="H44" s="1">
        <v>19</v>
      </c>
      <c r="I44" s="1">
        <v>5.3</v>
      </c>
      <c r="J44" s="1">
        <v>6.1</v>
      </c>
      <c r="K44" s="1">
        <v>0.9</v>
      </c>
      <c r="L44" s="1">
        <v>0.4</v>
      </c>
      <c r="M44" s="1">
        <v>2.2000000000000002</v>
      </c>
      <c r="O44" s="3" t="s">
        <v>621</v>
      </c>
      <c r="P44" s="2"/>
      <c r="Q44" s="2"/>
      <c r="R44" s="2"/>
      <c r="S44" s="2"/>
      <c r="T44" s="2"/>
    </row>
    <row r="45" spans="1:20">
      <c r="A45">
        <v>42</v>
      </c>
      <c r="B45" t="s">
        <v>89</v>
      </c>
      <c r="C45">
        <v>34.9</v>
      </c>
      <c r="D45">
        <f>SUMPRODUCT($H45:$M45,Weights!$A$2:$F$2)</f>
        <v>34.9</v>
      </c>
      <c r="E45" t="s">
        <v>27</v>
      </c>
      <c r="F45" t="s">
        <v>16</v>
      </c>
      <c r="G45">
        <v>29</v>
      </c>
      <c r="H45" s="1">
        <v>17.8</v>
      </c>
      <c r="I45" s="1">
        <v>4.5</v>
      </c>
      <c r="J45" s="1">
        <v>6.6</v>
      </c>
      <c r="K45" s="1">
        <v>1.5</v>
      </c>
      <c r="L45" s="1">
        <v>0.4</v>
      </c>
      <c r="M45" s="1">
        <v>2.6</v>
      </c>
      <c r="O45" s="3" t="s">
        <v>622</v>
      </c>
      <c r="P45" s="2"/>
      <c r="Q45" s="2"/>
      <c r="R45" s="2"/>
      <c r="S45" s="2"/>
      <c r="T45" s="2"/>
    </row>
    <row r="46" spans="1:20">
      <c r="A46">
        <v>43</v>
      </c>
      <c r="B46" t="s">
        <v>90</v>
      </c>
      <c r="C46">
        <v>34.82</v>
      </c>
      <c r="D46">
        <f>SUMPRODUCT($H46:$M46,Weights!$A$2:$F$2)</f>
        <v>34.819999999999993</v>
      </c>
      <c r="E46" t="s">
        <v>48</v>
      </c>
      <c r="F46" t="s">
        <v>71</v>
      </c>
      <c r="G46">
        <v>24</v>
      </c>
      <c r="H46" s="1">
        <v>17</v>
      </c>
      <c r="I46" s="1">
        <v>11.1</v>
      </c>
      <c r="J46" s="1">
        <v>1.6</v>
      </c>
      <c r="K46" s="1">
        <v>0.8</v>
      </c>
      <c r="L46" s="1">
        <v>0.8</v>
      </c>
      <c r="M46" s="1">
        <v>1.8</v>
      </c>
      <c r="O46" s="3" t="s">
        <v>623</v>
      </c>
      <c r="P46" s="2"/>
      <c r="Q46" s="2"/>
      <c r="R46" s="2"/>
      <c r="S46" s="2"/>
      <c r="T46" s="2"/>
    </row>
    <row r="47" spans="1:20">
      <c r="A47">
        <v>44</v>
      </c>
      <c r="B47" t="s">
        <v>91</v>
      </c>
      <c r="C47">
        <v>34.82</v>
      </c>
      <c r="D47">
        <f>SUMPRODUCT($H47:$M47,Weights!$A$2:$F$2)</f>
        <v>34.819999999999993</v>
      </c>
      <c r="E47" t="s">
        <v>27</v>
      </c>
      <c r="F47" t="s">
        <v>58</v>
      </c>
      <c r="G47">
        <v>24</v>
      </c>
      <c r="H47" s="1">
        <v>20.6</v>
      </c>
      <c r="I47" s="1">
        <v>4.0999999999999996</v>
      </c>
      <c r="J47" s="1">
        <v>4.5</v>
      </c>
      <c r="K47" s="1">
        <v>1.1000000000000001</v>
      </c>
      <c r="L47" s="1">
        <v>0.7</v>
      </c>
      <c r="M47" s="1">
        <v>1.9</v>
      </c>
      <c r="O47" s="3" t="s">
        <v>624</v>
      </c>
      <c r="P47" s="2"/>
      <c r="Q47" s="2"/>
      <c r="R47" s="2"/>
      <c r="S47" s="2"/>
      <c r="T47" s="2"/>
    </row>
    <row r="48" spans="1:20">
      <c r="A48">
        <v>45</v>
      </c>
      <c r="B48" t="s">
        <v>92</v>
      </c>
      <c r="C48">
        <v>34.549999999999997</v>
      </c>
      <c r="D48">
        <f>SUMPRODUCT($H48:$M48,Weights!$A$2:$F$2)</f>
        <v>34.549999999999997</v>
      </c>
      <c r="E48" t="s">
        <v>37</v>
      </c>
      <c r="F48" t="s">
        <v>93</v>
      </c>
      <c r="G48">
        <v>24</v>
      </c>
      <c r="H48" s="1">
        <v>20</v>
      </c>
      <c r="I48" s="1">
        <v>6</v>
      </c>
      <c r="J48" s="1">
        <v>5.8</v>
      </c>
      <c r="K48" s="1">
        <v>0.8</v>
      </c>
      <c r="L48" s="1">
        <v>0.2</v>
      </c>
      <c r="M48" s="1">
        <v>2.9</v>
      </c>
      <c r="O48" s="3" t="s">
        <v>625</v>
      </c>
      <c r="P48" s="2"/>
      <c r="Q48" s="2"/>
      <c r="R48" s="2"/>
      <c r="S48" s="2"/>
      <c r="T48" s="2"/>
    </row>
    <row r="49" spans="1:20">
      <c r="A49">
        <v>46</v>
      </c>
      <c r="B49" t="s">
        <v>94</v>
      </c>
      <c r="C49">
        <v>34.54</v>
      </c>
      <c r="D49">
        <f>SUMPRODUCT($H49:$M49,Weights!$A$2:$F$2)</f>
        <v>34.54</v>
      </c>
      <c r="E49" t="s">
        <v>48</v>
      </c>
      <c r="F49" t="s">
        <v>38</v>
      </c>
      <c r="G49">
        <v>31</v>
      </c>
      <c r="H49" s="1">
        <v>11.2</v>
      </c>
      <c r="I49" s="1">
        <v>12.7</v>
      </c>
      <c r="J49" s="1">
        <v>1.4</v>
      </c>
      <c r="K49" s="1">
        <v>0.8</v>
      </c>
      <c r="L49" s="1">
        <v>1.5</v>
      </c>
      <c r="M49" s="1">
        <v>0.6</v>
      </c>
      <c r="O49" s="3" t="s">
        <v>626</v>
      </c>
      <c r="P49" s="2"/>
      <c r="Q49" s="2"/>
      <c r="R49" s="2"/>
      <c r="S49" s="2"/>
      <c r="T49" s="2"/>
    </row>
    <row r="50" spans="1:20">
      <c r="A50">
        <v>47</v>
      </c>
      <c r="B50" t="s">
        <v>95</v>
      </c>
      <c r="C50">
        <v>34.46</v>
      </c>
      <c r="D50">
        <f>SUMPRODUCT($H50:$M50,Weights!$A$2:$F$2)</f>
        <v>34.46</v>
      </c>
      <c r="E50" t="s">
        <v>23</v>
      </c>
      <c r="F50" t="s">
        <v>21</v>
      </c>
      <c r="G50">
        <v>25</v>
      </c>
      <c r="H50" s="1">
        <v>18.8</v>
      </c>
      <c r="I50" s="1">
        <v>7.8</v>
      </c>
      <c r="J50" s="1">
        <v>3.7</v>
      </c>
      <c r="K50" s="1">
        <v>0.5</v>
      </c>
      <c r="L50" s="1">
        <v>0.6</v>
      </c>
      <c r="M50" s="1">
        <v>1.7</v>
      </c>
      <c r="O50" s="3" t="s">
        <v>627</v>
      </c>
      <c r="P50" s="2"/>
      <c r="Q50" s="2"/>
      <c r="R50" s="2"/>
      <c r="S50" s="2"/>
      <c r="T50" s="2"/>
    </row>
    <row r="51" spans="1:20">
      <c r="A51">
        <v>48</v>
      </c>
      <c r="B51" t="s">
        <v>96</v>
      </c>
      <c r="C51">
        <v>34.35</v>
      </c>
      <c r="D51">
        <f>SUMPRODUCT($H51:$M51,Weights!$A$2:$F$2)</f>
        <v>34.349999999999994</v>
      </c>
      <c r="E51" t="s">
        <v>69</v>
      </c>
      <c r="F51" t="s">
        <v>40</v>
      </c>
      <c r="G51">
        <v>20</v>
      </c>
      <c r="H51" s="1">
        <v>22.8</v>
      </c>
      <c r="I51" s="1">
        <v>5.5</v>
      </c>
      <c r="J51" s="1">
        <v>2.8</v>
      </c>
      <c r="K51" s="1">
        <v>1.2</v>
      </c>
      <c r="L51" s="1">
        <v>0.5</v>
      </c>
      <c r="M51" s="1">
        <v>2.9</v>
      </c>
      <c r="O51" s="3" t="s">
        <v>628</v>
      </c>
      <c r="P51" s="2"/>
      <c r="Q51" s="2"/>
      <c r="R51" s="2"/>
      <c r="S51" s="2"/>
      <c r="T51" s="2"/>
    </row>
    <row r="52" spans="1:20">
      <c r="A52">
        <v>49</v>
      </c>
      <c r="B52" t="s">
        <v>97</v>
      </c>
      <c r="C52">
        <v>34.15</v>
      </c>
      <c r="D52">
        <f>SUMPRODUCT($H52:$M52,Weights!$A$2:$F$2)</f>
        <v>34.15</v>
      </c>
      <c r="E52" t="s">
        <v>27</v>
      </c>
      <c r="F52" t="s">
        <v>49</v>
      </c>
      <c r="G52">
        <v>27</v>
      </c>
      <c r="H52" s="1">
        <v>18.7</v>
      </c>
      <c r="I52" s="1">
        <v>4</v>
      </c>
      <c r="J52" s="1">
        <v>6.7</v>
      </c>
      <c r="K52" s="1">
        <v>0.9</v>
      </c>
      <c r="L52" s="1">
        <v>0.6</v>
      </c>
      <c r="M52" s="1">
        <v>2.6</v>
      </c>
      <c r="O52" s="3" t="s">
        <v>629</v>
      </c>
      <c r="P52" s="2"/>
      <c r="Q52" s="2"/>
      <c r="R52" s="2"/>
      <c r="S52" s="2"/>
      <c r="T52" s="2"/>
    </row>
    <row r="53" spans="1:20">
      <c r="A53">
        <v>50</v>
      </c>
      <c r="B53" t="s">
        <v>98</v>
      </c>
      <c r="C53">
        <v>34.130000000000003</v>
      </c>
      <c r="D53">
        <f>SUMPRODUCT($H53:$M53,Weights!$A$2:$F$2)</f>
        <v>34.13000000000001</v>
      </c>
      <c r="E53" t="s">
        <v>13</v>
      </c>
      <c r="F53" t="s">
        <v>38</v>
      </c>
      <c r="G53">
        <v>32</v>
      </c>
      <c r="H53" s="1">
        <v>17.600000000000001</v>
      </c>
      <c r="I53" s="1">
        <v>7.9</v>
      </c>
      <c r="J53" s="1">
        <v>2.1</v>
      </c>
      <c r="K53" s="1">
        <v>0.7</v>
      </c>
      <c r="L53" s="1">
        <v>1.2</v>
      </c>
      <c r="M53" s="1">
        <v>1.2</v>
      </c>
      <c r="O53" s="3" t="s">
        <v>630</v>
      </c>
      <c r="P53" s="2"/>
      <c r="Q53" s="2"/>
      <c r="R53" s="2"/>
      <c r="S53" s="2"/>
      <c r="T53" s="2"/>
    </row>
    <row r="54" spans="1:20">
      <c r="A54">
        <v>51</v>
      </c>
      <c r="B54" t="s">
        <v>99</v>
      </c>
      <c r="C54">
        <v>34.11</v>
      </c>
      <c r="D54">
        <f>SUMPRODUCT($H54:$M54,Weights!$A$2:$F$2)</f>
        <v>34.11</v>
      </c>
      <c r="E54" t="s">
        <v>23</v>
      </c>
      <c r="F54" t="s">
        <v>65</v>
      </c>
      <c r="G54">
        <v>27</v>
      </c>
      <c r="H54" s="1">
        <v>15.6</v>
      </c>
      <c r="I54" s="1">
        <v>8.3000000000000007</v>
      </c>
      <c r="J54" s="1">
        <v>3.4</v>
      </c>
      <c r="K54" s="1">
        <v>1.1000000000000001</v>
      </c>
      <c r="L54" s="1">
        <v>1</v>
      </c>
      <c r="M54" s="1">
        <v>1.9</v>
      </c>
      <c r="O54" s="3" t="s">
        <v>631</v>
      </c>
      <c r="P54" s="2"/>
      <c r="Q54" s="2"/>
      <c r="R54" s="2"/>
      <c r="S54" s="2"/>
      <c r="T54" s="2"/>
    </row>
    <row r="55" spans="1:20">
      <c r="A55">
        <v>52</v>
      </c>
      <c r="B55" t="s">
        <v>100</v>
      </c>
      <c r="C55">
        <v>33.61</v>
      </c>
      <c r="D55">
        <f>SUMPRODUCT($H55:$M55,Weights!$A$2:$F$2)</f>
        <v>33.61</v>
      </c>
      <c r="E55" t="s">
        <v>23</v>
      </c>
      <c r="F55" t="s">
        <v>65</v>
      </c>
      <c r="G55">
        <v>16</v>
      </c>
      <c r="H55" s="1">
        <v>19.3</v>
      </c>
      <c r="I55" s="1">
        <v>5.3</v>
      </c>
      <c r="J55" s="1">
        <v>2.7</v>
      </c>
      <c r="K55" s="1">
        <v>1.5</v>
      </c>
      <c r="L55" s="1">
        <v>0.6</v>
      </c>
      <c r="M55" s="1">
        <v>1.6</v>
      </c>
      <c r="O55" s="3" t="s">
        <v>632</v>
      </c>
      <c r="P55" s="2"/>
      <c r="Q55" s="2"/>
      <c r="R55" s="2"/>
      <c r="S55" s="2"/>
      <c r="T55" s="2"/>
    </row>
    <row r="56" spans="1:20">
      <c r="A56">
        <v>53</v>
      </c>
      <c r="B56" t="s">
        <v>101</v>
      </c>
      <c r="C56">
        <v>33.57</v>
      </c>
      <c r="D56">
        <f>SUMPRODUCT($H56:$M56,Weights!$A$2:$F$2)</f>
        <v>33.57</v>
      </c>
      <c r="E56" t="s">
        <v>37</v>
      </c>
      <c r="F56" t="s">
        <v>102</v>
      </c>
      <c r="G56">
        <v>30</v>
      </c>
      <c r="H56" s="1">
        <v>21</v>
      </c>
      <c r="I56" s="1">
        <v>3.6</v>
      </c>
      <c r="J56" s="1">
        <v>5</v>
      </c>
      <c r="K56" s="1">
        <v>1.3</v>
      </c>
      <c r="L56" s="1">
        <v>0.4</v>
      </c>
      <c r="M56" s="1">
        <v>2.9</v>
      </c>
      <c r="O56" s="3" t="s">
        <v>633</v>
      </c>
      <c r="P56" s="2"/>
      <c r="Q56" s="2"/>
      <c r="R56" s="2"/>
      <c r="S56" s="2"/>
      <c r="T56" s="2"/>
    </row>
    <row r="57" spans="1:20">
      <c r="A57">
        <v>54</v>
      </c>
      <c r="B57" t="s">
        <v>103</v>
      </c>
      <c r="C57">
        <v>33.21</v>
      </c>
      <c r="D57">
        <f>SUMPRODUCT($H57:$M57,Weights!$A$2:$F$2)</f>
        <v>33.209999999999994</v>
      </c>
      <c r="E57" t="s">
        <v>23</v>
      </c>
      <c r="F57" t="s">
        <v>104</v>
      </c>
      <c r="G57">
        <v>24</v>
      </c>
      <c r="H57" s="1">
        <v>20.100000000000001</v>
      </c>
      <c r="I57" s="1">
        <v>4.8</v>
      </c>
      <c r="J57" s="1">
        <v>2.6</v>
      </c>
      <c r="K57" s="1">
        <v>1.1000000000000001</v>
      </c>
      <c r="L57" s="1">
        <v>1.1000000000000001</v>
      </c>
      <c r="M57" s="1">
        <v>2.1</v>
      </c>
      <c r="O57" s="3" t="s">
        <v>634</v>
      </c>
      <c r="P57" s="2"/>
      <c r="Q57" s="2"/>
      <c r="R57" s="2"/>
      <c r="S57" s="2"/>
      <c r="T57" s="2"/>
    </row>
    <row r="58" spans="1:20">
      <c r="A58">
        <v>55</v>
      </c>
      <c r="B58" t="s">
        <v>105</v>
      </c>
      <c r="C58">
        <v>32.76</v>
      </c>
      <c r="D58">
        <f>SUMPRODUCT($H58:$M58,Weights!$A$2:$F$2)</f>
        <v>32.760000000000005</v>
      </c>
      <c r="E58" t="s">
        <v>13</v>
      </c>
      <c r="F58" t="s">
        <v>78</v>
      </c>
      <c r="G58">
        <v>26</v>
      </c>
      <c r="H58" s="1">
        <v>14.1</v>
      </c>
      <c r="I58" s="1">
        <v>8.3000000000000007</v>
      </c>
      <c r="J58" s="1">
        <v>2.4</v>
      </c>
      <c r="K58" s="1">
        <v>0.8</v>
      </c>
      <c r="L58" s="1">
        <v>1.7</v>
      </c>
      <c r="M58" s="1">
        <v>1.6</v>
      </c>
      <c r="O58" s="3" t="s">
        <v>635</v>
      </c>
      <c r="P58" s="2"/>
      <c r="Q58" s="2"/>
      <c r="R58" s="2"/>
      <c r="S58" s="2"/>
      <c r="T58" s="2"/>
    </row>
    <row r="59" spans="1:20">
      <c r="A59">
        <v>56</v>
      </c>
      <c r="B59" t="s">
        <v>106</v>
      </c>
      <c r="C59">
        <v>32.700000000000003</v>
      </c>
      <c r="D59">
        <f>SUMPRODUCT($H59:$M59,Weights!$A$2:$F$2)</f>
        <v>32.699999999999989</v>
      </c>
      <c r="E59" t="s">
        <v>37</v>
      </c>
      <c r="F59" t="s">
        <v>78</v>
      </c>
      <c r="G59">
        <v>31</v>
      </c>
      <c r="H59" s="1">
        <v>19.5</v>
      </c>
      <c r="I59" s="1">
        <v>3</v>
      </c>
      <c r="J59" s="1">
        <v>7.3</v>
      </c>
      <c r="K59" s="1">
        <v>1.3</v>
      </c>
      <c r="L59" s="1">
        <v>0.1</v>
      </c>
      <c r="M59" s="1">
        <v>3.7</v>
      </c>
      <c r="O59" s="3" t="s">
        <v>636</v>
      </c>
      <c r="P59" s="2"/>
      <c r="Q59" s="2"/>
      <c r="R59" s="2"/>
      <c r="S59" s="2"/>
      <c r="T59" s="2"/>
    </row>
    <row r="60" spans="1:20">
      <c r="A60">
        <v>57</v>
      </c>
      <c r="B60" t="s">
        <v>107</v>
      </c>
      <c r="C60">
        <v>32.56</v>
      </c>
      <c r="D60">
        <f>SUMPRODUCT($H60:$M60,Weights!$A$2:$F$2)</f>
        <v>32.559999999999995</v>
      </c>
      <c r="E60" t="s">
        <v>13</v>
      </c>
      <c r="F60" t="s">
        <v>40</v>
      </c>
      <c r="G60">
        <v>25</v>
      </c>
      <c r="H60" s="1">
        <v>12.4</v>
      </c>
      <c r="I60" s="1">
        <v>7.8</v>
      </c>
      <c r="J60" s="1">
        <v>3.6</v>
      </c>
      <c r="K60" s="1">
        <v>0.8</v>
      </c>
      <c r="L60" s="1">
        <v>1.5</v>
      </c>
      <c r="M60" s="1">
        <v>1</v>
      </c>
      <c r="O60" s="3" t="s">
        <v>637</v>
      </c>
      <c r="P60" s="2"/>
      <c r="Q60" s="2"/>
      <c r="R60" s="2"/>
      <c r="S60" s="2"/>
      <c r="T60" s="2"/>
    </row>
    <row r="61" spans="1:20">
      <c r="A61">
        <v>58</v>
      </c>
      <c r="B61" t="s">
        <v>108</v>
      </c>
      <c r="C61">
        <v>32.229999999999997</v>
      </c>
      <c r="D61">
        <f>SUMPRODUCT($H61:$M61,Weights!$A$2:$F$2)</f>
        <v>32.229999999999997</v>
      </c>
      <c r="E61" t="s">
        <v>13</v>
      </c>
      <c r="F61" t="s">
        <v>63</v>
      </c>
      <c r="G61">
        <v>33</v>
      </c>
      <c r="H61" s="1">
        <v>13.6</v>
      </c>
      <c r="I61" s="1">
        <v>7.4</v>
      </c>
      <c r="J61" s="1">
        <v>1</v>
      </c>
      <c r="K61" s="1">
        <v>0.6</v>
      </c>
      <c r="L61" s="1">
        <v>2.8</v>
      </c>
      <c r="M61" s="1">
        <v>1.3</v>
      </c>
      <c r="O61" s="3" t="s">
        <v>638</v>
      </c>
      <c r="P61" s="2"/>
      <c r="Q61" s="2"/>
      <c r="R61" s="2"/>
      <c r="S61" s="2"/>
      <c r="T61" s="2"/>
    </row>
    <row r="62" spans="1:20">
      <c r="A62">
        <v>59</v>
      </c>
      <c r="B62" t="s">
        <v>109</v>
      </c>
      <c r="C62">
        <v>32.130000000000003</v>
      </c>
      <c r="D62">
        <f>SUMPRODUCT($H62:$M62,Weights!$A$2:$F$2)</f>
        <v>32.129999999999995</v>
      </c>
      <c r="E62" t="s">
        <v>13</v>
      </c>
      <c r="F62" t="s">
        <v>33</v>
      </c>
      <c r="G62">
        <v>31</v>
      </c>
      <c r="H62" s="1">
        <v>8.4</v>
      </c>
      <c r="I62" s="1">
        <v>7.9</v>
      </c>
      <c r="J62" s="1">
        <v>7.5</v>
      </c>
      <c r="K62" s="1">
        <v>1.5</v>
      </c>
      <c r="L62" s="1">
        <v>1.1000000000000001</v>
      </c>
      <c r="M62" s="1">
        <v>3.2</v>
      </c>
      <c r="O62" s="3" t="s">
        <v>639</v>
      </c>
      <c r="P62" s="2"/>
      <c r="Q62" s="2"/>
      <c r="R62" s="2"/>
      <c r="S62" s="2"/>
      <c r="T62" s="2"/>
    </row>
    <row r="63" spans="1:20">
      <c r="A63">
        <v>60</v>
      </c>
      <c r="B63" t="s">
        <v>110</v>
      </c>
      <c r="C63">
        <v>32.07</v>
      </c>
      <c r="D63">
        <f>SUMPRODUCT($H63:$M63,Weights!$A$2:$F$2)</f>
        <v>32.069999999999993</v>
      </c>
      <c r="E63" t="s">
        <v>27</v>
      </c>
      <c r="F63" t="s">
        <v>102</v>
      </c>
      <c r="G63">
        <v>32</v>
      </c>
      <c r="H63" s="1">
        <v>13.2</v>
      </c>
      <c r="I63" s="1">
        <v>4.0999999999999996</v>
      </c>
      <c r="J63" s="1">
        <v>6.4</v>
      </c>
      <c r="K63" s="1">
        <v>1.8</v>
      </c>
      <c r="L63" s="1">
        <v>0.8</v>
      </c>
      <c r="M63" s="1">
        <v>2.2999999999999998</v>
      </c>
      <c r="O63" s="3" t="s">
        <v>640</v>
      </c>
      <c r="P63" s="2"/>
      <c r="Q63" s="2"/>
      <c r="R63" s="2"/>
      <c r="S63" s="2"/>
      <c r="T63" s="2"/>
    </row>
    <row r="64" spans="1:20">
      <c r="A64">
        <v>61</v>
      </c>
      <c r="B64" t="s">
        <v>111</v>
      </c>
      <c r="C64">
        <v>32</v>
      </c>
      <c r="D64">
        <f>SUMPRODUCT($H64:$M64,Weights!$A$2:$F$2)</f>
        <v>31.999999999999996</v>
      </c>
      <c r="E64" t="s">
        <v>13</v>
      </c>
      <c r="F64" t="s">
        <v>16</v>
      </c>
      <c r="G64">
        <v>27</v>
      </c>
      <c r="H64" s="1">
        <v>15.8</v>
      </c>
      <c r="I64" s="1">
        <v>9</v>
      </c>
      <c r="J64" s="1">
        <v>1.5</v>
      </c>
      <c r="K64" s="1">
        <v>0.9</v>
      </c>
      <c r="L64" s="1">
        <v>1</v>
      </c>
      <c r="M64" s="1">
        <v>1.7</v>
      </c>
      <c r="O64" s="3" t="s">
        <v>641</v>
      </c>
      <c r="P64" s="2"/>
      <c r="Q64" s="2"/>
      <c r="R64" s="2"/>
      <c r="S64" s="2"/>
      <c r="T64" s="2"/>
    </row>
    <row r="65" spans="1:20">
      <c r="A65">
        <v>62</v>
      </c>
      <c r="B65" t="s">
        <v>112</v>
      </c>
      <c r="C65">
        <v>31.98</v>
      </c>
      <c r="D65">
        <f>SUMPRODUCT($H65:$M65,Weights!$A$2:$F$2)</f>
        <v>31.979999999999997</v>
      </c>
      <c r="E65" t="s">
        <v>27</v>
      </c>
      <c r="F65" t="s">
        <v>55</v>
      </c>
      <c r="G65">
        <v>29</v>
      </c>
      <c r="H65" s="1">
        <v>13.2</v>
      </c>
      <c r="I65" s="1">
        <v>5.4</v>
      </c>
      <c r="J65" s="1">
        <v>5</v>
      </c>
      <c r="K65" s="1">
        <v>1.8</v>
      </c>
      <c r="L65" s="1">
        <v>1</v>
      </c>
      <c r="M65" s="1">
        <v>2.4</v>
      </c>
      <c r="O65" s="3" t="s">
        <v>642</v>
      </c>
      <c r="P65" s="2"/>
      <c r="Q65" s="2"/>
      <c r="R65" s="2"/>
      <c r="S65" s="2"/>
      <c r="T65" s="2"/>
    </row>
    <row r="66" spans="1:20">
      <c r="A66">
        <v>63</v>
      </c>
      <c r="B66" t="s">
        <v>113</v>
      </c>
      <c r="C66">
        <v>31.51</v>
      </c>
      <c r="D66">
        <f>SUMPRODUCT($H66:$M66,Weights!$A$2:$F$2)</f>
        <v>31.509999999999998</v>
      </c>
      <c r="E66" t="s">
        <v>23</v>
      </c>
      <c r="F66" t="s">
        <v>16</v>
      </c>
      <c r="G66">
        <v>25</v>
      </c>
      <c r="H66" s="1">
        <v>18.399999999999999</v>
      </c>
      <c r="I66" s="1">
        <v>5.3</v>
      </c>
      <c r="J66" s="1">
        <v>5</v>
      </c>
      <c r="K66" s="1">
        <v>1.1000000000000001</v>
      </c>
      <c r="L66" s="1">
        <v>0.2</v>
      </c>
      <c r="M66" s="1">
        <v>3.1</v>
      </c>
      <c r="O66" s="3" t="s">
        <v>643</v>
      </c>
      <c r="P66" s="2"/>
      <c r="Q66" s="2"/>
      <c r="R66" s="2"/>
      <c r="S66" s="2"/>
      <c r="T66" s="2"/>
    </row>
    <row r="67" spans="1:20">
      <c r="A67">
        <v>64</v>
      </c>
      <c r="B67" t="s">
        <v>114</v>
      </c>
      <c r="C67">
        <v>31.5</v>
      </c>
      <c r="D67">
        <f>SUMPRODUCT($H67:$M67,Weights!$A$2:$F$2)</f>
        <v>31.5</v>
      </c>
      <c r="E67" t="s">
        <v>13</v>
      </c>
      <c r="F67" t="s">
        <v>49</v>
      </c>
      <c r="G67">
        <v>2</v>
      </c>
      <c r="H67" s="1">
        <v>9</v>
      </c>
      <c r="I67" s="1">
        <v>7.5</v>
      </c>
      <c r="J67" s="1">
        <v>4.5</v>
      </c>
      <c r="K67" s="1">
        <v>1</v>
      </c>
      <c r="L67" s="1">
        <v>2</v>
      </c>
      <c r="M67" s="1">
        <v>1.5</v>
      </c>
      <c r="O67" s="3" t="s">
        <v>644</v>
      </c>
      <c r="P67" s="2"/>
      <c r="Q67" s="2"/>
      <c r="R67" s="2"/>
      <c r="S67" s="2"/>
      <c r="T67" s="2"/>
    </row>
    <row r="68" spans="1:20">
      <c r="A68">
        <v>65</v>
      </c>
      <c r="B68" t="s">
        <v>115</v>
      </c>
      <c r="C68">
        <v>31.12</v>
      </c>
      <c r="D68">
        <f>SUMPRODUCT($H68:$M68,Weights!$A$2:$F$2)</f>
        <v>31.12</v>
      </c>
      <c r="E68" t="s">
        <v>37</v>
      </c>
      <c r="F68" t="s">
        <v>35</v>
      </c>
      <c r="G68">
        <v>31</v>
      </c>
      <c r="H68" s="1">
        <v>13.9</v>
      </c>
      <c r="I68" s="1">
        <v>4.5999999999999996</v>
      </c>
      <c r="J68" s="1">
        <v>8.1999999999999993</v>
      </c>
      <c r="K68" s="1">
        <v>1</v>
      </c>
      <c r="L68" s="1">
        <v>0.4</v>
      </c>
      <c r="M68" s="1">
        <v>3.2</v>
      </c>
      <c r="O68" s="3" t="s">
        <v>645</v>
      </c>
      <c r="P68" s="2"/>
      <c r="Q68" s="2"/>
      <c r="R68" s="2"/>
      <c r="S68" s="2"/>
      <c r="T68" s="2"/>
    </row>
    <row r="69" spans="1:20">
      <c r="A69">
        <v>66</v>
      </c>
      <c r="B69" t="s">
        <v>116</v>
      </c>
      <c r="C69">
        <v>30.84</v>
      </c>
      <c r="D69">
        <f>SUMPRODUCT($H69:$M69,Weights!$A$2:$F$2)</f>
        <v>30.84</v>
      </c>
      <c r="E69" t="s">
        <v>27</v>
      </c>
      <c r="F69" t="s">
        <v>104</v>
      </c>
      <c r="G69">
        <v>25</v>
      </c>
      <c r="H69" s="1">
        <v>15.3</v>
      </c>
      <c r="I69" s="1">
        <v>6.2</v>
      </c>
      <c r="J69" s="1">
        <v>5.2</v>
      </c>
      <c r="K69" s="1">
        <v>1.4</v>
      </c>
      <c r="L69" s="1">
        <v>0.6</v>
      </c>
      <c r="M69" s="1">
        <v>3.8</v>
      </c>
      <c r="O69" s="3" t="s">
        <v>646</v>
      </c>
      <c r="P69" s="2"/>
      <c r="Q69" s="2"/>
      <c r="R69" s="2"/>
      <c r="S69" s="2"/>
      <c r="T69" s="2"/>
    </row>
    <row r="70" spans="1:20">
      <c r="A70">
        <v>67</v>
      </c>
      <c r="B70" t="s">
        <v>117</v>
      </c>
      <c r="C70">
        <v>30.62</v>
      </c>
      <c r="D70">
        <f>SUMPRODUCT($H70:$M70,Weights!$A$2:$F$2)</f>
        <v>30.620000000000005</v>
      </c>
      <c r="E70" t="s">
        <v>13</v>
      </c>
      <c r="F70" t="s">
        <v>93</v>
      </c>
      <c r="G70">
        <v>33</v>
      </c>
      <c r="H70" s="1">
        <v>12.8</v>
      </c>
      <c r="I70" s="1">
        <v>10.1</v>
      </c>
      <c r="J70" s="1">
        <v>2.5</v>
      </c>
      <c r="K70" s="1">
        <v>0.7</v>
      </c>
      <c r="L70" s="1">
        <v>0.7</v>
      </c>
      <c r="M70" s="1">
        <v>1.5</v>
      </c>
      <c r="O70" s="3" t="s">
        <v>647</v>
      </c>
      <c r="P70" s="2"/>
      <c r="Q70" s="2"/>
      <c r="R70" s="2"/>
      <c r="S70" s="2"/>
      <c r="T70" s="2"/>
    </row>
    <row r="71" spans="1:20">
      <c r="A71">
        <v>68</v>
      </c>
      <c r="B71" t="s">
        <v>118</v>
      </c>
      <c r="C71">
        <v>30.28</v>
      </c>
      <c r="D71">
        <f>SUMPRODUCT($H71:$M71,Weights!$A$2:$F$2)</f>
        <v>30.279999999999998</v>
      </c>
      <c r="E71" t="s">
        <v>48</v>
      </c>
      <c r="F71" t="s">
        <v>58</v>
      </c>
      <c r="G71">
        <v>32</v>
      </c>
      <c r="H71" s="1">
        <v>13.3</v>
      </c>
      <c r="I71" s="1">
        <v>9.9</v>
      </c>
      <c r="J71" s="1">
        <v>2.4</v>
      </c>
      <c r="K71" s="1">
        <v>1.1000000000000001</v>
      </c>
      <c r="L71" s="1">
        <v>0.5</v>
      </c>
      <c r="M71" s="1">
        <v>2.2000000000000002</v>
      </c>
      <c r="O71" s="3" t="s">
        <v>648</v>
      </c>
      <c r="P71" s="2"/>
      <c r="Q71" s="2"/>
      <c r="R71" s="2"/>
      <c r="S71" s="2"/>
      <c r="T71" s="2"/>
    </row>
    <row r="72" spans="1:20">
      <c r="A72">
        <v>69</v>
      </c>
      <c r="B72" t="s">
        <v>119</v>
      </c>
      <c r="C72">
        <v>30.2</v>
      </c>
      <c r="D72">
        <f>SUMPRODUCT($H72:$M72,Weights!$A$2:$F$2)</f>
        <v>30.199999999999996</v>
      </c>
      <c r="E72" t="s">
        <v>27</v>
      </c>
      <c r="F72" t="s">
        <v>35</v>
      </c>
      <c r="G72">
        <v>29</v>
      </c>
      <c r="H72" s="1">
        <v>20.6</v>
      </c>
      <c r="I72" s="1">
        <v>5</v>
      </c>
      <c r="J72" s="1">
        <v>3.9</v>
      </c>
      <c r="K72" s="1">
        <v>0.6</v>
      </c>
      <c r="L72" s="1">
        <v>0.1</v>
      </c>
      <c r="M72" s="1">
        <v>2.9</v>
      </c>
      <c r="O72" s="3" t="s">
        <v>649</v>
      </c>
      <c r="P72" s="2"/>
      <c r="Q72" s="2"/>
      <c r="R72" s="2"/>
      <c r="S72" s="2"/>
      <c r="T72" s="2"/>
    </row>
    <row r="73" spans="1:20">
      <c r="A73">
        <v>70</v>
      </c>
      <c r="B73" t="s">
        <v>120</v>
      </c>
      <c r="C73">
        <v>30.17</v>
      </c>
      <c r="D73">
        <f>SUMPRODUCT($H73:$M73,Weights!$A$2:$F$2)</f>
        <v>30.17</v>
      </c>
      <c r="E73" t="s">
        <v>27</v>
      </c>
      <c r="F73" t="s">
        <v>31</v>
      </c>
      <c r="G73">
        <v>33</v>
      </c>
      <c r="H73" s="1">
        <v>14.3</v>
      </c>
      <c r="I73" s="1">
        <v>3.6</v>
      </c>
      <c r="J73" s="1">
        <v>5.3</v>
      </c>
      <c r="K73" s="1">
        <v>1.2</v>
      </c>
      <c r="L73" s="1">
        <v>0.8</v>
      </c>
      <c r="M73" s="1">
        <v>1.6</v>
      </c>
      <c r="O73" s="3" t="s">
        <v>650</v>
      </c>
      <c r="P73" s="2"/>
      <c r="Q73" s="2"/>
      <c r="R73" s="2"/>
      <c r="S73" s="2"/>
      <c r="T73" s="2"/>
    </row>
    <row r="74" spans="1:20">
      <c r="A74">
        <v>71</v>
      </c>
      <c r="B74" t="s">
        <v>121</v>
      </c>
      <c r="C74">
        <v>30.07</v>
      </c>
      <c r="D74">
        <f>SUMPRODUCT($H74:$M74,Weights!$A$2:$F$2)</f>
        <v>30.069999999999993</v>
      </c>
      <c r="E74" t="s">
        <v>48</v>
      </c>
      <c r="F74" t="s">
        <v>93</v>
      </c>
      <c r="G74">
        <v>27</v>
      </c>
      <c r="H74" s="1">
        <v>10.3</v>
      </c>
      <c r="I74" s="1">
        <v>8.6</v>
      </c>
      <c r="J74" s="1">
        <v>1.7</v>
      </c>
      <c r="K74" s="1">
        <v>0.7</v>
      </c>
      <c r="L74" s="1">
        <v>2.2999999999999998</v>
      </c>
      <c r="M74" s="1">
        <v>1.4</v>
      </c>
      <c r="O74" s="3" t="s">
        <v>651</v>
      </c>
      <c r="P74" s="2"/>
      <c r="Q74" s="2"/>
      <c r="R74" s="2"/>
      <c r="S74" s="2"/>
      <c r="T74" s="2"/>
    </row>
    <row r="75" spans="1:20">
      <c r="A75">
        <v>72</v>
      </c>
      <c r="B75" t="s">
        <v>122</v>
      </c>
      <c r="C75">
        <v>30</v>
      </c>
      <c r="D75">
        <f>SUMPRODUCT($H75:$M75,Weights!$A$2:$F$2)</f>
        <v>30</v>
      </c>
      <c r="E75" t="s">
        <v>48</v>
      </c>
      <c r="F75" t="s">
        <v>31</v>
      </c>
      <c r="G75">
        <v>26</v>
      </c>
      <c r="H75" s="1">
        <v>12</v>
      </c>
      <c r="I75" s="1">
        <v>8.5</v>
      </c>
      <c r="J75" s="1">
        <v>2.8</v>
      </c>
      <c r="K75" s="1">
        <v>0.6</v>
      </c>
      <c r="L75" s="1">
        <v>1.4</v>
      </c>
      <c r="M75" s="1">
        <v>1.6</v>
      </c>
      <c r="O75" s="3" t="s">
        <v>652</v>
      </c>
      <c r="P75" s="2"/>
      <c r="Q75" s="2"/>
      <c r="R75" s="2"/>
      <c r="S75" s="2"/>
      <c r="T75" s="2"/>
    </row>
    <row r="76" spans="1:20">
      <c r="A76">
        <v>73</v>
      </c>
      <c r="B76" t="s">
        <v>123</v>
      </c>
      <c r="C76">
        <v>29.84</v>
      </c>
      <c r="D76">
        <f>SUMPRODUCT($H76:$M76,Weights!$A$2:$F$2)</f>
        <v>29.84</v>
      </c>
      <c r="E76" t="s">
        <v>13</v>
      </c>
      <c r="F76" t="s">
        <v>53</v>
      </c>
      <c r="G76">
        <v>34</v>
      </c>
      <c r="H76" s="1">
        <v>16.399999999999999</v>
      </c>
      <c r="I76" s="1">
        <v>5.2</v>
      </c>
      <c r="J76" s="1">
        <v>1.1000000000000001</v>
      </c>
      <c r="K76" s="1">
        <v>0.9</v>
      </c>
      <c r="L76" s="1">
        <v>1.8</v>
      </c>
      <c r="M76" s="1">
        <v>1.7</v>
      </c>
      <c r="O76" s="3" t="s">
        <v>653</v>
      </c>
      <c r="P76" s="2"/>
      <c r="Q76" s="2"/>
      <c r="R76" s="2"/>
      <c r="S76" s="2"/>
      <c r="T76" s="2"/>
    </row>
    <row r="77" spans="1:20">
      <c r="A77">
        <v>74</v>
      </c>
      <c r="B77" t="s">
        <v>124</v>
      </c>
      <c r="C77">
        <v>29.79</v>
      </c>
      <c r="D77">
        <f>SUMPRODUCT($H77:$M77,Weights!$A$2:$F$2)</f>
        <v>29.79</v>
      </c>
      <c r="E77" t="s">
        <v>69</v>
      </c>
      <c r="F77" t="s">
        <v>42</v>
      </c>
      <c r="G77">
        <v>34</v>
      </c>
      <c r="H77" s="1">
        <v>17.100000000000001</v>
      </c>
      <c r="I77" s="1">
        <v>4.7</v>
      </c>
      <c r="J77" s="1">
        <v>3.8</v>
      </c>
      <c r="K77" s="1">
        <v>0.8</v>
      </c>
      <c r="L77" s="1">
        <v>0.6</v>
      </c>
      <c r="M77" s="1">
        <v>1.9</v>
      </c>
      <c r="O77" s="3" t="s">
        <v>654</v>
      </c>
      <c r="P77" s="2"/>
      <c r="Q77" s="2"/>
      <c r="R77" s="2"/>
      <c r="S77" s="2"/>
      <c r="T77" s="2"/>
    </row>
    <row r="78" spans="1:20">
      <c r="A78">
        <v>75</v>
      </c>
      <c r="B78" t="s">
        <v>125</v>
      </c>
      <c r="C78">
        <v>29.65</v>
      </c>
      <c r="D78">
        <f>SUMPRODUCT($H78:$M78,Weights!$A$2:$F$2)</f>
        <v>29.65</v>
      </c>
      <c r="E78" t="s">
        <v>69</v>
      </c>
      <c r="F78" t="s">
        <v>65</v>
      </c>
      <c r="G78">
        <v>28</v>
      </c>
      <c r="H78" s="1">
        <v>16.899999999999999</v>
      </c>
      <c r="I78" s="1">
        <v>3</v>
      </c>
      <c r="J78" s="1">
        <v>2.2000000000000002</v>
      </c>
      <c r="K78" s="1">
        <v>2.1</v>
      </c>
      <c r="L78" s="1">
        <v>0.3</v>
      </c>
      <c r="M78" s="1">
        <v>0.9</v>
      </c>
      <c r="O78" s="3" t="s">
        <v>655</v>
      </c>
      <c r="P78" s="2"/>
      <c r="Q78" s="2"/>
      <c r="R78" s="2"/>
      <c r="S78" s="2"/>
      <c r="T78" s="2"/>
    </row>
    <row r="79" spans="1:20">
      <c r="A79">
        <v>76</v>
      </c>
      <c r="B79" t="s">
        <v>126</v>
      </c>
      <c r="C79">
        <v>29.4</v>
      </c>
      <c r="D79">
        <f>SUMPRODUCT($H79:$M79,Weights!$A$2:$F$2)</f>
        <v>29.4</v>
      </c>
      <c r="E79" t="s">
        <v>127</v>
      </c>
      <c r="F79" t="s">
        <v>65</v>
      </c>
      <c r="G79">
        <v>2</v>
      </c>
      <c r="H79" s="1">
        <v>12</v>
      </c>
      <c r="I79" s="1">
        <v>7</v>
      </c>
      <c r="J79" s="1">
        <v>2</v>
      </c>
      <c r="K79" s="1">
        <v>2</v>
      </c>
      <c r="L79" s="1">
        <v>0.5</v>
      </c>
      <c r="M79" s="1">
        <v>1</v>
      </c>
      <c r="O79" s="3" t="s">
        <v>656</v>
      </c>
      <c r="P79" s="2"/>
      <c r="Q79" s="2"/>
      <c r="R79" s="2"/>
      <c r="S79" s="2"/>
      <c r="T79" s="2"/>
    </row>
    <row r="80" spans="1:20">
      <c r="A80">
        <v>77</v>
      </c>
      <c r="B80" t="s">
        <v>128</v>
      </c>
      <c r="C80">
        <v>29.28</v>
      </c>
      <c r="D80">
        <f>SUMPRODUCT($H80:$M80,Weights!$A$2:$F$2)</f>
        <v>29.28</v>
      </c>
      <c r="E80" t="s">
        <v>27</v>
      </c>
      <c r="F80" t="s">
        <v>21</v>
      </c>
      <c r="G80">
        <v>31</v>
      </c>
      <c r="H80" s="1">
        <v>16.5</v>
      </c>
      <c r="I80" s="1">
        <v>3.4</v>
      </c>
      <c r="J80" s="1">
        <v>4.5</v>
      </c>
      <c r="K80" s="1">
        <v>0.7</v>
      </c>
      <c r="L80" s="1">
        <v>0.6</v>
      </c>
      <c r="M80" s="1">
        <v>1.3</v>
      </c>
      <c r="O80" s="3" t="s">
        <v>657</v>
      </c>
      <c r="P80" s="2"/>
      <c r="Q80" s="2"/>
      <c r="R80" s="2"/>
      <c r="S80" s="2"/>
      <c r="T80" s="2"/>
    </row>
    <row r="81" spans="1:20">
      <c r="A81">
        <v>78</v>
      </c>
      <c r="B81" t="s">
        <v>129</v>
      </c>
      <c r="C81">
        <v>28.99</v>
      </c>
      <c r="D81">
        <f>SUMPRODUCT($H81:$M81,Weights!$A$2:$F$2)</f>
        <v>28.99</v>
      </c>
      <c r="E81" t="s">
        <v>27</v>
      </c>
      <c r="F81" t="s">
        <v>42</v>
      </c>
      <c r="G81">
        <v>26</v>
      </c>
      <c r="H81" s="1">
        <v>16.899999999999999</v>
      </c>
      <c r="I81" s="1">
        <v>3.7</v>
      </c>
      <c r="J81" s="1">
        <v>3.4</v>
      </c>
      <c r="K81" s="1">
        <v>1.1000000000000001</v>
      </c>
      <c r="L81" s="1">
        <v>0.4</v>
      </c>
      <c r="M81" s="1">
        <v>1.3</v>
      </c>
      <c r="O81" s="3" t="s">
        <v>658</v>
      </c>
      <c r="P81" s="2"/>
      <c r="Q81" s="2"/>
      <c r="R81" s="2"/>
      <c r="S81" s="2"/>
      <c r="T81" s="2"/>
    </row>
    <row r="82" spans="1:20">
      <c r="A82">
        <v>79</v>
      </c>
      <c r="B82" t="s">
        <v>130</v>
      </c>
      <c r="C82">
        <v>28.91</v>
      </c>
      <c r="D82">
        <f>SUMPRODUCT($H82:$M82,Weights!$A$2:$F$2)</f>
        <v>28.909999999999997</v>
      </c>
      <c r="E82" t="s">
        <v>27</v>
      </c>
      <c r="F82" t="s">
        <v>28</v>
      </c>
      <c r="G82">
        <v>32</v>
      </c>
      <c r="H82" s="1">
        <v>15.8</v>
      </c>
      <c r="I82" s="1">
        <v>3.8</v>
      </c>
      <c r="J82" s="1">
        <v>5.5</v>
      </c>
      <c r="K82" s="1">
        <v>0.8</v>
      </c>
      <c r="L82" s="1">
        <v>0.1</v>
      </c>
      <c r="M82" s="1">
        <v>1.6</v>
      </c>
      <c r="O82" s="3" t="s">
        <v>659</v>
      </c>
      <c r="P82" s="2"/>
      <c r="Q82" s="2"/>
      <c r="R82" s="2"/>
      <c r="S82" s="2"/>
      <c r="T82" s="2"/>
    </row>
    <row r="83" spans="1:20">
      <c r="A83">
        <v>80</v>
      </c>
      <c r="B83" t="s">
        <v>131</v>
      </c>
      <c r="C83">
        <v>28.88</v>
      </c>
      <c r="D83">
        <f>SUMPRODUCT($H83:$M83,Weights!$A$2:$F$2)</f>
        <v>28.880000000000003</v>
      </c>
      <c r="E83" t="s">
        <v>23</v>
      </c>
      <c r="F83" t="s">
        <v>102</v>
      </c>
      <c r="G83">
        <v>29</v>
      </c>
      <c r="H83" s="1">
        <v>17.3</v>
      </c>
      <c r="I83" s="1">
        <v>6.4</v>
      </c>
      <c r="J83" s="1">
        <v>2.5</v>
      </c>
      <c r="K83" s="1">
        <v>0.9</v>
      </c>
      <c r="L83" s="1">
        <v>0.1</v>
      </c>
      <c r="M83" s="1">
        <v>1.9</v>
      </c>
      <c r="O83" s="3" t="s">
        <v>660</v>
      </c>
      <c r="P83" s="2"/>
      <c r="Q83" s="2"/>
      <c r="R83" s="2"/>
      <c r="S83" s="2"/>
      <c r="T83" s="2"/>
    </row>
    <row r="84" spans="1:20">
      <c r="A84">
        <v>81</v>
      </c>
      <c r="B84" t="s">
        <v>132</v>
      </c>
      <c r="C84">
        <v>28.82</v>
      </c>
      <c r="D84">
        <f>SUMPRODUCT($H84:$M84,Weights!$A$2:$F$2)</f>
        <v>28.82</v>
      </c>
      <c r="E84" t="s">
        <v>37</v>
      </c>
      <c r="F84" t="s">
        <v>78</v>
      </c>
      <c r="G84">
        <v>34</v>
      </c>
      <c r="H84" s="1">
        <v>13.1</v>
      </c>
      <c r="I84" s="1">
        <v>4.0999999999999996</v>
      </c>
      <c r="J84" s="1">
        <v>6.6</v>
      </c>
      <c r="K84" s="1">
        <v>1.4</v>
      </c>
      <c r="L84" s="1">
        <v>0.2</v>
      </c>
      <c r="M84" s="1">
        <v>2.6</v>
      </c>
      <c r="O84" s="3" t="s">
        <v>661</v>
      </c>
      <c r="P84" s="2"/>
      <c r="Q84" s="2"/>
      <c r="R84" s="2"/>
      <c r="S84" s="2"/>
      <c r="T84" s="2"/>
    </row>
    <row r="85" spans="1:20">
      <c r="A85">
        <v>82</v>
      </c>
      <c r="B85" t="s">
        <v>133</v>
      </c>
      <c r="C85">
        <v>28.82</v>
      </c>
      <c r="D85">
        <f>SUMPRODUCT($H85:$M85,Weights!$A$2:$F$2)</f>
        <v>28.82</v>
      </c>
      <c r="E85" t="s">
        <v>69</v>
      </c>
      <c r="F85" t="s">
        <v>33</v>
      </c>
      <c r="G85">
        <v>30</v>
      </c>
      <c r="H85" s="1">
        <v>18.8</v>
      </c>
      <c r="I85" s="1">
        <v>4.5999999999999996</v>
      </c>
      <c r="J85" s="1">
        <v>1.8</v>
      </c>
      <c r="K85" s="1">
        <v>0.8</v>
      </c>
      <c r="L85" s="1">
        <v>0.6</v>
      </c>
      <c r="M85" s="1">
        <v>1.6</v>
      </c>
      <c r="O85" s="3" t="s">
        <v>662</v>
      </c>
      <c r="P85" s="2"/>
      <c r="Q85" s="2"/>
      <c r="R85" s="2"/>
      <c r="S85" s="2"/>
      <c r="T85" s="2"/>
    </row>
    <row r="86" spans="1:20">
      <c r="A86">
        <v>83</v>
      </c>
      <c r="B86" t="s">
        <v>134</v>
      </c>
      <c r="C86">
        <v>28.77</v>
      </c>
      <c r="D86">
        <f>SUMPRODUCT($H86:$M86,Weights!$A$2:$F$2)</f>
        <v>28.77</v>
      </c>
      <c r="E86" t="s">
        <v>27</v>
      </c>
      <c r="F86" t="s">
        <v>67</v>
      </c>
      <c r="G86">
        <v>30</v>
      </c>
      <c r="H86" s="1">
        <v>10.8</v>
      </c>
      <c r="I86" s="1">
        <v>7.1</v>
      </c>
      <c r="J86" s="1">
        <v>6.1</v>
      </c>
      <c r="K86" s="1">
        <v>0.9</v>
      </c>
      <c r="L86" s="1">
        <v>0.6</v>
      </c>
      <c r="M86" s="1">
        <v>2.8</v>
      </c>
      <c r="O86" s="3" t="s">
        <v>663</v>
      </c>
      <c r="P86" s="2"/>
      <c r="Q86" s="2"/>
      <c r="R86" s="2"/>
      <c r="S86" s="2"/>
      <c r="T86" s="2"/>
    </row>
    <row r="87" spans="1:20">
      <c r="A87">
        <v>84</v>
      </c>
      <c r="B87" t="s">
        <v>135</v>
      </c>
      <c r="C87">
        <v>28.74</v>
      </c>
      <c r="D87">
        <f>SUMPRODUCT($H87:$M87,Weights!$A$2:$F$2)</f>
        <v>28.74</v>
      </c>
      <c r="E87" t="s">
        <v>69</v>
      </c>
      <c r="F87" t="s">
        <v>14</v>
      </c>
      <c r="G87">
        <v>29</v>
      </c>
      <c r="H87" s="1">
        <v>15.3</v>
      </c>
      <c r="I87" s="1">
        <v>5.2</v>
      </c>
      <c r="J87" s="1">
        <v>4</v>
      </c>
      <c r="K87" s="1">
        <v>0.9</v>
      </c>
      <c r="L87" s="1">
        <v>0.4</v>
      </c>
      <c r="M87" s="1">
        <v>1.8</v>
      </c>
      <c r="O87" s="3" t="s">
        <v>664</v>
      </c>
      <c r="P87" s="2"/>
      <c r="Q87" s="2"/>
      <c r="R87" s="2"/>
      <c r="S87" s="2"/>
      <c r="T87" s="2"/>
    </row>
    <row r="88" spans="1:20">
      <c r="A88">
        <v>85</v>
      </c>
      <c r="B88" t="s">
        <v>136</v>
      </c>
      <c r="C88">
        <v>28.72</v>
      </c>
      <c r="D88">
        <f>SUMPRODUCT($H88:$M88,Weights!$A$2:$F$2)</f>
        <v>28.72</v>
      </c>
      <c r="E88" t="s">
        <v>69</v>
      </c>
      <c r="F88" t="s">
        <v>75</v>
      </c>
      <c r="G88">
        <v>27</v>
      </c>
      <c r="H88" s="1">
        <v>12.7</v>
      </c>
      <c r="I88" s="1">
        <v>7.1</v>
      </c>
      <c r="J88" s="1">
        <v>4.3</v>
      </c>
      <c r="K88" s="1">
        <v>1</v>
      </c>
      <c r="L88" s="1">
        <v>0.3</v>
      </c>
      <c r="M88" s="1">
        <v>1.9</v>
      </c>
      <c r="O88" s="3" t="s">
        <v>665</v>
      </c>
      <c r="P88" s="2"/>
      <c r="Q88" s="2"/>
      <c r="R88" s="2"/>
      <c r="S88" s="2"/>
      <c r="T88" s="2"/>
    </row>
    <row r="89" spans="1:20">
      <c r="A89">
        <v>86</v>
      </c>
      <c r="B89" t="s">
        <v>137</v>
      </c>
      <c r="C89">
        <v>28.5</v>
      </c>
      <c r="D89">
        <f>SUMPRODUCT($H89:$M89,Weights!$A$2:$F$2)</f>
        <v>28.5</v>
      </c>
      <c r="E89" t="s">
        <v>69</v>
      </c>
      <c r="F89" t="s">
        <v>63</v>
      </c>
      <c r="G89">
        <v>26</v>
      </c>
      <c r="H89" s="1">
        <v>17.100000000000001</v>
      </c>
      <c r="I89" s="1">
        <v>3</v>
      </c>
      <c r="J89" s="1">
        <v>3.8</v>
      </c>
      <c r="K89" s="1">
        <v>1</v>
      </c>
      <c r="L89" s="1">
        <v>0.5</v>
      </c>
      <c r="M89" s="1">
        <v>1.6</v>
      </c>
      <c r="O89" s="3" t="s">
        <v>666</v>
      </c>
      <c r="P89" s="2"/>
      <c r="Q89" s="2"/>
      <c r="R89" s="2"/>
      <c r="S89" s="2"/>
      <c r="T89" s="2"/>
    </row>
    <row r="90" spans="1:20">
      <c r="A90">
        <v>87</v>
      </c>
      <c r="B90" t="s">
        <v>138</v>
      </c>
      <c r="C90">
        <v>28.48</v>
      </c>
      <c r="D90">
        <f>SUMPRODUCT($H90:$M90,Weights!$A$2:$F$2)</f>
        <v>28.480000000000004</v>
      </c>
      <c r="E90" t="s">
        <v>69</v>
      </c>
      <c r="F90" t="s">
        <v>53</v>
      </c>
      <c r="G90">
        <v>19</v>
      </c>
      <c r="H90" s="1">
        <v>19.3</v>
      </c>
      <c r="I90" s="1">
        <v>3.4</v>
      </c>
      <c r="J90" s="1">
        <v>2.7</v>
      </c>
      <c r="K90" s="1">
        <v>1.2</v>
      </c>
      <c r="L90" s="1">
        <v>0.1</v>
      </c>
      <c r="M90" s="1">
        <v>1.9</v>
      </c>
      <c r="O90" s="3" t="s">
        <v>667</v>
      </c>
      <c r="P90" s="2"/>
      <c r="Q90" s="2"/>
      <c r="R90" s="2"/>
      <c r="S90" s="2"/>
      <c r="T90" s="2"/>
    </row>
    <row r="91" spans="1:20">
      <c r="A91">
        <v>88</v>
      </c>
      <c r="B91" t="s">
        <v>139</v>
      </c>
      <c r="C91">
        <v>28.19</v>
      </c>
      <c r="D91">
        <f>SUMPRODUCT($H91:$M91,Weights!$A$2:$F$2)</f>
        <v>28.19</v>
      </c>
      <c r="E91" t="s">
        <v>48</v>
      </c>
      <c r="F91" t="s">
        <v>40</v>
      </c>
      <c r="G91">
        <v>26</v>
      </c>
      <c r="H91" s="1">
        <v>9.8000000000000007</v>
      </c>
      <c r="I91" s="1">
        <v>8.6999999999999993</v>
      </c>
      <c r="J91" s="1">
        <v>1.5</v>
      </c>
      <c r="K91" s="1">
        <v>0.7</v>
      </c>
      <c r="L91" s="1">
        <v>1.8</v>
      </c>
      <c r="M91" s="1">
        <v>1.2</v>
      </c>
      <c r="O91" s="3" t="s">
        <v>668</v>
      </c>
      <c r="P91" s="2"/>
      <c r="Q91" s="2"/>
      <c r="R91" s="2"/>
      <c r="S91" s="2"/>
      <c r="T91" s="2"/>
    </row>
    <row r="92" spans="1:20">
      <c r="A92">
        <v>89</v>
      </c>
      <c r="B92" t="s">
        <v>140</v>
      </c>
      <c r="C92">
        <v>28.18</v>
      </c>
      <c r="D92">
        <f>SUMPRODUCT($H92:$M92,Weights!$A$2:$F$2)</f>
        <v>28.180000000000003</v>
      </c>
      <c r="E92" t="s">
        <v>13</v>
      </c>
      <c r="F92" t="s">
        <v>83</v>
      </c>
      <c r="G92">
        <v>33</v>
      </c>
      <c r="H92" s="1">
        <v>14.5</v>
      </c>
      <c r="I92" s="1">
        <v>7.4</v>
      </c>
      <c r="J92" s="1">
        <v>2.2000000000000002</v>
      </c>
      <c r="K92" s="1">
        <v>0.5</v>
      </c>
      <c r="L92" s="1">
        <v>0.6</v>
      </c>
      <c r="M92" s="1">
        <v>1.2</v>
      </c>
      <c r="O92" s="3" t="s">
        <v>669</v>
      </c>
      <c r="P92" s="2"/>
      <c r="Q92" s="2"/>
      <c r="R92" s="2"/>
      <c r="S92" s="2"/>
      <c r="T92" s="2"/>
    </row>
    <row r="93" spans="1:20">
      <c r="A93">
        <v>90</v>
      </c>
      <c r="B93" t="s">
        <v>141</v>
      </c>
      <c r="C93">
        <v>27.99</v>
      </c>
      <c r="D93">
        <f>SUMPRODUCT($H93:$M93,Weights!$A$2:$F$2)</f>
        <v>27.990000000000002</v>
      </c>
      <c r="E93" t="s">
        <v>69</v>
      </c>
      <c r="F93" t="s">
        <v>93</v>
      </c>
      <c r="G93">
        <v>35</v>
      </c>
      <c r="H93" s="1">
        <v>15.6</v>
      </c>
      <c r="I93" s="1">
        <v>4.7</v>
      </c>
      <c r="J93" s="1">
        <v>2.7</v>
      </c>
      <c r="K93" s="1">
        <v>1.1000000000000001</v>
      </c>
      <c r="L93" s="1">
        <v>0.5</v>
      </c>
      <c r="M93" s="1">
        <v>1.4</v>
      </c>
      <c r="O93" s="3" t="s">
        <v>670</v>
      </c>
      <c r="P93" s="2"/>
      <c r="Q93" s="2"/>
      <c r="R93" s="2"/>
      <c r="S93" s="2"/>
      <c r="T93" s="2"/>
    </row>
    <row r="94" spans="1:20">
      <c r="A94">
        <v>91</v>
      </c>
      <c r="B94" t="s">
        <v>142</v>
      </c>
      <c r="C94">
        <v>27.98</v>
      </c>
      <c r="D94">
        <f>SUMPRODUCT($H94:$M94,Weights!$A$2:$F$2)</f>
        <v>27.98</v>
      </c>
      <c r="E94" t="s">
        <v>23</v>
      </c>
      <c r="F94" t="s">
        <v>83</v>
      </c>
      <c r="G94">
        <v>32</v>
      </c>
      <c r="H94" s="1">
        <v>13.1</v>
      </c>
      <c r="I94" s="1">
        <v>7.9</v>
      </c>
      <c r="J94" s="1">
        <v>2.8</v>
      </c>
      <c r="K94" s="1">
        <v>0.6</v>
      </c>
      <c r="L94" s="1">
        <v>0.7</v>
      </c>
      <c r="M94" s="1">
        <v>1.8</v>
      </c>
      <c r="O94" s="3" t="s">
        <v>671</v>
      </c>
      <c r="P94" s="2"/>
      <c r="Q94" s="2"/>
      <c r="R94" s="2"/>
      <c r="S94" s="2"/>
      <c r="T94" s="2"/>
    </row>
    <row r="95" spans="1:20">
      <c r="A95">
        <v>92</v>
      </c>
      <c r="B95" t="s">
        <v>143</v>
      </c>
      <c r="C95">
        <v>27.76</v>
      </c>
      <c r="D95">
        <f>SUMPRODUCT($H95:$M95,Weights!$A$2:$F$2)</f>
        <v>27.759999999999998</v>
      </c>
      <c r="E95" t="s">
        <v>18</v>
      </c>
      <c r="F95" t="s">
        <v>53</v>
      </c>
      <c r="G95">
        <v>35</v>
      </c>
      <c r="H95" s="1">
        <v>17.2</v>
      </c>
      <c r="I95" s="1">
        <v>4.3</v>
      </c>
      <c r="J95" s="1">
        <v>2.2000000000000002</v>
      </c>
      <c r="K95" s="1">
        <v>1</v>
      </c>
      <c r="L95" s="1">
        <v>0.4</v>
      </c>
      <c r="M95" s="1">
        <v>1.4</v>
      </c>
      <c r="O95" s="3" t="s">
        <v>672</v>
      </c>
      <c r="P95" s="2"/>
      <c r="Q95" s="2"/>
      <c r="R95" s="2"/>
      <c r="S95" s="2"/>
      <c r="T95" s="2"/>
    </row>
    <row r="96" spans="1:20">
      <c r="A96">
        <v>93</v>
      </c>
      <c r="B96" t="s">
        <v>144</v>
      </c>
      <c r="C96">
        <v>27.61</v>
      </c>
      <c r="D96">
        <f>SUMPRODUCT($H96:$M96,Weights!$A$2:$F$2)</f>
        <v>27.61</v>
      </c>
      <c r="E96" t="s">
        <v>27</v>
      </c>
      <c r="F96" t="s">
        <v>40</v>
      </c>
      <c r="G96">
        <v>32</v>
      </c>
      <c r="H96" s="1">
        <v>10.9</v>
      </c>
      <c r="I96" s="1">
        <v>3.8</v>
      </c>
      <c r="J96" s="1">
        <v>5.5</v>
      </c>
      <c r="K96" s="1">
        <v>2</v>
      </c>
      <c r="L96" s="1">
        <v>0.3</v>
      </c>
      <c r="M96" s="1">
        <v>2</v>
      </c>
      <c r="O96" s="3" t="s">
        <v>673</v>
      </c>
      <c r="P96" s="2"/>
      <c r="Q96" s="2"/>
      <c r="R96" s="2"/>
      <c r="S96" s="2"/>
      <c r="T96" s="2"/>
    </row>
    <row r="97" spans="1:20">
      <c r="A97">
        <v>94</v>
      </c>
      <c r="B97" t="s">
        <v>145</v>
      </c>
      <c r="C97">
        <v>27.4</v>
      </c>
      <c r="D97">
        <f>SUMPRODUCT($H97:$M97,Weights!$A$2:$F$2)</f>
        <v>27.399999999999995</v>
      </c>
      <c r="E97" t="s">
        <v>13</v>
      </c>
      <c r="F97" t="s">
        <v>102</v>
      </c>
      <c r="G97">
        <v>24</v>
      </c>
      <c r="H97" s="1">
        <v>13</v>
      </c>
      <c r="I97" s="1">
        <v>9</v>
      </c>
      <c r="J97" s="1">
        <v>1.3</v>
      </c>
      <c r="K97" s="1">
        <v>0.3</v>
      </c>
      <c r="L97" s="1">
        <v>1</v>
      </c>
      <c r="M97" s="1">
        <v>1.5</v>
      </c>
      <c r="O97" s="3" t="s">
        <v>674</v>
      </c>
      <c r="P97" s="2"/>
      <c r="Q97" s="2"/>
      <c r="R97" s="2"/>
      <c r="S97" s="2"/>
      <c r="T97" s="2"/>
    </row>
    <row r="98" spans="1:20">
      <c r="A98">
        <v>95</v>
      </c>
      <c r="B98" t="s">
        <v>146</v>
      </c>
      <c r="C98">
        <v>27.39</v>
      </c>
      <c r="D98">
        <f>SUMPRODUCT($H98:$M98,Weights!$A$2:$F$2)</f>
        <v>27.39</v>
      </c>
      <c r="E98" t="s">
        <v>37</v>
      </c>
      <c r="F98" t="s">
        <v>51</v>
      </c>
      <c r="G98">
        <v>30</v>
      </c>
      <c r="H98" s="1">
        <v>14.1</v>
      </c>
      <c r="I98" s="1">
        <v>2.7</v>
      </c>
      <c r="J98" s="1">
        <v>5.3</v>
      </c>
      <c r="K98" s="1">
        <v>1.2</v>
      </c>
      <c r="L98" s="1">
        <v>0.3</v>
      </c>
      <c r="M98" s="1">
        <v>1.6</v>
      </c>
      <c r="O98" s="3" t="s">
        <v>675</v>
      </c>
      <c r="P98" s="2"/>
      <c r="Q98" s="2"/>
      <c r="R98" s="2"/>
      <c r="S98" s="2"/>
      <c r="T98" s="2"/>
    </row>
    <row r="99" spans="1:20">
      <c r="A99">
        <v>96</v>
      </c>
      <c r="B99" t="s">
        <v>147</v>
      </c>
      <c r="C99">
        <v>27.12</v>
      </c>
      <c r="D99">
        <f>SUMPRODUCT($H99:$M99,Weights!$A$2:$F$2)</f>
        <v>27.12</v>
      </c>
      <c r="E99" t="s">
        <v>23</v>
      </c>
      <c r="F99" t="s">
        <v>31</v>
      </c>
      <c r="G99">
        <v>32</v>
      </c>
      <c r="H99" s="1">
        <v>15.3</v>
      </c>
      <c r="I99" s="1">
        <v>6.6</v>
      </c>
      <c r="J99" s="1">
        <v>1.7</v>
      </c>
      <c r="K99" s="1">
        <v>0.9</v>
      </c>
      <c r="L99" s="1">
        <v>0.2</v>
      </c>
      <c r="M99" s="1">
        <v>1.3</v>
      </c>
      <c r="O99" s="3" t="s">
        <v>676</v>
      </c>
      <c r="P99" s="2"/>
      <c r="Q99" s="2"/>
      <c r="R99" s="2"/>
      <c r="S99" s="2"/>
      <c r="T99" s="2"/>
    </row>
    <row r="100" spans="1:20">
      <c r="A100">
        <v>97</v>
      </c>
      <c r="B100" t="s">
        <v>148</v>
      </c>
      <c r="C100">
        <v>26.93</v>
      </c>
      <c r="D100">
        <f>SUMPRODUCT($H100:$M100,Weights!$A$2:$F$2)</f>
        <v>26.93</v>
      </c>
      <c r="E100" t="s">
        <v>27</v>
      </c>
      <c r="F100" t="s">
        <v>33</v>
      </c>
      <c r="G100">
        <v>28</v>
      </c>
      <c r="H100" s="1">
        <v>17.899999999999999</v>
      </c>
      <c r="I100" s="1">
        <v>3.4</v>
      </c>
      <c r="J100" s="1">
        <v>3.4</v>
      </c>
      <c r="K100" s="1">
        <v>1</v>
      </c>
      <c r="L100" s="1">
        <v>0.2</v>
      </c>
      <c r="M100" s="1">
        <v>2.5</v>
      </c>
      <c r="O100" s="3" t="s">
        <v>677</v>
      </c>
      <c r="P100" s="2"/>
      <c r="Q100" s="2"/>
      <c r="R100" s="2"/>
      <c r="S100" s="2"/>
      <c r="T100" s="2"/>
    </row>
    <row r="101" spans="1:20">
      <c r="A101">
        <v>98</v>
      </c>
      <c r="B101" t="s">
        <v>149</v>
      </c>
      <c r="C101">
        <v>26.83</v>
      </c>
      <c r="D101">
        <f>SUMPRODUCT($H101:$M101,Weights!$A$2:$F$2)</f>
        <v>26.830000000000005</v>
      </c>
      <c r="E101" t="s">
        <v>27</v>
      </c>
      <c r="F101" t="s">
        <v>44</v>
      </c>
      <c r="G101">
        <v>31</v>
      </c>
      <c r="H101" s="1">
        <v>17.2</v>
      </c>
      <c r="I101" s="1">
        <v>3.4</v>
      </c>
      <c r="J101" s="1">
        <v>4.2</v>
      </c>
      <c r="K101" s="1">
        <v>0.6</v>
      </c>
      <c r="L101" s="1">
        <v>0.2</v>
      </c>
      <c r="M101" s="1">
        <v>2.1</v>
      </c>
      <c r="O101" s="3" t="s">
        <v>678</v>
      </c>
      <c r="P101" s="2"/>
      <c r="Q101" s="2"/>
      <c r="R101" s="2"/>
      <c r="S101" s="2"/>
      <c r="T101" s="2"/>
    </row>
    <row r="102" spans="1:20">
      <c r="A102">
        <v>99</v>
      </c>
      <c r="B102" t="s">
        <v>150</v>
      </c>
      <c r="C102">
        <v>26.8</v>
      </c>
      <c r="D102">
        <f>SUMPRODUCT($H102:$M102,Weights!$A$2:$F$2)</f>
        <v>26.800000000000004</v>
      </c>
      <c r="E102" t="s">
        <v>18</v>
      </c>
      <c r="F102" t="s">
        <v>87</v>
      </c>
      <c r="G102">
        <v>20</v>
      </c>
      <c r="H102" s="1">
        <v>13.3</v>
      </c>
      <c r="I102" s="1">
        <v>4.5</v>
      </c>
      <c r="J102" s="1">
        <v>6</v>
      </c>
      <c r="K102" s="1">
        <v>1.3</v>
      </c>
      <c r="L102" s="1">
        <v>0.4</v>
      </c>
      <c r="M102" s="1">
        <v>4</v>
      </c>
      <c r="O102" s="3" t="s">
        <v>679</v>
      </c>
      <c r="P102" s="2"/>
      <c r="Q102" s="2"/>
      <c r="R102" s="2"/>
      <c r="S102" s="2"/>
      <c r="T102" s="2"/>
    </row>
    <row r="103" spans="1:20">
      <c r="A103">
        <v>100</v>
      </c>
      <c r="B103" t="s">
        <v>151</v>
      </c>
      <c r="C103">
        <v>26.75</v>
      </c>
      <c r="D103">
        <f>SUMPRODUCT($H103:$M103,Weights!$A$2:$F$2)</f>
        <v>26.75</v>
      </c>
      <c r="E103" t="s">
        <v>27</v>
      </c>
      <c r="F103" t="s">
        <v>83</v>
      </c>
      <c r="G103">
        <v>29</v>
      </c>
      <c r="H103" s="1">
        <v>13.1</v>
      </c>
      <c r="I103" s="1">
        <v>5</v>
      </c>
      <c r="J103" s="1">
        <v>5.6</v>
      </c>
      <c r="K103" s="1">
        <v>0.4</v>
      </c>
      <c r="L103" s="1">
        <v>0.2</v>
      </c>
      <c r="M103" s="1">
        <v>1.7</v>
      </c>
      <c r="O103" s="3" t="s">
        <v>680</v>
      </c>
      <c r="P103" s="2"/>
      <c r="Q103" s="2"/>
      <c r="R103" s="2"/>
      <c r="S103" s="2"/>
      <c r="T103" s="2"/>
    </row>
    <row r="104" spans="1:20">
      <c r="A104">
        <v>101</v>
      </c>
      <c r="B104" t="s">
        <v>152</v>
      </c>
      <c r="C104">
        <v>26.68</v>
      </c>
      <c r="D104">
        <f>SUMPRODUCT($H104:$M104,Weights!$A$2:$F$2)</f>
        <v>26.680000000000003</v>
      </c>
      <c r="E104" t="s">
        <v>37</v>
      </c>
      <c r="F104" t="s">
        <v>40</v>
      </c>
      <c r="G104">
        <v>29</v>
      </c>
      <c r="H104" s="1">
        <v>16.3</v>
      </c>
      <c r="I104" s="1">
        <v>3.4</v>
      </c>
      <c r="J104" s="1">
        <v>4.7</v>
      </c>
      <c r="K104" s="1">
        <v>0.9</v>
      </c>
      <c r="L104" s="1">
        <v>0.1</v>
      </c>
      <c r="M104" s="1">
        <v>2.5</v>
      </c>
      <c r="O104" s="3" t="s">
        <v>681</v>
      </c>
      <c r="P104" s="2"/>
      <c r="Q104" s="2"/>
      <c r="R104" s="2"/>
      <c r="S104" s="2"/>
      <c r="T104" s="2"/>
    </row>
    <row r="105" spans="1:20">
      <c r="A105">
        <v>102</v>
      </c>
      <c r="B105" t="s">
        <v>153</v>
      </c>
      <c r="C105">
        <v>26.45</v>
      </c>
      <c r="D105">
        <f>SUMPRODUCT($H105:$M105,Weights!$A$2:$F$2)</f>
        <v>26.450000000000003</v>
      </c>
      <c r="E105" t="s">
        <v>69</v>
      </c>
      <c r="F105" t="s">
        <v>104</v>
      </c>
      <c r="G105">
        <v>32</v>
      </c>
      <c r="H105" s="1">
        <v>14</v>
      </c>
      <c r="I105" s="1">
        <v>6</v>
      </c>
      <c r="J105" s="1">
        <v>2.5</v>
      </c>
      <c r="K105" s="1">
        <v>1</v>
      </c>
      <c r="L105" s="1">
        <v>0.2</v>
      </c>
      <c r="M105" s="1">
        <v>1.4</v>
      </c>
      <c r="O105" s="3" t="s">
        <v>682</v>
      </c>
      <c r="P105" s="2"/>
      <c r="Q105" s="2"/>
      <c r="R105" s="2"/>
      <c r="S105" s="2"/>
      <c r="T105" s="2"/>
    </row>
    <row r="106" spans="1:20">
      <c r="A106">
        <v>103</v>
      </c>
      <c r="B106" t="s">
        <v>154</v>
      </c>
      <c r="C106">
        <v>26.36</v>
      </c>
      <c r="D106">
        <f>SUMPRODUCT($H106:$M106,Weights!$A$2:$F$2)</f>
        <v>26.36</v>
      </c>
      <c r="E106" t="s">
        <v>13</v>
      </c>
      <c r="F106" t="s">
        <v>104</v>
      </c>
      <c r="G106">
        <v>10</v>
      </c>
      <c r="H106" s="1">
        <v>12.5</v>
      </c>
      <c r="I106" s="1">
        <v>5.3</v>
      </c>
      <c r="J106" s="1">
        <v>2.2999999999999998</v>
      </c>
      <c r="K106" s="1">
        <v>1.4</v>
      </c>
      <c r="L106" s="1">
        <v>0.7</v>
      </c>
      <c r="M106" s="1">
        <v>1.5</v>
      </c>
      <c r="O106" s="3" t="s">
        <v>683</v>
      </c>
      <c r="P106" s="2"/>
      <c r="Q106" s="2"/>
      <c r="R106" s="2"/>
      <c r="S106" s="2"/>
      <c r="T106" s="2"/>
    </row>
    <row r="107" spans="1:20">
      <c r="A107">
        <v>104</v>
      </c>
      <c r="B107" t="s">
        <v>155</v>
      </c>
      <c r="C107">
        <v>26.1</v>
      </c>
      <c r="D107">
        <f>SUMPRODUCT($H107:$M107,Weights!$A$2:$F$2)</f>
        <v>26.1</v>
      </c>
      <c r="E107" t="s">
        <v>69</v>
      </c>
      <c r="F107" t="s">
        <v>42</v>
      </c>
      <c r="G107">
        <v>35</v>
      </c>
      <c r="H107" s="1">
        <v>16.5</v>
      </c>
      <c r="I107" s="1">
        <v>4</v>
      </c>
      <c r="J107" s="1">
        <v>1.3</v>
      </c>
      <c r="K107" s="1">
        <v>1.2</v>
      </c>
      <c r="L107" s="1">
        <v>0.3</v>
      </c>
      <c r="M107" s="1">
        <v>1.1000000000000001</v>
      </c>
      <c r="O107" s="3" t="s">
        <v>684</v>
      </c>
      <c r="P107" s="2"/>
      <c r="Q107" s="2"/>
      <c r="R107" s="2"/>
      <c r="S107" s="2"/>
      <c r="T107" s="2"/>
    </row>
    <row r="108" spans="1:20">
      <c r="A108">
        <v>105</v>
      </c>
      <c r="B108" t="s">
        <v>156</v>
      </c>
      <c r="C108">
        <v>26</v>
      </c>
      <c r="D108">
        <f>SUMPRODUCT($H108:$M108,Weights!$A$2:$F$2)</f>
        <v>26</v>
      </c>
      <c r="E108" t="s">
        <v>48</v>
      </c>
      <c r="F108" t="s">
        <v>16</v>
      </c>
      <c r="G108">
        <v>1</v>
      </c>
      <c r="H108" s="1">
        <v>8</v>
      </c>
      <c r="I108" s="1">
        <v>5</v>
      </c>
      <c r="J108" s="1">
        <v>0</v>
      </c>
      <c r="K108" s="1">
        <v>1</v>
      </c>
      <c r="L108" s="1">
        <v>3</v>
      </c>
      <c r="M108" s="1">
        <v>0</v>
      </c>
      <c r="O108" s="3" t="s">
        <v>685</v>
      </c>
      <c r="P108" s="2"/>
      <c r="Q108" s="2"/>
      <c r="R108" s="2"/>
      <c r="S108" s="2"/>
      <c r="T108" s="2"/>
    </row>
    <row r="109" spans="1:20">
      <c r="A109">
        <v>106</v>
      </c>
      <c r="B109" t="s">
        <v>157</v>
      </c>
      <c r="C109">
        <v>25.91</v>
      </c>
      <c r="D109">
        <f>SUMPRODUCT($H109:$M109,Weights!$A$2:$F$2)</f>
        <v>25.909999999999997</v>
      </c>
      <c r="E109" t="s">
        <v>69</v>
      </c>
      <c r="F109" t="s">
        <v>58</v>
      </c>
      <c r="G109">
        <v>29</v>
      </c>
      <c r="H109" s="1">
        <v>17.899999999999999</v>
      </c>
      <c r="I109" s="1">
        <v>2.8</v>
      </c>
      <c r="J109" s="1">
        <v>2.1</v>
      </c>
      <c r="K109" s="1">
        <v>0.9</v>
      </c>
      <c r="L109" s="1">
        <v>0.4</v>
      </c>
      <c r="M109" s="1">
        <v>1.6</v>
      </c>
      <c r="O109" s="3" t="s">
        <v>686</v>
      </c>
      <c r="P109" s="2"/>
      <c r="Q109" s="2"/>
      <c r="R109" s="2"/>
      <c r="S109" s="2"/>
      <c r="T109" s="2"/>
    </row>
    <row r="110" spans="1:20">
      <c r="A110">
        <v>107</v>
      </c>
      <c r="B110" t="s">
        <v>158</v>
      </c>
      <c r="C110">
        <v>25.79</v>
      </c>
      <c r="D110">
        <f>SUMPRODUCT($H110:$M110,Weights!$A$2:$F$2)</f>
        <v>25.790000000000003</v>
      </c>
      <c r="E110" t="s">
        <v>13</v>
      </c>
      <c r="F110" t="s">
        <v>24</v>
      </c>
      <c r="G110">
        <v>25</v>
      </c>
      <c r="H110" s="1">
        <v>14</v>
      </c>
      <c r="I110" s="1">
        <v>5.7</v>
      </c>
      <c r="J110" s="1">
        <v>0.9</v>
      </c>
      <c r="K110" s="1">
        <v>0.4</v>
      </c>
      <c r="L110" s="1">
        <v>1.2</v>
      </c>
      <c r="M110" s="1">
        <v>0.8</v>
      </c>
      <c r="O110" s="3" t="s">
        <v>687</v>
      </c>
      <c r="P110" s="2"/>
      <c r="Q110" s="2"/>
      <c r="R110" s="2"/>
      <c r="S110" s="2"/>
      <c r="T110" s="2"/>
    </row>
    <row r="111" spans="1:20">
      <c r="A111">
        <v>108</v>
      </c>
      <c r="B111" t="s">
        <v>159</v>
      </c>
      <c r="C111">
        <v>25.67</v>
      </c>
      <c r="D111">
        <f>SUMPRODUCT($H111:$M111,Weights!$A$2:$F$2)</f>
        <v>25.67</v>
      </c>
      <c r="E111" t="s">
        <v>27</v>
      </c>
      <c r="F111" t="s">
        <v>75</v>
      </c>
      <c r="G111">
        <v>32</v>
      </c>
      <c r="H111" s="1">
        <v>14</v>
      </c>
      <c r="I111" s="1">
        <v>2.6</v>
      </c>
      <c r="J111" s="1">
        <v>4.7</v>
      </c>
      <c r="K111" s="1">
        <v>1.2</v>
      </c>
      <c r="L111" s="1">
        <v>0.1</v>
      </c>
      <c r="M111" s="1">
        <v>1.6</v>
      </c>
      <c r="O111" s="3" t="s">
        <v>688</v>
      </c>
      <c r="P111" s="2"/>
      <c r="Q111" s="2"/>
      <c r="R111" s="2"/>
      <c r="S111" s="2"/>
      <c r="T111" s="2"/>
    </row>
    <row r="112" spans="1:20">
      <c r="A112">
        <v>109</v>
      </c>
      <c r="B112" t="s">
        <v>160</v>
      </c>
      <c r="C112">
        <v>25.55</v>
      </c>
      <c r="D112">
        <f>SUMPRODUCT($H112:$M112,Weights!$A$2:$F$2)</f>
        <v>25.550000000000004</v>
      </c>
      <c r="E112" t="s">
        <v>23</v>
      </c>
      <c r="F112" t="s">
        <v>14</v>
      </c>
      <c r="G112">
        <v>30</v>
      </c>
      <c r="H112" s="1">
        <v>14</v>
      </c>
      <c r="I112" s="1">
        <v>5.5</v>
      </c>
      <c r="J112" s="1">
        <v>2.2999999999999998</v>
      </c>
      <c r="K112" s="1">
        <v>0.6</v>
      </c>
      <c r="L112" s="1">
        <v>0.7</v>
      </c>
      <c r="M112" s="1">
        <v>1.6</v>
      </c>
      <c r="O112" s="3" t="s">
        <v>689</v>
      </c>
      <c r="P112" s="2"/>
      <c r="Q112" s="2"/>
      <c r="R112" s="2"/>
      <c r="S112" s="2"/>
      <c r="T112" s="2"/>
    </row>
    <row r="113" spans="1:20">
      <c r="A113">
        <v>110</v>
      </c>
      <c r="B113" t="s">
        <v>161</v>
      </c>
      <c r="C113">
        <v>25.55</v>
      </c>
      <c r="D113">
        <f>SUMPRODUCT($H113:$M113,Weights!$A$2:$F$2)</f>
        <v>25.549999999999997</v>
      </c>
      <c r="E113" t="s">
        <v>69</v>
      </c>
      <c r="F113" t="s">
        <v>28</v>
      </c>
      <c r="G113">
        <v>29</v>
      </c>
      <c r="H113" s="1">
        <v>14.9</v>
      </c>
      <c r="I113" s="1">
        <v>4</v>
      </c>
      <c r="J113" s="1">
        <v>2.4</v>
      </c>
      <c r="K113" s="1">
        <v>1</v>
      </c>
      <c r="L113" s="1">
        <v>0.1</v>
      </c>
      <c r="M113" s="1">
        <v>0.7</v>
      </c>
      <c r="O113" s="3" t="s">
        <v>690</v>
      </c>
      <c r="P113" s="2"/>
      <c r="Q113" s="2"/>
      <c r="R113" s="2"/>
      <c r="S113" s="2"/>
      <c r="T113" s="2"/>
    </row>
    <row r="114" spans="1:20">
      <c r="A114">
        <v>111</v>
      </c>
      <c r="B114" t="s">
        <v>162</v>
      </c>
      <c r="C114">
        <v>25.44</v>
      </c>
      <c r="D114">
        <f>SUMPRODUCT($H114:$M114,Weights!$A$2:$F$2)</f>
        <v>25.439999999999998</v>
      </c>
      <c r="E114" t="s">
        <v>23</v>
      </c>
      <c r="F114" t="s">
        <v>87</v>
      </c>
      <c r="G114">
        <v>33</v>
      </c>
      <c r="H114" s="1">
        <v>12.3</v>
      </c>
      <c r="I114" s="1">
        <v>5.7</v>
      </c>
      <c r="J114" s="1">
        <v>3.1</v>
      </c>
      <c r="K114" s="1">
        <v>0.9</v>
      </c>
      <c r="L114" s="1">
        <v>0.6</v>
      </c>
      <c r="M114" s="1">
        <v>1.9</v>
      </c>
      <c r="O114" s="3" t="s">
        <v>691</v>
      </c>
      <c r="P114" s="2"/>
      <c r="Q114" s="2"/>
      <c r="R114" s="2"/>
      <c r="S114" s="2"/>
      <c r="T114" s="2"/>
    </row>
    <row r="115" spans="1:20">
      <c r="A115">
        <v>112</v>
      </c>
      <c r="B115" t="s">
        <v>163</v>
      </c>
      <c r="C115">
        <v>25.38</v>
      </c>
      <c r="D115">
        <f>SUMPRODUCT($H115:$M115,Weights!$A$2:$F$2)</f>
        <v>25.38</v>
      </c>
      <c r="E115" t="s">
        <v>69</v>
      </c>
      <c r="F115" t="s">
        <v>67</v>
      </c>
      <c r="G115">
        <v>30</v>
      </c>
      <c r="H115" s="1">
        <v>16.8</v>
      </c>
      <c r="I115" s="1">
        <v>3.9</v>
      </c>
      <c r="J115" s="1">
        <v>1.7</v>
      </c>
      <c r="K115" s="1">
        <v>1</v>
      </c>
      <c r="L115" s="1">
        <v>0.3</v>
      </c>
      <c r="M115" s="1">
        <v>1.7</v>
      </c>
      <c r="O115" s="3" t="s">
        <v>692</v>
      </c>
      <c r="P115" s="2"/>
      <c r="Q115" s="2"/>
      <c r="R115" s="2"/>
      <c r="S115" s="2"/>
      <c r="T115" s="2"/>
    </row>
    <row r="116" spans="1:20">
      <c r="A116">
        <v>113</v>
      </c>
      <c r="B116" t="s">
        <v>164</v>
      </c>
      <c r="C116">
        <v>25.32</v>
      </c>
      <c r="D116">
        <f>SUMPRODUCT($H116:$M116,Weights!$A$2:$F$2)</f>
        <v>25.320000000000004</v>
      </c>
      <c r="E116" t="s">
        <v>37</v>
      </c>
      <c r="F116" t="s">
        <v>73</v>
      </c>
      <c r="G116">
        <v>23</v>
      </c>
      <c r="H116" s="1">
        <v>14.1</v>
      </c>
      <c r="I116" s="1">
        <v>3.6</v>
      </c>
      <c r="J116" s="1">
        <v>3.7</v>
      </c>
      <c r="K116" s="1">
        <v>0.9</v>
      </c>
      <c r="L116" s="1">
        <v>0.2</v>
      </c>
      <c r="M116" s="1">
        <v>1.3</v>
      </c>
      <c r="O116" s="3" t="s">
        <v>693</v>
      </c>
      <c r="P116" s="2"/>
      <c r="Q116" s="2"/>
      <c r="R116" s="2"/>
      <c r="S116" s="2"/>
      <c r="T116" s="2"/>
    </row>
    <row r="117" spans="1:20">
      <c r="A117">
        <v>114</v>
      </c>
      <c r="B117" t="s">
        <v>165</v>
      </c>
      <c r="C117">
        <v>25.24</v>
      </c>
      <c r="D117">
        <f>SUMPRODUCT($H117:$M117,Weights!$A$2:$F$2)</f>
        <v>25.24</v>
      </c>
      <c r="E117" t="s">
        <v>13</v>
      </c>
      <c r="F117" t="s">
        <v>38</v>
      </c>
      <c r="G117">
        <v>3</v>
      </c>
      <c r="H117" s="1">
        <v>10.3</v>
      </c>
      <c r="I117" s="1">
        <v>5.7</v>
      </c>
      <c r="J117" s="1">
        <v>1.3</v>
      </c>
      <c r="K117" s="1">
        <v>0.7</v>
      </c>
      <c r="L117" s="1">
        <v>2</v>
      </c>
      <c r="M117" s="1">
        <v>1.3</v>
      </c>
      <c r="O117" s="3" t="s">
        <v>694</v>
      </c>
      <c r="P117" s="2"/>
      <c r="Q117" s="2"/>
      <c r="R117" s="2"/>
      <c r="S117" s="2"/>
      <c r="T117" s="2"/>
    </row>
    <row r="118" spans="1:20">
      <c r="A118">
        <v>115</v>
      </c>
      <c r="B118" t="s">
        <v>166</v>
      </c>
      <c r="C118">
        <v>24.85</v>
      </c>
      <c r="D118">
        <f>SUMPRODUCT($H118:$M118,Weights!$A$2:$F$2)</f>
        <v>24.850000000000005</v>
      </c>
      <c r="E118" t="s">
        <v>27</v>
      </c>
      <c r="F118" t="s">
        <v>21</v>
      </c>
      <c r="G118">
        <v>31</v>
      </c>
      <c r="H118" s="1">
        <v>16</v>
      </c>
      <c r="I118" s="1">
        <v>3</v>
      </c>
      <c r="J118" s="1">
        <v>3.4</v>
      </c>
      <c r="K118" s="1">
        <v>0.7</v>
      </c>
      <c r="L118" s="1">
        <v>0.2</v>
      </c>
      <c r="M118" s="1">
        <v>1.7</v>
      </c>
      <c r="O118" s="3" t="s">
        <v>695</v>
      </c>
      <c r="P118" s="2"/>
      <c r="Q118" s="2"/>
      <c r="R118" s="2"/>
      <c r="S118" s="2"/>
      <c r="T118" s="2"/>
    </row>
    <row r="119" spans="1:20">
      <c r="A119">
        <v>116</v>
      </c>
      <c r="B119" t="s">
        <v>167</v>
      </c>
      <c r="C119">
        <v>24.82</v>
      </c>
      <c r="D119">
        <f>SUMPRODUCT($H119:$M119,Weights!$A$2:$F$2)</f>
        <v>24.819999999999997</v>
      </c>
      <c r="E119" t="s">
        <v>27</v>
      </c>
      <c r="F119" t="s">
        <v>49</v>
      </c>
      <c r="G119">
        <v>23</v>
      </c>
      <c r="H119" s="1">
        <v>8.5</v>
      </c>
      <c r="I119" s="1">
        <v>4.5999999999999996</v>
      </c>
      <c r="J119" s="1">
        <v>4.8</v>
      </c>
      <c r="K119" s="1">
        <v>0.9</v>
      </c>
      <c r="L119" s="1">
        <v>0.9</v>
      </c>
      <c r="M119" s="1">
        <v>1.2</v>
      </c>
      <c r="O119" s="3" t="s">
        <v>696</v>
      </c>
      <c r="P119" s="2"/>
      <c r="Q119" s="2"/>
      <c r="R119" s="2"/>
      <c r="S119" s="2"/>
      <c r="T119" s="2"/>
    </row>
    <row r="120" spans="1:20">
      <c r="A120">
        <v>117</v>
      </c>
      <c r="B120" t="s">
        <v>168</v>
      </c>
      <c r="C120">
        <v>24.81</v>
      </c>
      <c r="D120">
        <f>SUMPRODUCT($H120:$M120,Weights!$A$2:$F$2)</f>
        <v>24.810000000000002</v>
      </c>
      <c r="E120" t="s">
        <v>13</v>
      </c>
      <c r="F120" t="s">
        <v>78</v>
      </c>
      <c r="G120">
        <v>26</v>
      </c>
      <c r="H120" s="1">
        <v>13.2</v>
      </c>
      <c r="I120" s="1">
        <v>7.3</v>
      </c>
      <c r="J120" s="1">
        <v>2</v>
      </c>
      <c r="K120" s="1">
        <v>0.3</v>
      </c>
      <c r="L120" s="1">
        <v>0.2</v>
      </c>
      <c r="M120" s="1">
        <v>1.1000000000000001</v>
      </c>
      <c r="O120" s="3" t="s">
        <v>697</v>
      </c>
      <c r="P120" s="2"/>
      <c r="Q120" s="2"/>
      <c r="R120" s="2"/>
      <c r="S120" s="2"/>
      <c r="T120" s="2"/>
    </row>
    <row r="121" spans="1:20">
      <c r="A121">
        <v>118</v>
      </c>
      <c r="B121" t="s">
        <v>169</v>
      </c>
      <c r="C121">
        <v>24.63</v>
      </c>
      <c r="D121">
        <f>SUMPRODUCT($H121:$M121,Weights!$A$2:$F$2)</f>
        <v>24.629999999999995</v>
      </c>
      <c r="E121" t="s">
        <v>69</v>
      </c>
      <c r="F121" t="s">
        <v>102</v>
      </c>
      <c r="G121">
        <v>34</v>
      </c>
      <c r="H121" s="1">
        <v>15.6</v>
      </c>
      <c r="I121" s="1">
        <v>3.9</v>
      </c>
      <c r="J121" s="1">
        <v>2.1</v>
      </c>
      <c r="K121" s="1">
        <v>0.9</v>
      </c>
      <c r="L121" s="1">
        <v>0.3</v>
      </c>
      <c r="M121" s="1">
        <v>1.6</v>
      </c>
      <c r="O121" s="3" t="s">
        <v>698</v>
      </c>
      <c r="P121" s="2"/>
      <c r="Q121" s="2"/>
      <c r="R121" s="2"/>
      <c r="S121" s="2"/>
      <c r="T121" s="2"/>
    </row>
    <row r="122" spans="1:20">
      <c r="A122">
        <v>119</v>
      </c>
      <c r="B122" t="s">
        <v>170</v>
      </c>
      <c r="C122">
        <v>24.57</v>
      </c>
      <c r="D122">
        <f>SUMPRODUCT($H122:$M122,Weights!$A$2:$F$2)</f>
        <v>24.569999999999993</v>
      </c>
      <c r="E122" t="s">
        <v>48</v>
      </c>
      <c r="F122" t="s">
        <v>44</v>
      </c>
      <c r="G122">
        <v>34</v>
      </c>
      <c r="H122" s="1">
        <v>9.9</v>
      </c>
      <c r="I122" s="1">
        <v>8.1</v>
      </c>
      <c r="J122" s="1">
        <v>1.1000000000000001</v>
      </c>
      <c r="K122" s="1">
        <v>0.6</v>
      </c>
      <c r="L122" s="1">
        <v>1.2</v>
      </c>
      <c r="M122" s="1">
        <v>1.4</v>
      </c>
      <c r="O122" s="3" t="s">
        <v>699</v>
      </c>
      <c r="P122" s="2"/>
      <c r="Q122" s="2"/>
      <c r="R122" s="2"/>
      <c r="S122" s="2"/>
      <c r="T122" s="2"/>
    </row>
    <row r="123" spans="1:20">
      <c r="A123">
        <v>120</v>
      </c>
      <c r="B123" t="s">
        <v>171</v>
      </c>
      <c r="C123">
        <v>24.56</v>
      </c>
      <c r="D123">
        <f>SUMPRODUCT($H123:$M123,Weights!$A$2:$F$2)</f>
        <v>24.559999999999995</v>
      </c>
      <c r="E123" t="s">
        <v>13</v>
      </c>
      <c r="F123" t="s">
        <v>78</v>
      </c>
      <c r="G123">
        <v>25</v>
      </c>
      <c r="H123" s="1">
        <v>13.7</v>
      </c>
      <c r="I123" s="1">
        <v>5.3</v>
      </c>
      <c r="J123" s="1">
        <v>1.3</v>
      </c>
      <c r="K123" s="1">
        <v>0.8</v>
      </c>
      <c r="L123" s="1">
        <v>0.5</v>
      </c>
      <c r="M123" s="1">
        <v>0.9</v>
      </c>
      <c r="O123" s="3" t="s">
        <v>700</v>
      </c>
      <c r="P123" s="2"/>
      <c r="Q123" s="2"/>
      <c r="R123" s="2"/>
      <c r="S123" s="2"/>
      <c r="T123" s="2"/>
    </row>
    <row r="124" spans="1:20">
      <c r="A124">
        <v>121</v>
      </c>
      <c r="B124" t="s">
        <v>172</v>
      </c>
      <c r="C124">
        <v>24.46</v>
      </c>
      <c r="D124">
        <f>SUMPRODUCT($H124:$M124,Weights!$A$2:$F$2)</f>
        <v>24.459999999999997</v>
      </c>
      <c r="E124" t="s">
        <v>13</v>
      </c>
      <c r="F124" t="s">
        <v>42</v>
      </c>
      <c r="G124">
        <v>21</v>
      </c>
      <c r="H124" s="1">
        <v>10.9</v>
      </c>
      <c r="I124" s="1">
        <v>5.3</v>
      </c>
      <c r="J124" s="1">
        <v>2.2999999999999998</v>
      </c>
      <c r="K124" s="1">
        <v>0.7</v>
      </c>
      <c r="L124" s="1">
        <v>1.1000000000000001</v>
      </c>
      <c r="M124" s="1">
        <v>1.1000000000000001</v>
      </c>
      <c r="O124" s="3" t="s">
        <v>701</v>
      </c>
      <c r="P124" s="2"/>
      <c r="Q124" s="2"/>
      <c r="R124" s="2"/>
      <c r="S124" s="2"/>
      <c r="T124" s="2"/>
    </row>
    <row r="125" spans="1:20">
      <c r="A125">
        <v>122</v>
      </c>
      <c r="B125" t="s">
        <v>173</v>
      </c>
      <c r="C125">
        <v>24.39</v>
      </c>
      <c r="D125">
        <f>SUMPRODUCT($H125:$M125,Weights!$A$2:$F$2)</f>
        <v>24.39</v>
      </c>
      <c r="E125" t="s">
        <v>27</v>
      </c>
      <c r="F125" t="s">
        <v>53</v>
      </c>
      <c r="G125">
        <v>30</v>
      </c>
      <c r="H125" s="1">
        <v>10.5</v>
      </c>
      <c r="I125" s="1">
        <v>4.2</v>
      </c>
      <c r="J125" s="1">
        <v>2.7</v>
      </c>
      <c r="K125" s="1">
        <v>1.7</v>
      </c>
      <c r="L125" s="1">
        <v>0.7</v>
      </c>
      <c r="M125" s="1">
        <v>1.6</v>
      </c>
      <c r="O125" s="3" t="s">
        <v>702</v>
      </c>
      <c r="P125" s="2"/>
      <c r="Q125" s="2"/>
      <c r="R125" s="2"/>
      <c r="S125" s="2"/>
      <c r="T125" s="2"/>
    </row>
    <row r="126" spans="1:20">
      <c r="A126">
        <v>123</v>
      </c>
      <c r="B126" t="s">
        <v>174</v>
      </c>
      <c r="C126">
        <v>24.05</v>
      </c>
      <c r="D126">
        <f>SUMPRODUCT($H126:$M126,Weights!$A$2:$F$2)</f>
        <v>24.05</v>
      </c>
      <c r="E126" t="s">
        <v>69</v>
      </c>
      <c r="F126" t="s">
        <v>71</v>
      </c>
      <c r="G126">
        <v>33</v>
      </c>
      <c r="H126" s="1">
        <v>12.2</v>
      </c>
      <c r="I126" s="1">
        <v>4</v>
      </c>
      <c r="J126" s="1">
        <v>1.8</v>
      </c>
      <c r="K126" s="1">
        <v>1.3</v>
      </c>
      <c r="L126" s="1">
        <v>0.5</v>
      </c>
      <c r="M126" s="1">
        <v>0.7</v>
      </c>
      <c r="O126" s="3" t="s">
        <v>703</v>
      </c>
      <c r="P126" s="2"/>
      <c r="Q126" s="2"/>
      <c r="R126" s="2"/>
      <c r="S126" s="2"/>
      <c r="T126" s="2"/>
    </row>
    <row r="127" spans="1:20">
      <c r="A127">
        <v>124</v>
      </c>
      <c r="B127" t="s">
        <v>175</v>
      </c>
      <c r="C127">
        <v>24.02</v>
      </c>
      <c r="D127">
        <f>SUMPRODUCT($H127:$M127,Weights!$A$2:$F$2)</f>
        <v>24.019999999999996</v>
      </c>
      <c r="E127" t="s">
        <v>48</v>
      </c>
      <c r="F127" t="s">
        <v>53</v>
      </c>
      <c r="G127">
        <v>35</v>
      </c>
      <c r="H127" s="1">
        <v>7.1</v>
      </c>
      <c r="I127" s="1">
        <v>9.1</v>
      </c>
      <c r="J127" s="1">
        <v>2.9</v>
      </c>
      <c r="K127" s="1">
        <v>0.9</v>
      </c>
      <c r="L127" s="1">
        <v>0.5</v>
      </c>
      <c r="M127" s="1">
        <v>1.7</v>
      </c>
      <c r="O127" s="3" t="s">
        <v>704</v>
      </c>
      <c r="P127" s="2"/>
      <c r="Q127" s="2"/>
      <c r="R127" s="2"/>
      <c r="S127" s="2"/>
      <c r="T127" s="2"/>
    </row>
    <row r="128" spans="1:20">
      <c r="A128">
        <v>125</v>
      </c>
      <c r="B128" t="s">
        <v>176</v>
      </c>
      <c r="C128">
        <v>23.93</v>
      </c>
      <c r="D128">
        <f>SUMPRODUCT($H128:$M128,Weights!$A$2:$F$2)</f>
        <v>23.929999999999996</v>
      </c>
      <c r="E128" t="s">
        <v>69</v>
      </c>
      <c r="F128" t="s">
        <v>73</v>
      </c>
      <c r="G128">
        <v>27</v>
      </c>
      <c r="H128" s="1">
        <v>14.6</v>
      </c>
      <c r="I128" s="1">
        <v>5.4</v>
      </c>
      <c r="J128" s="1">
        <v>2.2000000000000002</v>
      </c>
      <c r="K128" s="1">
        <v>0.4</v>
      </c>
      <c r="L128" s="1">
        <v>0.3</v>
      </c>
      <c r="M128" s="1">
        <v>1.7</v>
      </c>
      <c r="O128" s="3" t="s">
        <v>705</v>
      </c>
      <c r="P128" s="2"/>
      <c r="Q128" s="2"/>
      <c r="R128" s="2"/>
      <c r="S128" s="2"/>
      <c r="T128" s="2"/>
    </row>
    <row r="129" spans="1:20">
      <c r="A129">
        <v>126</v>
      </c>
      <c r="B129" t="s">
        <v>177</v>
      </c>
      <c r="C129">
        <v>23.91</v>
      </c>
      <c r="D129">
        <f>SUMPRODUCT($H129:$M129,Weights!$A$2:$F$2)</f>
        <v>23.909999999999997</v>
      </c>
      <c r="E129" t="s">
        <v>69</v>
      </c>
      <c r="F129" t="s">
        <v>75</v>
      </c>
      <c r="G129">
        <v>32</v>
      </c>
      <c r="H129" s="1">
        <v>13.8</v>
      </c>
      <c r="I129" s="1">
        <v>3.8</v>
      </c>
      <c r="J129" s="1">
        <v>2.7</v>
      </c>
      <c r="K129" s="1">
        <v>1</v>
      </c>
      <c r="L129" s="1">
        <v>0.3</v>
      </c>
      <c r="M129" s="1">
        <v>1.6</v>
      </c>
      <c r="O129" s="3" t="s">
        <v>706</v>
      </c>
      <c r="P129" s="2"/>
      <c r="Q129" s="2"/>
      <c r="R129" s="2"/>
      <c r="S129" s="2"/>
      <c r="T129" s="2"/>
    </row>
    <row r="130" spans="1:20">
      <c r="A130">
        <v>127</v>
      </c>
      <c r="B130" t="s">
        <v>178</v>
      </c>
      <c r="C130">
        <v>23.86</v>
      </c>
      <c r="D130">
        <f>SUMPRODUCT($H130:$M130,Weights!$A$2:$F$2)</f>
        <v>23.86</v>
      </c>
      <c r="E130" t="s">
        <v>13</v>
      </c>
      <c r="F130" t="s">
        <v>44</v>
      </c>
      <c r="G130">
        <v>14</v>
      </c>
      <c r="H130" s="1">
        <v>14.5</v>
      </c>
      <c r="I130" s="1">
        <v>4.8</v>
      </c>
      <c r="J130" s="1">
        <v>2.2000000000000002</v>
      </c>
      <c r="K130" s="1">
        <v>0.5</v>
      </c>
      <c r="L130" s="1">
        <v>0.3</v>
      </c>
      <c r="M130" s="1">
        <v>1.4</v>
      </c>
      <c r="O130" s="3" t="s">
        <v>707</v>
      </c>
      <c r="P130" s="2"/>
      <c r="Q130" s="2"/>
      <c r="R130" s="2"/>
      <c r="S130" s="2"/>
      <c r="T130" s="2"/>
    </row>
    <row r="131" spans="1:20">
      <c r="A131">
        <v>128</v>
      </c>
      <c r="B131" t="s">
        <v>179</v>
      </c>
      <c r="C131">
        <v>23.84</v>
      </c>
      <c r="D131">
        <f>SUMPRODUCT($H131:$M131,Weights!$A$2:$F$2)</f>
        <v>23.840000000000007</v>
      </c>
      <c r="E131" t="s">
        <v>180</v>
      </c>
      <c r="F131" t="s">
        <v>24</v>
      </c>
      <c r="G131">
        <v>5</v>
      </c>
      <c r="H131" s="1">
        <v>8.6</v>
      </c>
      <c r="I131" s="1">
        <v>7.2</v>
      </c>
      <c r="J131" s="1">
        <v>1.4</v>
      </c>
      <c r="K131" s="1">
        <v>1.2</v>
      </c>
      <c r="L131" s="1">
        <v>0.6</v>
      </c>
      <c r="M131" s="1">
        <v>0.6</v>
      </c>
      <c r="O131" s="3" t="s">
        <v>708</v>
      </c>
      <c r="P131" s="2"/>
      <c r="Q131" s="2"/>
      <c r="R131" s="2"/>
      <c r="S131" s="2"/>
      <c r="T131" s="2"/>
    </row>
    <row r="132" spans="1:20">
      <c r="A132">
        <v>129</v>
      </c>
      <c r="B132" t="s">
        <v>181</v>
      </c>
      <c r="C132">
        <v>23.76</v>
      </c>
      <c r="D132">
        <f>SUMPRODUCT($H132:$M132,Weights!$A$2:$F$2)</f>
        <v>23.759999999999998</v>
      </c>
      <c r="E132" t="s">
        <v>48</v>
      </c>
      <c r="F132" t="s">
        <v>21</v>
      </c>
      <c r="G132">
        <v>29</v>
      </c>
      <c r="H132" s="1">
        <v>6</v>
      </c>
      <c r="I132" s="1">
        <v>9.3000000000000007</v>
      </c>
      <c r="J132" s="1">
        <v>1.9</v>
      </c>
      <c r="K132" s="1">
        <v>1</v>
      </c>
      <c r="L132" s="1">
        <v>1.1000000000000001</v>
      </c>
      <c r="M132" s="1">
        <v>1.7</v>
      </c>
      <c r="O132" s="3" t="s">
        <v>709</v>
      </c>
      <c r="P132" s="2"/>
      <c r="Q132" s="2"/>
      <c r="R132" s="2"/>
      <c r="S132" s="2"/>
      <c r="T132" s="2"/>
    </row>
    <row r="133" spans="1:20">
      <c r="A133">
        <v>130</v>
      </c>
      <c r="B133" t="s">
        <v>182</v>
      </c>
      <c r="C133">
        <v>23.61</v>
      </c>
      <c r="D133">
        <f>SUMPRODUCT($H133:$M133,Weights!$A$2:$F$2)</f>
        <v>23.61</v>
      </c>
      <c r="E133" t="s">
        <v>23</v>
      </c>
      <c r="F133" t="s">
        <v>19</v>
      </c>
      <c r="G133">
        <v>35</v>
      </c>
      <c r="H133" s="1">
        <v>13.5</v>
      </c>
      <c r="I133" s="1">
        <v>4.3</v>
      </c>
      <c r="J133" s="1">
        <v>1</v>
      </c>
      <c r="K133" s="1">
        <v>0.8</v>
      </c>
      <c r="L133" s="1">
        <v>0.8</v>
      </c>
      <c r="M133" s="1">
        <v>0.9</v>
      </c>
      <c r="O133" s="3" t="s">
        <v>710</v>
      </c>
      <c r="P133" s="2"/>
      <c r="Q133" s="2"/>
      <c r="R133" s="2"/>
      <c r="S133" s="2"/>
      <c r="T133" s="2"/>
    </row>
    <row r="134" spans="1:20">
      <c r="A134">
        <v>131</v>
      </c>
      <c r="B134" t="s">
        <v>183</v>
      </c>
      <c r="C134">
        <v>23.49</v>
      </c>
      <c r="D134">
        <f>SUMPRODUCT($H134:$M134,Weights!$A$2:$F$2)</f>
        <v>23.49</v>
      </c>
      <c r="E134" t="s">
        <v>27</v>
      </c>
      <c r="F134" t="s">
        <v>55</v>
      </c>
      <c r="G134">
        <v>26</v>
      </c>
      <c r="H134" s="1">
        <v>8.4</v>
      </c>
      <c r="I134" s="1">
        <v>3.7</v>
      </c>
      <c r="J134" s="1">
        <v>4</v>
      </c>
      <c r="K134" s="1">
        <v>2</v>
      </c>
      <c r="L134" s="1">
        <v>0.3</v>
      </c>
      <c r="M134" s="1">
        <v>1.5</v>
      </c>
      <c r="O134" s="3" t="s">
        <v>711</v>
      </c>
      <c r="P134" s="2"/>
      <c r="Q134" s="2"/>
      <c r="R134" s="2"/>
      <c r="S134" s="2"/>
      <c r="T134" s="2"/>
    </row>
    <row r="135" spans="1:20">
      <c r="A135">
        <v>132</v>
      </c>
      <c r="B135" t="s">
        <v>184</v>
      </c>
      <c r="C135">
        <v>23.47</v>
      </c>
      <c r="D135">
        <f>SUMPRODUCT($H135:$M135,Weights!$A$2:$F$2)</f>
        <v>23.47</v>
      </c>
      <c r="E135" t="s">
        <v>13</v>
      </c>
      <c r="F135" t="s">
        <v>49</v>
      </c>
      <c r="G135">
        <v>29</v>
      </c>
      <c r="H135" s="1">
        <v>6.1</v>
      </c>
      <c r="I135" s="1">
        <v>8.6</v>
      </c>
      <c r="J135" s="1">
        <v>1.2</v>
      </c>
      <c r="K135" s="1">
        <v>1.5</v>
      </c>
      <c r="L135" s="1">
        <v>0.8</v>
      </c>
      <c r="M135" s="1">
        <v>1.1000000000000001</v>
      </c>
      <c r="O135" s="3" t="s">
        <v>712</v>
      </c>
      <c r="P135" s="2"/>
      <c r="Q135" s="2"/>
      <c r="R135" s="2"/>
      <c r="S135" s="2"/>
      <c r="T135" s="2"/>
    </row>
    <row r="136" spans="1:20">
      <c r="A136">
        <v>133</v>
      </c>
      <c r="B136" t="s">
        <v>185</v>
      </c>
      <c r="C136">
        <v>23.45</v>
      </c>
      <c r="D136">
        <f>SUMPRODUCT($H136:$M136,Weights!$A$2:$F$2)</f>
        <v>23.45</v>
      </c>
      <c r="E136" t="s">
        <v>48</v>
      </c>
      <c r="F136" t="s">
        <v>83</v>
      </c>
      <c r="G136">
        <v>31</v>
      </c>
      <c r="H136" s="1">
        <v>9.1999999999999993</v>
      </c>
      <c r="I136" s="1">
        <v>6.5</v>
      </c>
      <c r="J136" s="1">
        <v>1.1000000000000001</v>
      </c>
      <c r="K136" s="1">
        <v>0.5</v>
      </c>
      <c r="L136" s="1">
        <v>1.7</v>
      </c>
      <c r="M136" s="1">
        <v>1.2</v>
      </c>
      <c r="O136" s="3" t="s">
        <v>713</v>
      </c>
      <c r="P136" s="2"/>
      <c r="Q136" s="2"/>
      <c r="R136" s="2"/>
      <c r="S136" s="2"/>
      <c r="T136" s="2"/>
    </row>
    <row r="137" spans="1:20">
      <c r="A137">
        <v>134</v>
      </c>
      <c r="B137" t="s">
        <v>186</v>
      </c>
      <c r="C137">
        <v>23.45</v>
      </c>
      <c r="D137">
        <f>SUMPRODUCT($H137:$M137,Weights!$A$2:$F$2)</f>
        <v>23.450000000000003</v>
      </c>
      <c r="E137" t="s">
        <v>48</v>
      </c>
      <c r="F137" t="s">
        <v>73</v>
      </c>
      <c r="G137">
        <v>31</v>
      </c>
      <c r="H137" s="1">
        <v>7.4</v>
      </c>
      <c r="I137" s="1">
        <v>8</v>
      </c>
      <c r="J137" s="1">
        <v>0.5</v>
      </c>
      <c r="K137" s="1">
        <v>0.5</v>
      </c>
      <c r="L137" s="1">
        <v>1.7</v>
      </c>
      <c r="M137" s="1">
        <v>0.6</v>
      </c>
      <c r="O137" s="3" t="s">
        <v>714</v>
      </c>
      <c r="P137" s="2"/>
      <c r="Q137" s="2"/>
      <c r="R137" s="2"/>
      <c r="S137" s="2"/>
      <c r="T137" s="2"/>
    </row>
    <row r="138" spans="1:20">
      <c r="A138">
        <v>135</v>
      </c>
      <c r="B138" t="s">
        <v>187</v>
      </c>
      <c r="C138">
        <v>23.4</v>
      </c>
      <c r="D138">
        <f>SUMPRODUCT($H138:$M138,Weights!$A$2:$F$2)</f>
        <v>23.4</v>
      </c>
      <c r="E138" t="s">
        <v>180</v>
      </c>
      <c r="F138" t="s">
        <v>104</v>
      </c>
      <c r="G138">
        <v>1</v>
      </c>
      <c r="H138" s="1">
        <v>9</v>
      </c>
      <c r="I138" s="1">
        <v>2</v>
      </c>
      <c r="J138" s="1">
        <v>2</v>
      </c>
      <c r="K138" s="1">
        <v>2</v>
      </c>
      <c r="L138" s="1">
        <v>1</v>
      </c>
      <c r="M138" s="1">
        <v>0</v>
      </c>
      <c r="O138" s="3" t="s">
        <v>715</v>
      </c>
      <c r="P138" s="2"/>
      <c r="Q138" s="2"/>
      <c r="R138" s="2"/>
      <c r="S138" s="2"/>
      <c r="T138" s="2"/>
    </row>
    <row r="139" spans="1:20">
      <c r="A139">
        <v>136</v>
      </c>
      <c r="B139" t="s">
        <v>188</v>
      </c>
      <c r="C139">
        <v>23.32</v>
      </c>
      <c r="D139">
        <f>SUMPRODUCT($H139:$M139,Weights!$A$2:$F$2)</f>
        <v>23.32</v>
      </c>
      <c r="E139" t="s">
        <v>23</v>
      </c>
      <c r="F139" t="s">
        <v>51</v>
      </c>
      <c r="G139">
        <v>33</v>
      </c>
      <c r="H139" s="1">
        <v>17.5</v>
      </c>
      <c r="I139" s="1">
        <v>3.6</v>
      </c>
      <c r="J139" s="1">
        <v>1.6</v>
      </c>
      <c r="K139" s="1">
        <v>0.5</v>
      </c>
      <c r="L139" s="1">
        <v>0</v>
      </c>
      <c r="M139" s="1">
        <v>1.6</v>
      </c>
      <c r="O139" s="3" t="s">
        <v>716</v>
      </c>
      <c r="P139" s="2"/>
      <c r="Q139" s="2"/>
      <c r="R139" s="2"/>
      <c r="S139" s="2"/>
      <c r="T139" s="2"/>
    </row>
    <row r="140" spans="1:20">
      <c r="A140">
        <v>137</v>
      </c>
      <c r="B140" t="s">
        <v>189</v>
      </c>
      <c r="C140">
        <v>23.31</v>
      </c>
      <c r="D140">
        <f>SUMPRODUCT($H140:$M140,Weights!$A$2:$F$2)</f>
        <v>23.31</v>
      </c>
      <c r="E140" t="s">
        <v>27</v>
      </c>
      <c r="F140" t="s">
        <v>14</v>
      </c>
      <c r="G140">
        <v>32</v>
      </c>
      <c r="H140" s="1">
        <v>12.6</v>
      </c>
      <c r="I140" s="1">
        <v>2.8</v>
      </c>
      <c r="J140" s="1">
        <v>4.3</v>
      </c>
      <c r="K140" s="1">
        <v>0.7</v>
      </c>
      <c r="L140" s="1">
        <v>0.2</v>
      </c>
      <c r="M140" s="1">
        <v>1.2</v>
      </c>
      <c r="O140" s="3" t="s">
        <v>717</v>
      </c>
      <c r="P140" s="2"/>
      <c r="Q140" s="2"/>
      <c r="R140" s="2"/>
      <c r="S140" s="2"/>
      <c r="T140" s="2"/>
    </row>
    <row r="141" spans="1:20">
      <c r="A141">
        <v>138</v>
      </c>
      <c r="B141" t="s">
        <v>190</v>
      </c>
      <c r="C141">
        <v>23.26</v>
      </c>
      <c r="D141">
        <f>SUMPRODUCT($H141:$M141,Weights!$A$2:$F$2)</f>
        <v>23.26</v>
      </c>
      <c r="E141" t="s">
        <v>23</v>
      </c>
      <c r="F141" t="s">
        <v>28</v>
      </c>
      <c r="G141">
        <v>32</v>
      </c>
      <c r="H141" s="1">
        <v>10.3</v>
      </c>
      <c r="I141" s="1">
        <v>4.8</v>
      </c>
      <c r="J141" s="1">
        <v>2</v>
      </c>
      <c r="K141" s="1">
        <v>1.3</v>
      </c>
      <c r="L141" s="1">
        <v>0.6</v>
      </c>
      <c r="M141" s="1">
        <v>1</v>
      </c>
      <c r="O141" s="3" t="s">
        <v>718</v>
      </c>
      <c r="P141" s="2"/>
      <c r="Q141" s="2"/>
      <c r="R141" s="2"/>
      <c r="S141" s="2"/>
      <c r="T141" s="2"/>
    </row>
    <row r="142" spans="1:20">
      <c r="A142">
        <v>139</v>
      </c>
      <c r="B142" t="s">
        <v>191</v>
      </c>
      <c r="C142">
        <v>23.25</v>
      </c>
      <c r="D142">
        <f>SUMPRODUCT($H142:$M142,Weights!$A$2:$F$2)</f>
        <v>23.25</v>
      </c>
      <c r="E142" t="s">
        <v>27</v>
      </c>
      <c r="F142" t="s">
        <v>73</v>
      </c>
      <c r="G142">
        <v>26</v>
      </c>
      <c r="H142" s="1">
        <v>12</v>
      </c>
      <c r="I142" s="1">
        <v>3</v>
      </c>
      <c r="J142" s="1">
        <v>4</v>
      </c>
      <c r="K142" s="1">
        <v>0.8</v>
      </c>
      <c r="L142" s="1">
        <v>0.5</v>
      </c>
      <c r="M142" s="1">
        <v>1.5</v>
      </c>
      <c r="O142" s="3" t="s">
        <v>719</v>
      </c>
      <c r="P142" s="2"/>
      <c r="Q142" s="2"/>
      <c r="R142" s="2"/>
      <c r="S142" s="2"/>
      <c r="T142" s="2"/>
    </row>
    <row r="143" spans="1:20">
      <c r="A143">
        <v>140</v>
      </c>
      <c r="B143" t="s">
        <v>192</v>
      </c>
      <c r="C143">
        <v>23.25</v>
      </c>
      <c r="D143">
        <f>SUMPRODUCT($H143:$M143,Weights!$A$2:$F$2)</f>
        <v>23.250000000000004</v>
      </c>
      <c r="E143" t="s">
        <v>27</v>
      </c>
      <c r="F143" t="s">
        <v>51</v>
      </c>
      <c r="G143">
        <v>33</v>
      </c>
      <c r="H143" s="1">
        <v>14.7</v>
      </c>
      <c r="I143" s="1">
        <v>3.5</v>
      </c>
      <c r="J143" s="1">
        <v>2.4</v>
      </c>
      <c r="K143" s="1">
        <v>0.7</v>
      </c>
      <c r="L143" s="1">
        <v>0.2</v>
      </c>
      <c r="M143" s="1">
        <v>1.3</v>
      </c>
      <c r="O143" s="3" t="s">
        <v>720</v>
      </c>
      <c r="P143" s="2"/>
      <c r="Q143" s="2"/>
      <c r="R143" s="2"/>
      <c r="S143" s="2"/>
      <c r="T143" s="2"/>
    </row>
    <row r="144" spans="1:20">
      <c r="A144">
        <v>141</v>
      </c>
      <c r="B144" t="s">
        <v>193</v>
      </c>
      <c r="C144">
        <v>23.09</v>
      </c>
      <c r="D144">
        <f>SUMPRODUCT($H144:$M144,Weights!$A$2:$F$2)</f>
        <v>23.09</v>
      </c>
      <c r="E144" t="s">
        <v>13</v>
      </c>
      <c r="F144" t="s">
        <v>42</v>
      </c>
      <c r="G144">
        <v>26</v>
      </c>
      <c r="H144" s="1">
        <v>6.8</v>
      </c>
      <c r="I144" s="1">
        <v>7.2</v>
      </c>
      <c r="J144" s="1">
        <v>2.7</v>
      </c>
      <c r="K144" s="1">
        <v>0.8</v>
      </c>
      <c r="L144" s="1">
        <v>1</v>
      </c>
      <c r="M144" s="1">
        <v>1.2</v>
      </c>
      <c r="O144" s="3" t="s">
        <v>721</v>
      </c>
      <c r="P144" s="2"/>
      <c r="Q144" s="2"/>
      <c r="R144" s="2"/>
      <c r="S144" s="2"/>
      <c r="T144" s="2"/>
    </row>
    <row r="145" spans="1:20">
      <c r="A145">
        <v>142</v>
      </c>
      <c r="B145" t="s">
        <v>194</v>
      </c>
      <c r="C145">
        <v>23.08</v>
      </c>
      <c r="D145">
        <f>SUMPRODUCT($H145:$M145,Weights!$A$2:$F$2)</f>
        <v>23.08</v>
      </c>
      <c r="E145" t="s">
        <v>69</v>
      </c>
      <c r="F145" t="s">
        <v>42</v>
      </c>
      <c r="G145">
        <v>30</v>
      </c>
      <c r="H145" s="1">
        <v>9.1</v>
      </c>
      <c r="I145" s="1">
        <v>4.4000000000000004</v>
      </c>
      <c r="J145" s="1">
        <v>2.7</v>
      </c>
      <c r="K145" s="1">
        <v>1.4</v>
      </c>
      <c r="L145" s="1">
        <v>0.5</v>
      </c>
      <c r="M145" s="1">
        <v>0.7</v>
      </c>
      <c r="O145" s="3" t="s">
        <v>722</v>
      </c>
      <c r="P145" s="2"/>
      <c r="Q145" s="2"/>
      <c r="R145" s="2"/>
      <c r="S145" s="2"/>
      <c r="T145" s="2"/>
    </row>
    <row r="146" spans="1:20">
      <c r="A146">
        <v>143</v>
      </c>
      <c r="B146" t="s">
        <v>195</v>
      </c>
      <c r="C146">
        <v>22.91</v>
      </c>
      <c r="D146">
        <f>SUMPRODUCT($H146:$M146,Weights!$A$2:$F$2)</f>
        <v>22.909999999999997</v>
      </c>
      <c r="E146" t="s">
        <v>27</v>
      </c>
      <c r="F146" t="s">
        <v>44</v>
      </c>
      <c r="G146">
        <v>34</v>
      </c>
      <c r="H146" s="1">
        <v>10.1</v>
      </c>
      <c r="I146" s="1">
        <v>3.8</v>
      </c>
      <c r="J146" s="1">
        <v>4</v>
      </c>
      <c r="K146" s="1">
        <v>1.4</v>
      </c>
      <c r="L146" s="1">
        <v>0.4</v>
      </c>
      <c r="M146" s="1">
        <v>2.1</v>
      </c>
      <c r="O146" s="3" t="s">
        <v>723</v>
      </c>
      <c r="P146" s="2"/>
      <c r="Q146" s="2"/>
      <c r="R146" s="2"/>
      <c r="S146" s="2"/>
      <c r="T146" s="2"/>
    </row>
    <row r="147" spans="1:20">
      <c r="A147">
        <v>144</v>
      </c>
      <c r="B147" t="s">
        <v>196</v>
      </c>
      <c r="C147">
        <v>22.7</v>
      </c>
      <c r="D147">
        <f>SUMPRODUCT($H147:$M147,Weights!$A$2:$F$2)</f>
        <v>22.699999999999996</v>
      </c>
      <c r="E147" t="s">
        <v>23</v>
      </c>
      <c r="F147" t="s">
        <v>67</v>
      </c>
      <c r="G147">
        <v>31</v>
      </c>
      <c r="H147" s="1">
        <v>8.9</v>
      </c>
      <c r="I147" s="1">
        <v>6.5</v>
      </c>
      <c r="J147" s="1">
        <v>1.2</v>
      </c>
      <c r="K147" s="1">
        <v>0.8</v>
      </c>
      <c r="L147" s="1">
        <v>1.3</v>
      </c>
      <c r="M147" s="1">
        <v>1.4</v>
      </c>
      <c r="O147" s="3" t="s">
        <v>724</v>
      </c>
      <c r="P147" s="2"/>
      <c r="Q147" s="2"/>
      <c r="R147" s="2"/>
      <c r="S147" s="2"/>
      <c r="T147" s="2"/>
    </row>
    <row r="148" spans="1:20">
      <c r="A148">
        <v>145</v>
      </c>
      <c r="B148" t="s">
        <v>197</v>
      </c>
      <c r="C148">
        <v>22.62</v>
      </c>
      <c r="D148">
        <f>SUMPRODUCT($H148:$M148,Weights!$A$2:$F$2)</f>
        <v>22.620000000000005</v>
      </c>
      <c r="E148" t="s">
        <v>23</v>
      </c>
      <c r="F148" t="s">
        <v>14</v>
      </c>
      <c r="G148">
        <v>9</v>
      </c>
      <c r="H148" s="1">
        <v>9.9</v>
      </c>
      <c r="I148" s="1">
        <v>6.6</v>
      </c>
      <c r="J148" s="1">
        <v>1.9</v>
      </c>
      <c r="K148" s="1">
        <v>1.1000000000000001</v>
      </c>
      <c r="L148" s="1">
        <v>0.2</v>
      </c>
      <c r="M148" s="1">
        <v>1.3</v>
      </c>
      <c r="O148" s="3" t="s">
        <v>725</v>
      </c>
      <c r="P148" s="2"/>
      <c r="Q148" s="2"/>
      <c r="R148" s="2"/>
      <c r="S148" s="2"/>
      <c r="T148" s="2"/>
    </row>
    <row r="149" spans="1:20">
      <c r="A149">
        <v>146</v>
      </c>
      <c r="B149" t="s">
        <v>198</v>
      </c>
      <c r="C149">
        <v>22.46</v>
      </c>
      <c r="D149">
        <f>SUMPRODUCT($H149:$M149,Weights!$A$2:$F$2)</f>
        <v>22.46</v>
      </c>
      <c r="E149" t="s">
        <v>69</v>
      </c>
      <c r="F149" t="s">
        <v>16</v>
      </c>
      <c r="G149">
        <v>36</v>
      </c>
      <c r="H149" s="1">
        <v>11.6</v>
      </c>
      <c r="I149" s="1">
        <v>4.8</v>
      </c>
      <c r="J149" s="1">
        <v>1.4</v>
      </c>
      <c r="K149" s="1">
        <v>1.1000000000000001</v>
      </c>
      <c r="L149" s="1">
        <v>0.3</v>
      </c>
      <c r="M149" s="1">
        <v>0.8</v>
      </c>
      <c r="O149" s="3" t="s">
        <v>726</v>
      </c>
      <c r="P149" s="2"/>
      <c r="Q149" s="2"/>
      <c r="R149" s="2"/>
      <c r="S149" s="2"/>
      <c r="T149" s="2"/>
    </row>
    <row r="150" spans="1:20">
      <c r="A150">
        <v>147</v>
      </c>
      <c r="B150" t="s">
        <v>199</v>
      </c>
      <c r="C150">
        <v>22.42</v>
      </c>
      <c r="D150">
        <f>SUMPRODUCT($H150:$M150,Weights!$A$2:$F$2)</f>
        <v>22.42</v>
      </c>
      <c r="E150" t="s">
        <v>48</v>
      </c>
      <c r="F150" t="s">
        <v>71</v>
      </c>
      <c r="G150">
        <v>9</v>
      </c>
      <c r="H150" s="1">
        <v>10.6</v>
      </c>
      <c r="I150" s="1">
        <v>4.5999999999999996</v>
      </c>
      <c r="J150" s="1">
        <v>1.4</v>
      </c>
      <c r="K150" s="1">
        <v>0.9</v>
      </c>
      <c r="L150" s="1">
        <v>0.8</v>
      </c>
      <c r="M150" s="1">
        <v>0.6</v>
      </c>
      <c r="O150" s="3" t="s">
        <v>727</v>
      </c>
      <c r="P150" s="2"/>
      <c r="Q150" s="2"/>
      <c r="R150" s="2"/>
      <c r="S150" s="2"/>
      <c r="T150" s="2"/>
    </row>
    <row r="151" spans="1:20">
      <c r="A151">
        <v>148</v>
      </c>
      <c r="B151" t="s">
        <v>200</v>
      </c>
      <c r="C151">
        <v>22.33</v>
      </c>
      <c r="D151">
        <f>SUMPRODUCT($H151:$M151,Weights!$A$2:$F$2)</f>
        <v>22.33</v>
      </c>
      <c r="E151" t="s">
        <v>13</v>
      </c>
      <c r="F151" t="s">
        <v>104</v>
      </c>
      <c r="G151">
        <v>28</v>
      </c>
      <c r="H151" s="1">
        <v>7.9</v>
      </c>
      <c r="I151" s="1">
        <v>8.4</v>
      </c>
      <c r="J151" s="1">
        <v>1.1000000000000001</v>
      </c>
      <c r="K151" s="1">
        <v>0.4</v>
      </c>
      <c r="L151" s="1">
        <v>1.1000000000000001</v>
      </c>
      <c r="M151" s="1">
        <v>1.2</v>
      </c>
      <c r="O151" s="3" t="s">
        <v>728</v>
      </c>
      <c r="P151" s="2"/>
      <c r="Q151" s="2"/>
      <c r="R151" s="2"/>
      <c r="S151" s="2"/>
      <c r="T151" s="2"/>
    </row>
    <row r="152" spans="1:20">
      <c r="A152">
        <v>149</v>
      </c>
      <c r="B152" t="s">
        <v>201</v>
      </c>
      <c r="C152">
        <v>22.24</v>
      </c>
      <c r="D152">
        <f>SUMPRODUCT($H152:$M152,Weights!$A$2:$F$2)</f>
        <v>22.240000000000002</v>
      </c>
      <c r="E152" t="s">
        <v>180</v>
      </c>
      <c r="F152" t="s">
        <v>63</v>
      </c>
      <c r="G152">
        <v>32</v>
      </c>
      <c r="H152" s="1">
        <v>13.3</v>
      </c>
      <c r="I152" s="1">
        <v>4.2</v>
      </c>
      <c r="J152" s="1">
        <v>2.1</v>
      </c>
      <c r="K152" s="1">
        <v>1</v>
      </c>
      <c r="L152" s="1">
        <v>0.1</v>
      </c>
      <c r="M152" s="1">
        <v>1.7</v>
      </c>
      <c r="O152" s="3" t="s">
        <v>729</v>
      </c>
      <c r="P152" s="2"/>
      <c r="Q152" s="2"/>
      <c r="R152" s="2"/>
      <c r="S152" s="2"/>
      <c r="T152" s="2"/>
    </row>
    <row r="153" spans="1:20">
      <c r="A153">
        <v>150</v>
      </c>
      <c r="B153" t="s">
        <v>202</v>
      </c>
      <c r="C153">
        <v>22.2</v>
      </c>
      <c r="D153">
        <f>SUMPRODUCT($H153:$M153,Weights!$A$2:$F$2)</f>
        <v>22.200000000000003</v>
      </c>
      <c r="E153" t="s">
        <v>127</v>
      </c>
      <c r="F153" t="s">
        <v>102</v>
      </c>
      <c r="G153">
        <v>21</v>
      </c>
      <c r="H153" s="1">
        <v>9.3000000000000007</v>
      </c>
      <c r="I153" s="1">
        <v>6.5</v>
      </c>
      <c r="J153" s="1">
        <v>1</v>
      </c>
      <c r="K153" s="1">
        <v>0.9</v>
      </c>
      <c r="L153" s="1">
        <v>0.8</v>
      </c>
      <c r="M153" s="1">
        <v>1</v>
      </c>
      <c r="O153" s="3" t="s">
        <v>730</v>
      </c>
      <c r="P153" s="2"/>
      <c r="Q153" s="2"/>
      <c r="R153" s="2"/>
      <c r="S153" s="2"/>
      <c r="T153" s="2"/>
    </row>
    <row r="154" spans="1:20">
      <c r="A154">
        <v>151</v>
      </c>
      <c r="B154" t="s">
        <v>203</v>
      </c>
      <c r="C154">
        <v>22.03</v>
      </c>
      <c r="D154">
        <f>SUMPRODUCT($H154:$M154,Weights!$A$2:$F$2)</f>
        <v>22.03</v>
      </c>
      <c r="E154" t="s">
        <v>23</v>
      </c>
      <c r="F154" t="s">
        <v>53</v>
      </c>
      <c r="G154">
        <v>31</v>
      </c>
      <c r="H154" s="1">
        <v>8.1999999999999993</v>
      </c>
      <c r="I154" s="1">
        <v>5.4</v>
      </c>
      <c r="J154" s="1">
        <v>2.5</v>
      </c>
      <c r="K154" s="1">
        <v>1.1000000000000001</v>
      </c>
      <c r="L154" s="1">
        <v>0.6</v>
      </c>
      <c r="M154" s="1">
        <v>1</v>
      </c>
      <c r="O154" s="3" t="s">
        <v>731</v>
      </c>
      <c r="P154" s="2"/>
      <c r="Q154" s="2"/>
      <c r="R154" s="2"/>
      <c r="S154" s="2"/>
      <c r="T154" s="2"/>
    </row>
    <row r="155" spans="1:20">
      <c r="A155">
        <v>152</v>
      </c>
      <c r="B155" t="s">
        <v>204</v>
      </c>
      <c r="C155">
        <v>22.02</v>
      </c>
      <c r="D155">
        <f>SUMPRODUCT($H155:$M155,Weights!$A$2:$F$2)</f>
        <v>22.02</v>
      </c>
      <c r="E155" t="s">
        <v>18</v>
      </c>
      <c r="F155" t="s">
        <v>73</v>
      </c>
      <c r="G155">
        <v>33</v>
      </c>
      <c r="H155" s="1">
        <v>11.4</v>
      </c>
      <c r="I155" s="1">
        <v>4.0999999999999996</v>
      </c>
      <c r="J155" s="1">
        <v>2.2999999999999998</v>
      </c>
      <c r="K155" s="1">
        <v>1</v>
      </c>
      <c r="L155" s="1">
        <v>0.2</v>
      </c>
      <c r="M155" s="1">
        <v>0.9</v>
      </c>
      <c r="O155" s="3" t="s">
        <v>732</v>
      </c>
      <c r="P155" s="2"/>
      <c r="Q155" s="2"/>
      <c r="R155" s="2"/>
      <c r="S155" s="2"/>
      <c r="T155" s="2"/>
    </row>
    <row r="156" spans="1:20">
      <c r="A156">
        <v>153</v>
      </c>
      <c r="B156" t="s">
        <v>205</v>
      </c>
      <c r="C156">
        <v>22.02</v>
      </c>
      <c r="D156">
        <f>SUMPRODUCT($H156:$M156,Weights!$A$2:$F$2)</f>
        <v>22.02</v>
      </c>
      <c r="E156" t="s">
        <v>206</v>
      </c>
      <c r="F156" t="s">
        <v>65</v>
      </c>
      <c r="G156">
        <v>22</v>
      </c>
      <c r="H156" s="1">
        <v>8.4</v>
      </c>
      <c r="I156" s="1">
        <v>8.1</v>
      </c>
      <c r="J156" s="1">
        <v>1.5</v>
      </c>
      <c r="K156" s="1">
        <v>0.6</v>
      </c>
      <c r="L156" s="1">
        <v>0.5</v>
      </c>
      <c r="M156" s="1">
        <v>1.1000000000000001</v>
      </c>
      <c r="O156" s="3" t="s">
        <v>733</v>
      </c>
      <c r="P156" s="2"/>
      <c r="Q156" s="2"/>
      <c r="R156" s="2"/>
      <c r="S156" s="2"/>
      <c r="T156" s="2"/>
    </row>
    <row r="157" spans="1:20">
      <c r="A157">
        <v>154</v>
      </c>
      <c r="B157" t="s">
        <v>207</v>
      </c>
      <c r="C157">
        <v>21.96</v>
      </c>
      <c r="D157">
        <f>SUMPRODUCT($H157:$M157,Weights!$A$2:$F$2)</f>
        <v>21.959999999999997</v>
      </c>
      <c r="E157" t="s">
        <v>27</v>
      </c>
      <c r="F157" t="s">
        <v>63</v>
      </c>
      <c r="G157">
        <v>24</v>
      </c>
      <c r="H157" s="1">
        <v>8.4</v>
      </c>
      <c r="I157" s="1">
        <v>3.3</v>
      </c>
      <c r="J157" s="1">
        <v>4.8</v>
      </c>
      <c r="K157" s="1">
        <v>1</v>
      </c>
      <c r="L157" s="1">
        <v>0.4</v>
      </c>
      <c r="M157" s="1">
        <v>1.2</v>
      </c>
      <c r="O157" s="3" t="s">
        <v>734</v>
      </c>
      <c r="P157" s="2"/>
      <c r="Q157" s="2"/>
      <c r="R157" s="2"/>
      <c r="S157" s="2"/>
      <c r="T157" s="2"/>
    </row>
    <row r="158" spans="1:20">
      <c r="A158">
        <v>155</v>
      </c>
      <c r="B158" t="s">
        <v>208</v>
      </c>
      <c r="C158">
        <v>21.87</v>
      </c>
      <c r="D158">
        <f>SUMPRODUCT($H158:$M158,Weights!$A$2:$F$2)</f>
        <v>21.87</v>
      </c>
      <c r="E158" t="s">
        <v>27</v>
      </c>
      <c r="F158" t="s">
        <v>24</v>
      </c>
      <c r="G158">
        <v>32</v>
      </c>
      <c r="H158" s="1">
        <v>14.4</v>
      </c>
      <c r="I158" s="1">
        <v>2.1</v>
      </c>
      <c r="J158" s="1">
        <v>2.6</v>
      </c>
      <c r="K158" s="1">
        <v>0.6</v>
      </c>
      <c r="L158" s="1">
        <v>0.3</v>
      </c>
      <c r="M158" s="1">
        <v>1.1000000000000001</v>
      </c>
      <c r="O158" s="3" t="s">
        <v>735</v>
      </c>
      <c r="P158" s="2"/>
      <c r="Q158" s="2"/>
      <c r="R158" s="2"/>
      <c r="S158" s="2"/>
      <c r="T158" s="2"/>
    </row>
    <row r="159" spans="1:20">
      <c r="A159">
        <v>156</v>
      </c>
      <c r="B159" t="s">
        <v>209</v>
      </c>
      <c r="C159">
        <v>21.65</v>
      </c>
      <c r="D159">
        <f>SUMPRODUCT($H159:$M159,Weights!$A$2:$F$2)</f>
        <v>21.65</v>
      </c>
      <c r="E159" t="s">
        <v>210</v>
      </c>
      <c r="F159" t="s">
        <v>51</v>
      </c>
      <c r="G159">
        <v>31</v>
      </c>
      <c r="H159" s="1">
        <v>7.4</v>
      </c>
      <c r="I159" s="1">
        <v>5</v>
      </c>
      <c r="J159" s="1">
        <v>2.5</v>
      </c>
      <c r="K159" s="1">
        <v>1.4</v>
      </c>
      <c r="L159" s="1">
        <v>0.6</v>
      </c>
      <c r="M159" s="1">
        <v>1</v>
      </c>
      <c r="O159" s="3" t="s">
        <v>736</v>
      </c>
      <c r="P159" s="2"/>
      <c r="Q159" s="2"/>
      <c r="R159" s="2"/>
      <c r="S159" s="2"/>
      <c r="T159" s="2"/>
    </row>
    <row r="160" spans="1:20">
      <c r="A160">
        <v>157</v>
      </c>
      <c r="B160" t="s">
        <v>211</v>
      </c>
      <c r="C160">
        <v>21.63</v>
      </c>
      <c r="D160">
        <f>SUMPRODUCT($H160:$M160,Weights!$A$2:$F$2)</f>
        <v>21.63</v>
      </c>
      <c r="E160" t="s">
        <v>69</v>
      </c>
      <c r="F160" t="s">
        <v>31</v>
      </c>
      <c r="G160">
        <v>28</v>
      </c>
      <c r="H160" s="1">
        <v>10.8</v>
      </c>
      <c r="I160" s="1">
        <v>3.9</v>
      </c>
      <c r="J160" s="1">
        <v>1.4</v>
      </c>
      <c r="K160" s="1">
        <v>1</v>
      </c>
      <c r="L160" s="1">
        <v>0.7</v>
      </c>
      <c r="M160" s="1">
        <v>0.7</v>
      </c>
      <c r="O160" s="3" t="s">
        <v>737</v>
      </c>
      <c r="P160" s="2"/>
      <c r="Q160" s="2"/>
      <c r="R160" s="2"/>
      <c r="S160" s="2"/>
      <c r="T160" s="2"/>
    </row>
    <row r="161" spans="1:20">
      <c r="A161">
        <v>158</v>
      </c>
      <c r="B161" t="s">
        <v>212</v>
      </c>
      <c r="C161">
        <v>21.61</v>
      </c>
      <c r="D161">
        <f>SUMPRODUCT($H161:$M161,Weights!$A$2:$F$2)</f>
        <v>21.61</v>
      </c>
      <c r="E161" t="s">
        <v>27</v>
      </c>
      <c r="F161" t="s">
        <v>78</v>
      </c>
      <c r="G161">
        <v>11</v>
      </c>
      <c r="H161" s="1">
        <v>16</v>
      </c>
      <c r="I161" s="1">
        <v>3.3</v>
      </c>
      <c r="J161" s="1">
        <v>2.1</v>
      </c>
      <c r="K161" s="1">
        <v>0.9</v>
      </c>
      <c r="L161" s="1">
        <v>0</v>
      </c>
      <c r="M161" s="1">
        <v>2.8</v>
      </c>
      <c r="O161" s="3" t="s">
        <v>738</v>
      </c>
      <c r="P161" s="2"/>
      <c r="Q161" s="2"/>
      <c r="R161" s="2"/>
      <c r="S161" s="2"/>
      <c r="T161" s="2"/>
    </row>
    <row r="162" spans="1:20">
      <c r="A162">
        <v>159</v>
      </c>
      <c r="B162" t="s">
        <v>213</v>
      </c>
      <c r="C162">
        <v>21.49</v>
      </c>
      <c r="D162">
        <f>SUMPRODUCT($H162:$M162,Weights!$A$2:$F$2)</f>
        <v>21.49</v>
      </c>
      <c r="E162" t="s">
        <v>69</v>
      </c>
      <c r="F162" t="s">
        <v>19</v>
      </c>
      <c r="G162">
        <v>19</v>
      </c>
      <c r="H162" s="1">
        <v>10.6</v>
      </c>
      <c r="I162" s="1">
        <v>4.2</v>
      </c>
      <c r="J162" s="1">
        <v>2.6</v>
      </c>
      <c r="K162" s="1">
        <v>1</v>
      </c>
      <c r="L162" s="1">
        <v>0.4</v>
      </c>
      <c r="M162" s="1">
        <v>1.5</v>
      </c>
      <c r="O162" s="3" t="s">
        <v>739</v>
      </c>
      <c r="P162" s="2"/>
      <c r="Q162" s="2"/>
      <c r="R162" s="2"/>
      <c r="S162" s="2"/>
      <c r="T162" s="2"/>
    </row>
    <row r="163" spans="1:20">
      <c r="A163">
        <v>160</v>
      </c>
      <c r="B163" t="s">
        <v>214</v>
      </c>
      <c r="C163">
        <v>21.48</v>
      </c>
      <c r="D163">
        <f>SUMPRODUCT($H163:$M163,Weights!$A$2:$F$2)</f>
        <v>21.48</v>
      </c>
      <c r="E163" t="s">
        <v>27</v>
      </c>
      <c r="F163" t="s">
        <v>93</v>
      </c>
      <c r="G163">
        <v>21</v>
      </c>
      <c r="H163" s="1">
        <v>12.3</v>
      </c>
      <c r="I163" s="1">
        <v>3.4</v>
      </c>
      <c r="J163" s="1">
        <v>3.6</v>
      </c>
      <c r="K163" s="1">
        <v>1.1000000000000001</v>
      </c>
      <c r="L163" s="1">
        <v>0.4</v>
      </c>
      <c r="M163" s="1">
        <v>3.2</v>
      </c>
      <c r="O163" s="3" t="s">
        <v>740</v>
      </c>
      <c r="P163" s="2"/>
      <c r="Q163" s="2"/>
      <c r="R163" s="2"/>
      <c r="S163" s="2"/>
      <c r="T163" s="2"/>
    </row>
    <row r="164" spans="1:20">
      <c r="A164">
        <v>161</v>
      </c>
      <c r="B164" t="s">
        <v>215</v>
      </c>
      <c r="C164">
        <v>21.44</v>
      </c>
      <c r="D164">
        <f>SUMPRODUCT($H164:$M164,Weights!$A$2:$F$2)</f>
        <v>21.440000000000005</v>
      </c>
      <c r="E164" t="s">
        <v>69</v>
      </c>
      <c r="F164" t="s">
        <v>87</v>
      </c>
      <c r="G164">
        <v>30</v>
      </c>
      <c r="H164" s="1">
        <v>14.6</v>
      </c>
      <c r="I164" s="1">
        <v>1.7</v>
      </c>
      <c r="J164" s="1">
        <v>3.4</v>
      </c>
      <c r="K164" s="1">
        <v>0.6</v>
      </c>
      <c r="L164" s="1">
        <v>0.5</v>
      </c>
      <c r="M164" s="1">
        <v>2.4</v>
      </c>
      <c r="O164" s="3" t="s">
        <v>741</v>
      </c>
      <c r="P164" s="2"/>
      <c r="Q164" s="2"/>
      <c r="R164" s="2"/>
      <c r="S164" s="2"/>
      <c r="T164" s="2"/>
    </row>
    <row r="165" spans="1:20">
      <c r="A165">
        <v>162</v>
      </c>
      <c r="B165" t="s">
        <v>216</v>
      </c>
      <c r="C165">
        <v>21.43</v>
      </c>
      <c r="D165">
        <f>SUMPRODUCT($H165:$M165,Weights!$A$2:$F$2)</f>
        <v>21.43</v>
      </c>
      <c r="E165" t="s">
        <v>48</v>
      </c>
      <c r="F165" t="s">
        <v>87</v>
      </c>
      <c r="G165">
        <v>34</v>
      </c>
      <c r="H165" s="1">
        <v>9.1</v>
      </c>
      <c r="I165" s="1">
        <v>4.9000000000000004</v>
      </c>
      <c r="J165" s="1">
        <v>2.7</v>
      </c>
      <c r="K165" s="1">
        <v>0.9</v>
      </c>
      <c r="L165" s="1">
        <v>0.9</v>
      </c>
      <c r="M165" s="1">
        <v>2</v>
      </c>
      <c r="O165" s="3" t="s">
        <v>742</v>
      </c>
      <c r="P165" s="2"/>
      <c r="Q165" s="2"/>
      <c r="R165" s="2"/>
      <c r="S165" s="2"/>
      <c r="T165" s="2"/>
    </row>
    <row r="166" spans="1:20">
      <c r="A166">
        <v>163</v>
      </c>
      <c r="B166" t="s">
        <v>217</v>
      </c>
      <c r="C166">
        <v>21.25</v>
      </c>
      <c r="D166">
        <f>SUMPRODUCT($H166:$M166,Weights!$A$2:$F$2)</f>
        <v>21.249999999999996</v>
      </c>
      <c r="E166" t="s">
        <v>180</v>
      </c>
      <c r="F166" t="s">
        <v>87</v>
      </c>
      <c r="G166">
        <v>20</v>
      </c>
      <c r="H166" s="1">
        <v>14.8</v>
      </c>
      <c r="I166" s="1">
        <v>3</v>
      </c>
      <c r="J166" s="1">
        <v>2.4</v>
      </c>
      <c r="K166" s="1">
        <v>0.8</v>
      </c>
      <c r="L166" s="1">
        <v>0.3</v>
      </c>
      <c r="M166" s="1">
        <v>2.7</v>
      </c>
      <c r="O166" s="3" t="s">
        <v>743</v>
      </c>
      <c r="P166" s="2"/>
      <c r="Q166" s="2"/>
      <c r="R166" s="2"/>
      <c r="S166" s="2"/>
      <c r="T166" s="2"/>
    </row>
    <row r="167" spans="1:20">
      <c r="A167">
        <v>164</v>
      </c>
      <c r="B167" t="s">
        <v>218</v>
      </c>
      <c r="C167">
        <v>21.16</v>
      </c>
      <c r="D167">
        <f>SUMPRODUCT($H167:$M167,Weights!$A$2:$F$2)</f>
        <v>21.160000000000004</v>
      </c>
      <c r="E167" t="s">
        <v>48</v>
      </c>
      <c r="F167" t="s">
        <v>71</v>
      </c>
      <c r="G167">
        <v>33</v>
      </c>
      <c r="H167" s="1">
        <v>10.3</v>
      </c>
      <c r="I167" s="1">
        <v>7.3</v>
      </c>
      <c r="J167" s="1">
        <v>0.7</v>
      </c>
      <c r="K167" s="1">
        <v>0.3</v>
      </c>
      <c r="L167" s="1">
        <v>0.8</v>
      </c>
      <c r="M167" s="1">
        <v>1.5</v>
      </c>
      <c r="O167" s="3" t="s">
        <v>744</v>
      </c>
      <c r="P167" s="2"/>
      <c r="Q167" s="2"/>
      <c r="R167" s="2"/>
      <c r="S167" s="2"/>
      <c r="T167" s="2"/>
    </row>
    <row r="168" spans="1:20">
      <c r="A168">
        <v>165</v>
      </c>
      <c r="B168" t="s">
        <v>219</v>
      </c>
      <c r="C168">
        <v>21.07</v>
      </c>
      <c r="D168">
        <f>SUMPRODUCT($H168:$M168,Weights!$A$2:$F$2)</f>
        <v>21.069999999999993</v>
      </c>
      <c r="E168" t="s">
        <v>27</v>
      </c>
      <c r="F168" t="s">
        <v>21</v>
      </c>
      <c r="G168">
        <v>25</v>
      </c>
      <c r="H168" s="1">
        <v>11.2</v>
      </c>
      <c r="I168" s="1">
        <v>3.1</v>
      </c>
      <c r="J168" s="1">
        <v>2.9</v>
      </c>
      <c r="K168" s="1">
        <v>0.8</v>
      </c>
      <c r="L168" s="1">
        <v>0.4</v>
      </c>
      <c r="M168" s="1">
        <v>1.2</v>
      </c>
      <c r="O168" s="3" t="s">
        <v>745</v>
      </c>
      <c r="P168" s="2"/>
      <c r="Q168" s="2"/>
      <c r="R168" s="2"/>
      <c r="S168" s="2"/>
      <c r="T168" s="2"/>
    </row>
    <row r="169" spans="1:20">
      <c r="A169">
        <v>166</v>
      </c>
      <c r="B169" t="s">
        <v>220</v>
      </c>
      <c r="C169">
        <v>20.99</v>
      </c>
      <c r="D169">
        <f>SUMPRODUCT($H169:$M169,Weights!$A$2:$F$2)</f>
        <v>20.989999999999995</v>
      </c>
      <c r="E169" t="s">
        <v>13</v>
      </c>
      <c r="F169" t="s">
        <v>44</v>
      </c>
      <c r="G169">
        <v>29</v>
      </c>
      <c r="H169" s="1">
        <v>7.7</v>
      </c>
      <c r="I169" s="1">
        <v>4.7</v>
      </c>
      <c r="J169" s="1">
        <v>1.9</v>
      </c>
      <c r="K169" s="1">
        <v>0.8</v>
      </c>
      <c r="L169" s="1">
        <v>1.3</v>
      </c>
      <c r="M169" s="1">
        <v>1</v>
      </c>
      <c r="O169" s="3" t="s">
        <v>746</v>
      </c>
      <c r="P169" s="2"/>
      <c r="Q169" s="2"/>
      <c r="R169" s="2"/>
      <c r="S169" s="2"/>
      <c r="T169" s="2"/>
    </row>
    <row r="170" spans="1:20">
      <c r="A170">
        <v>167</v>
      </c>
      <c r="B170" t="s">
        <v>221</v>
      </c>
      <c r="C170">
        <v>20.91</v>
      </c>
      <c r="D170">
        <f>SUMPRODUCT($H170:$M170,Weights!$A$2:$F$2)</f>
        <v>20.909999999999997</v>
      </c>
      <c r="E170" t="s">
        <v>69</v>
      </c>
      <c r="F170" t="s">
        <v>73</v>
      </c>
      <c r="G170">
        <v>34</v>
      </c>
      <c r="H170" s="1">
        <v>13.2</v>
      </c>
      <c r="I170" s="1">
        <v>2.8</v>
      </c>
      <c r="J170" s="1">
        <v>1.8</v>
      </c>
      <c r="K170" s="1">
        <v>0.9</v>
      </c>
      <c r="L170" s="1">
        <v>0.3</v>
      </c>
      <c r="M170" s="1">
        <v>1.3</v>
      </c>
      <c r="O170" s="3" t="s">
        <v>747</v>
      </c>
      <c r="P170" s="2"/>
      <c r="Q170" s="2"/>
      <c r="R170" s="2"/>
      <c r="S170" s="2"/>
      <c r="T170" s="2"/>
    </row>
    <row r="171" spans="1:20">
      <c r="A171">
        <v>168</v>
      </c>
      <c r="B171" t="s">
        <v>222</v>
      </c>
      <c r="C171">
        <v>20.9</v>
      </c>
      <c r="D171">
        <f>SUMPRODUCT($H171:$M171,Weights!$A$2:$F$2)</f>
        <v>20.9</v>
      </c>
      <c r="E171" t="s">
        <v>18</v>
      </c>
      <c r="F171" t="s">
        <v>83</v>
      </c>
      <c r="G171">
        <v>31</v>
      </c>
      <c r="H171" s="1">
        <v>11</v>
      </c>
      <c r="I171" s="1">
        <v>3.5</v>
      </c>
      <c r="J171" s="1">
        <v>1.6</v>
      </c>
      <c r="K171" s="1">
        <v>1.3</v>
      </c>
      <c r="L171" s="1">
        <v>0.4</v>
      </c>
      <c r="M171" s="1">
        <v>1.2</v>
      </c>
      <c r="O171" s="3" t="s">
        <v>748</v>
      </c>
      <c r="P171" s="2"/>
      <c r="Q171" s="2"/>
      <c r="R171" s="2"/>
      <c r="S171" s="2"/>
      <c r="T171" s="2"/>
    </row>
    <row r="172" spans="1:20">
      <c r="A172">
        <v>169</v>
      </c>
      <c r="B172" t="s">
        <v>223</v>
      </c>
      <c r="C172">
        <v>20.82</v>
      </c>
      <c r="D172">
        <f>SUMPRODUCT($H172:$M172,Weights!$A$2:$F$2)</f>
        <v>20.82</v>
      </c>
      <c r="E172" t="s">
        <v>210</v>
      </c>
      <c r="F172" t="s">
        <v>38</v>
      </c>
      <c r="G172">
        <v>24</v>
      </c>
      <c r="H172" s="1">
        <v>11.7</v>
      </c>
      <c r="I172" s="1">
        <v>3.6</v>
      </c>
      <c r="J172" s="1">
        <v>2.5</v>
      </c>
      <c r="K172" s="1">
        <v>0.6</v>
      </c>
      <c r="L172" s="1">
        <v>0.2</v>
      </c>
      <c r="M172" s="1">
        <v>0.9</v>
      </c>
      <c r="O172" s="3" t="s">
        <v>749</v>
      </c>
      <c r="P172" s="2"/>
      <c r="Q172" s="2"/>
      <c r="R172" s="2"/>
      <c r="S172" s="2"/>
      <c r="T172" s="2"/>
    </row>
    <row r="173" spans="1:20">
      <c r="A173">
        <v>170</v>
      </c>
      <c r="B173" t="s">
        <v>224</v>
      </c>
      <c r="C173">
        <v>20.78</v>
      </c>
      <c r="D173">
        <f>SUMPRODUCT($H173:$M173,Weights!$A$2:$F$2)</f>
        <v>20.78</v>
      </c>
      <c r="E173" t="s">
        <v>69</v>
      </c>
      <c r="F173" t="s">
        <v>16</v>
      </c>
      <c r="G173">
        <v>33</v>
      </c>
      <c r="H173" s="1">
        <v>12.2</v>
      </c>
      <c r="I173" s="1">
        <v>3.4</v>
      </c>
      <c r="J173" s="1">
        <v>1.3</v>
      </c>
      <c r="K173" s="1">
        <v>0.8</v>
      </c>
      <c r="L173" s="1">
        <v>0.4</v>
      </c>
      <c r="M173" s="1">
        <v>0.7</v>
      </c>
      <c r="O173" s="3" t="s">
        <v>750</v>
      </c>
      <c r="P173" s="2"/>
      <c r="Q173" s="2"/>
      <c r="R173" s="2"/>
      <c r="S173" s="2"/>
      <c r="T173" s="2"/>
    </row>
    <row r="174" spans="1:20">
      <c r="A174">
        <v>171</v>
      </c>
      <c r="B174" t="s">
        <v>225</v>
      </c>
      <c r="C174">
        <v>20.72</v>
      </c>
      <c r="D174">
        <f>SUMPRODUCT($H174:$M174,Weights!$A$2:$F$2)</f>
        <v>20.719999999999995</v>
      </c>
      <c r="E174" t="s">
        <v>226</v>
      </c>
      <c r="F174" t="s">
        <v>58</v>
      </c>
      <c r="G174">
        <v>28</v>
      </c>
      <c r="H174" s="1">
        <v>8.9</v>
      </c>
      <c r="I174" s="1">
        <v>5.6</v>
      </c>
      <c r="J174" s="1">
        <v>1.1000000000000001</v>
      </c>
      <c r="K174" s="1">
        <v>0.7</v>
      </c>
      <c r="L174" s="1">
        <v>0.9</v>
      </c>
      <c r="M174" s="1">
        <v>0.9</v>
      </c>
      <c r="O174" s="3" t="s">
        <v>751</v>
      </c>
      <c r="P174" s="2"/>
      <c r="Q174" s="2"/>
      <c r="R174" s="2"/>
      <c r="S174" s="2"/>
      <c r="T174" s="2"/>
    </row>
    <row r="175" spans="1:20">
      <c r="A175">
        <v>172</v>
      </c>
      <c r="B175" t="s">
        <v>227</v>
      </c>
      <c r="C175">
        <v>20.5</v>
      </c>
      <c r="D175">
        <f>SUMPRODUCT($H175:$M175,Weights!$A$2:$F$2)</f>
        <v>20.5</v>
      </c>
      <c r="E175" t="s">
        <v>13</v>
      </c>
      <c r="F175" t="s">
        <v>58</v>
      </c>
      <c r="G175">
        <v>32</v>
      </c>
      <c r="H175" s="1">
        <v>6.7</v>
      </c>
      <c r="I175" s="1">
        <v>5</v>
      </c>
      <c r="J175" s="1">
        <v>1.2</v>
      </c>
      <c r="K175" s="1">
        <v>1.3</v>
      </c>
      <c r="L175" s="1">
        <v>1.2</v>
      </c>
      <c r="M175" s="1">
        <v>1</v>
      </c>
      <c r="O175" s="3" t="s">
        <v>752</v>
      </c>
      <c r="P175" s="2"/>
      <c r="Q175" s="2"/>
      <c r="R175" s="2"/>
      <c r="S175" s="2"/>
      <c r="T175" s="2"/>
    </row>
    <row r="176" spans="1:20">
      <c r="A176">
        <v>173</v>
      </c>
      <c r="B176" t="s">
        <v>228</v>
      </c>
      <c r="C176">
        <v>20.39</v>
      </c>
      <c r="D176">
        <f>SUMPRODUCT($H176:$M176,Weights!$A$2:$F$2)</f>
        <v>20.39</v>
      </c>
      <c r="E176" t="s">
        <v>23</v>
      </c>
      <c r="F176" t="s">
        <v>75</v>
      </c>
      <c r="G176">
        <v>32</v>
      </c>
      <c r="H176" s="1">
        <v>8</v>
      </c>
      <c r="I176" s="1">
        <v>3.7</v>
      </c>
      <c r="J176" s="1">
        <v>1.8</v>
      </c>
      <c r="K176" s="1">
        <v>1.3</v>
      </c>
      <c r="L176" s="1">
        <v>1</v>
      </c>
      <c r="M176" s="1">
        <v>1.1000000000000001</v>
      </c>
      <c r="O176" s="3" t="s">
        <v>753</v>
      </c>
      <c r="P176" s="2"/>
      <c r="Q176" s="2"/>
      <c r="R176" s="2"/>
      <c r="S176" s="2"/>
      <c r="T176" s="2"/>
    </row>
    <row r="177" spans="1:20">
      <c r="A177">
        <v>174</v>
      </c>
      <c r="B177" t="s">
        <v>229</v>
      </c>
      <c r="C177">
        <v>20.37</v>
      </c>
      <c r="D177">
        <f>SUMPRODUCT($H177:$M177,Weights!$A$2:$F$2)</f>
        <v>20.37</v>
      </c>
      <c r="E177" t="s">
        <v>23</v>
      </c>
      <c r="F177" t="s">
        <v>71</v>
      </c>
      <c r="G177">
        <v>32</v>
      </c>
      <c r="H177" s="1">
        <v>9.3000000000000007</v>
      </c>
      <c r="I177" s="1">
        <v>4.5999999999999996</v>
      </c>
      <c r="J177" s="1">
        <v>1.4</v>
      </c>
      <c r="K177" s="1">
        <v>1.1000000000000001</v>
      </c>
      <c r="L177" s="1">
        <v>0.5</v>
      </c>
      <c r="M177" s="1">
        <v>0.9</v>
      </c>
      <c r="O177" s="3" t="s">
        <v>754</v>
      </c>
      <c r="P177" s="2"/>
      <c r="Q177" s="2"/>
      <c r="R177" s="2"/>
      <c r="S177" s="2"/>
      <c r="T177" s="2"/>
    </row>
    <row r="178" spans="1:20">
      <c r="A178">
        <v>175</v>
      </c>
      <c r="B178" t="s">
        <v>230</v>
      </c>
      <c r="C178">
        <v>20.36</v>
      </c>
      <c r="D178">
        <f>SUMPRODUCT($H178:$M178,Weights!$A$2:$F$2)</f>
        <v>20.360000000000003</v>
      </c>
      <c r="E178" t="s">
        <v>69</v>
      </c>
      <c r="F178" t="s">
        <v>44</v>
      </c>
      <c r="G178">
        <v>33</v>
      </c>
      <c r="H178" s="1">
        <v>10.1</v>
      </c>
      <c r="I178" s="1">
        <v>5.3</v>
      </c>
      <c r="J178" s="1">
        <v>2.5</v>
      </c>
      <c r="K178" s="1">
        <v>0.5</v>
      </c>
      <c r="L178" s="1">
        <v>0.1</v>
      </c>
      <c r="M178" s="1">
        <v>1.1000000000000001</v>
      </c>
      <c r="O178" s="3" t="s">
        <v>755</v>
      </c>
      <c r="P178" s="2"/>
      <c r="Q178" s="2"/>
      <c r="R178" s="2"/>
      <c r="S178" s="2"/>
      <c r="T178" s="2"/>
    </row>
    <row r="179" spans="1:20">
      <c r="A179">
        <v>176</v>
      </c>
      <c r="B179" t="s">
        <v>231</v>
      </c>
      <c r="C179">
        <v>19.98</v>
      </c>
      <c r="D179">
        <f>SUMPRODUCT($H179:$M179,Weights!$A$2:$F$2)</f>
        <v>19.98</v>
      </c>
      <c r="E179" t="s">
        <v>27</v>
      </c>
      <c r="F179" t="s">
        <v>49</v>
      </c>
      <c r="G179">
        <v>34</v>
      </c>
      <c r="H179" s="1">
        <v>12.6</v>
      </c>
      <c r="I179" s="1">
        <v>3.4</v>
      </c>
      <c r="J179" s="1">
        <v>1.7</v>
      </c>
      <c r="K179" s="1">
        <v>0.6</v>
      </c>
      <c r="L179" s="1">
        <v>0.1</v>
      </c>
      <c r="M179" s="1">
        <v>0.9</v>
      </c>
      <c r="O179" s="3" t="s">
        <v>756</v>
      </c>
      <c r="P179" s="2"/>
      <c r="Q179" s="2"/>
      <c r="R179" s="2"/>
      <c r="S179" s="2"/>
      <c r="T179" s="2"/>
    </row>
    <row r="180" spans="1:20">
      <c r="A180">
        <v>177</v>
      </c>
      <c r="B180" t="s">
        <v>232</v>
      </c>
      <c r="C180">
        <v>19.98</v>
      </c>
      <c r="D180">
        <f>SUMPRODUCT($H180:$M180,Weights!$A$2:$F$2)</f>
        <v>19.979999999999997</v>
      </c>
      <c r="E180" t="s">
        <v>23</v>
      </c>
      <c r="F180" t="s">
        <v>44</v>
      </c>
      <c r="G180">
        <v>19</v>
      </c>
      <c r="H180" s="1">
        <v>8.4</v>
      </c>
      <c r="I180" s="1">
        <v>4.4000000000000004</v>
      </c>
      <c r="J180" s="1">
        <v>1.5</v>
      </c>
      <c r="K180" s="1">
        <v>1.1000000000000001</v>
      </c>
      <c r="L180" s="1">
        <v>0.7</v>
      </c>
      <c r="M180" s="1">
        <v>0.9</v>
      </c>
      <c r="O180" s="3" t="s">
        <v>757</v>
      </c>
      <c r="P180" s="2"/>
      <c r="Q180" s="2"/>
      <c r="R180" s="2"/>
      <c r="S180" s="2"/>
      <c r="T180" s="2"/>
    </row>
    <row r="181" spans="1:20">
      <c r="A181">
        <v>178</v>
      </c>
      <c r="B181" t="s">
        <v>233</v>
      </c>
      <c r="C181">
        <v>19.97</v>
      </c>
      <c r="D181">
        <f>SUMPRODUCT($H181:$M181,Weights!$A$2:$F$2)</f>
        <v>19.970000000000002</v>
      </c>
      <c r="E181" t="s">
        <v>69</v>
      </c>
      <c r="F181" t="s">
        <v>87</v>
      </c>
      <c r="G181">
        <v>20</v>
      </c>
      <c r="H181" s="1">
        <v>11.6</v>
      </c>
      <c r="I181" s="1">
        <v>3.6</v>
      </c>
      <c r="J181" s="1">
        <v>0.8</v>
      </c>
      <c r="K181" s="1">
        <v>0.8</v>
      </c>
      <c r="L181" s="1">
        <v>0.5</v>
      </c>
      <c r="M181" s="1">
        <v>0.7</v>
      </c>
      <c r="O181" s="3" t="s">
        <v>758</v>
      </c>
      <c r="P181" s="2"/>
      <c r="Q181" s="2"/>
      <c r="R181" s="2"/>
      <c r="S181" s="2"/>
      <c r="T181" s="2"/>
    </row>
    <row r="182" spans="1:20">
      <c r="A182">
        <v>179</v>
      </c>
      <c r="B182" t="s">
        <v>234</v>
      </c>
      <c r="C182">
        <v>19.84</v>
      </c>
      <c r="D182">
        <f>SUMPRODUCT($H182:$M182,Weights!$A$2:$F$2)</f>
        <v>19.84</v>
      </c>
      <c r="E182" t="s">
        <v>23</v>
      </c>
      <c r="F182" t="s">
        <v>78</v>
      </c>
      <c r="G182">
        <v>26</v>
      </c>
      <c r="H182" s="1">
        <v>11.5</v>
      </c>
      <c r="I182" s="1">
        <v>2.7</v>
      </c>
      <c r="J182" s="1">
        <v>1.8</v>
      </c>
      <c r="K182" s="1">
        <v>1</v>
      </c>
      <c r="L182" s="1">
        <v>0.3</v>
      </c>
      <c r="M182" s="1">
        <v>1</v>
      </c>
      <c r="O182" s="3" t="s">
        <v>759</v>
      </c>
      <c r="P182" s="2"/>
      <c r="Q182" s="2"/>
      <c r="R182" s="2"/>
      <c r="S182" s="2"/>
      <c r="T182" s="2"/>
    </row>
    <row r="183" spans="1:20">
      <c r="A183">
        <v>180</v>
      </c>
      <c r="B183" t="s">
        <v>235</v>
      </c>
      <c r="C183">
        <v>19.82</v>
      </c>
      <c r="D183">
        <f>SUMPRODUCT($H183:$M183,Weights!$A$2:$F$2)</f>
        <v>19.819999999999997</v>
      </c>
      <c r="E183" t="s">
        <v>23</v>
      </c>
      <c r="F183" t="s">
        <v>71</v>
      </c>
      <c r="G183">
        <v>33</v>
      </c>
      <c r="H183" s="1">
        <v>11</v>
      </c>
      <c r="I183" s="1">
        <v>4.0999999999999996</v>
      </c>
      <c r="J183" s="1">
        <v>1.3</v>
      </c>
      <c r="K183" s="1">
        <v>0.8</v>
      </c>
      <c r="L183" s="1">
        <v>0.2</v>
      </c>
      <c r="M183" s="1">
        <v>0.7</v>
      </c>
      <c r="O183" s="3" t="s">
        <v>760</v>
      </c>
      <c r="P183" s="2"/>
      <c r="Q183" s="2"/>
      <c r="R183" s="2"/>
      <c r="S183" s="2"/>
      <c r="T183" s="2"/>
    </row>
    <row r="184" spans="1:20">
      <c r="A184">
        <v>181</v>
      </c>
      <c r="B184" t="s">
        <v>236</v>
      </c>
      <c r="C184">
        <v>19.8</v>
      </c>
      <c r="D184">
        <f>SUMPRODUCT($H184:$M184,Weights!$A$2:$F$2)</f>
        <v>19.8</v>
      </c>
      <c r="E184" t="s">
        <v>37</v>
      </c>
      <c r="F184" t="s">
        <v>104</v>
      </c>
      <c r="G184">
        <v>1</v>
      </c>
      <c r="H184" s="1">
        <v>0</v>
      </c>
      <c r="I184" s="1">
        <v>4</v>
      </c>
      <c r="J184" s="1">
        <v>6</v>
      </c>
      <c r="K184" s="1">
        <v>1</v>
      </c>
      <c r="L184" s="1">
        <v>2</v>
      </c>
      <c r="M184" s="1">
        <v>2</v>
      </c>
      <c r="O184" s="3" t="s">
        <v>761</v>
      </c>
      <c r="P184" s="2"/>
      <c r="Q184" s="2"/>
      <c r="R184" s="2"/>
      <c r="S184" s="2"/>
      <c r="T184" s="2"/>
    </row>
    <row r="185" spans="1:20">
      <c r="A185">
        <v>182</v>
      </c>
      <c r="B185" t="s">
        <v>237</v>
      </c>
      <c r="C185">
        <v>19.79</v>
      </c>
      <c r="D185">
        <f>SUMPRODUCT($H185:$M185,Weights!$A$2:$F$2)</f>
        <v>19.789999999999996</v>
      </c>
      <c r="E185" t="s">
        <v>48</v>
      </c>
      <c r="F185" t="s">
        <v>75</v>
      </c>
      <c r="G185">
        <v>20</v>
      </c>
      <c r="H185" s="1">
        <v>8.3000000000000007</v>
      </c>
      <c r="I185" s="1">
        <v>7.2</v>
      </c>
      <c r="J185" s="1">
        <v>1.4</v>
      </c>
      <c r="K185" s="1">
        <v>0.4</v>
      </c>
      <c r="L185" s="1">
        <v>0.3</v>
      </c>
      <c r="M185" s="1">
        <v>0.9</v>
      </c>
      <c r="O185" s="3" t="s">
        <v>762</v>
      </c>
      <c r="P185" s="2"/>
      <c r="Q185" s="2"/>
      <c r="R185" s="2"/>
      <c r="S185" s="2"/>
      <c r="T185" s="2"/>
    </row>
    <row r="186" spans="1:20">
      <c r="A186">
        <v>183</v>
      </c>
      <c r="B186" t="s">
        <v>238</v>
      </c>
      <c r="C186">
        <v>19.75</v>
      </c>
      <c r="D186">
        <f>SUMPRODUCT($H186:$M186,Weights!$A$2:$F$2)</f>
        <v>19.75</v>
      </c>
      <c r="E186" t="s">
        <v>69</v>
      </c>
      <c r="F186" t="s">
        <v>44</v>
      </c>
      <c r="G186">
        <v>33</v>
      </c>
      <c r="H186" s="1">
        <v>11.5</v>
      </c>
      <c r="I186" s="1">
        <v>3.5</v>
      </c>
      <c r="J186" s="1">
        <v>1.9</v>
      </c>
      <c r="K186" s="1">
        <v>0.7</v>
      </c>
      <c r="L186" s="1">
        <v>0.1</v>
      </c>
      <c r="M186" s="1">
        <v>0.8</v>
      </c>
      <c r="O186" s="3" t="s">
        <v>763</v>
      </c>
      <c r="P186" s="2"/>
      <c r="Q186" s="2"/>
      <c r="R186" s="2"/>
      <c r="S186" s="2"/>
      <c r="T186" s="2"/>
    </row>
    <row r="187" spans="1:20">
      <c r="A187">
        <v>184</v>
      </c>
      <c r="B187" t="s">
        <v>239</v>
      </c>
      <c r="C187">
        <v>19.64</v>
      </c>
      <c r="D187">
        <f>SUMPRODUCT($H187:$M187,Weights!$A$2:$F$2)</f>
        <v>19.639999999999997</v>
      </c>
      <c r="E187" t="s">
        <v>69</v>
      </c>
      <c r="F187" t="s">
        <v>38</v>
      </c>
      <c r="G187">
        <v>29</v>
      </c>
      <c r="H187" s="1">
        <v>12.8</v>
      </c>
      <c r="I187" s="1">
        <v>2.7</v>
      </c>
      <c r="J187" s="1">
        <v>1.1000000000000001</v>
      </c>
      <c r="K187" s="1">
        <v>1</v>
      </c>
      <c r="L187" s="1">
        <v>0.3</v>
      </c>
      <c r="M187" s="1">
        <v>1.3</v>
      </c>
      <c r="O187" s="3" t="s">
        <v>764</v>
      </c>
      <c r="P187" s="2"/>
      <c r="Q187" s="2"/>
      <c r="R187" s="2"/>
      <c r="S187" s="2"/>
      <c r="T187" s="2"/>
    </row>
    <row r="188" spans="1:20">
      <c r="A188">
        <v>185</v>
      </c>
      <c r="B188" t="s">
        <v>240</v>
      </c>
      <c r="C188">
        <v>19.579999999999998</v>
      </c>
      <c r="D188">
        <f>SUMPRODUCT($H188:$M188,Weights!$A$2:$F$2)</f>
        <v>19.580000000000002</v>
      </c>
      <c r="E188" t="s">
        <v>69</v>
      </c>
      <c r="F188" t="s">
        <v>35</v>
      </c>
      <c r="G188">
        <v>35</v>
      </c>
      <c r="H188" s="1">
        <v>11.6</v>
      </c>
      <c r="I188" s="1">
        <v>3.4</v>
      </c>
      <c r="J188" s="1">
        <v>1.5</v>
      </c>
      <c r="K188" s="1">
        <v>0.7</v>
      </c>
      <c r="L188" s="1">
        <v>0.2</v>
      </c>
      <c r="M188" s="1">
        <v>0.7</v>
      </c>
      <c r="O188" s="3" t="s">
        <v>765</v>
      </c>
      <c r="P188" s="2"/>
      <c r="Q188" s="2"/>
      <c r="R188" s="2"/>
      <c r="S188" s="2"/>
      <c r="T188" s="2"/>
    </row>
    <row r="189" spans="1:20">
      <c r="A189">
        <v>186</v>
      </c>
      <c r="B189" t="s">
        <v>241</v>
      </c>
      <c r="C189">
        <v>19.510000000000002</v>
      </c>
      <c r="D189">
        <f>SUMPRODUCT($H189:$M189,Weights!$A$2:$F$2)</f>
        <v>19.510000000000002</v>
      </c>
      <c r="E189" t="s">
        <v>13</v>
      </c>
      <c r="F189" t="s">
        <v>16</v>
      </c>
      <c r="G189">
        <v>13</v>
      </c>
      <c r="H189" s="1">
        <v>8.5</v>
      </c>
      <c r="I189" s="1">
        <v>5.8</v>
      </c>
      <c r="J189" s="1">
        <v>1.4</v>
      </c>
      <c r="K189" s="1">
        <v>0.8</v>
      </c>
      <c r="L189" s="1">
        <v>0.4</v>
      </c>
      <c r="M189" s="1">
        <v>1.1000000000000001</v>
      </c>
      <c r="O189" s="3" t="s">
        <v>766</v>
      </c>
      <c r="P189" s="2"/>
      <c r="Q189" s="2"/>
      <c r="R189" s="2"/>
      <c r="S189" s="2"/>
      <c r="T189" s="2"/>
    </row>
    <row r="190" spans="1:20">
      <c r="A190">
        <v>187</v>
      </c>
      <c r="B190" t="s">
        <v>242</v>
      </c>
      <c r="C190">
        <v>19.47</v>
      </c>
      <c r="D190">
        <f>SUMPRODUCT($H190:$M190,Weights!$A$2:$F$2)</f>
        <v>19.47</v>
      </c>
      <c r="E190" t="s">
        <v>13</v>
      </c>
      <c r="F190" t="s">
        <v>51</v>
      </c>
      <c r="G190">
        <v>31</v>
      </c>
      <c r="H190" s="1">
        <v>7.8</v>
      </c>
      <c r="I190" s="1">
        <v>6.6</v>
      </c>
      <c r="J190" s="1">
        <v>0.3</v>
      </c>
      <c r="K190" s="1">
        <v>0.2</v>
      </c>
      <c r="L190" s="1">
        <v>1.4</v>
      </c>
      <c r="M190" s="1">
        <v>1</v>
      </c>
      <c r="O190" s="3" t="s">
        <v>767</v>
      </c>
      <c r="P190" s="2"/>
      <c r="Q190" s="2"/>
      <c r="R190" s="2"/>
      <c r="S190" s="2"/>
      <c r="T190" s="2"/>
    </row>
    <row r="191" spans="1:20">
      <c r="A191">
        <v>188</v>
      </c>
      <c r="B191" t="s">
        <v>243</v>
      </c>
      <c r="C191">
        <v>19.3</v>
      </c>
      <c r="D191">
        <f>SUMPRODUCT($H191:$M191,Weights!$A$2:$F$2)</f>
        <v>19.299999999999997</v>
      </c>
      <c r="E191" t="s">
        <v>13</v>
      </c>
      <c r="F191" t="s">
        <v>35</v>
      </c>
      <c r="G191">
        <v>31</v>
      </c>
      <c r="H191" s="1">
        <v>7.9</v>
      </c>
      <c r="I191" s="1">
        <v>5.5</v>
      </c>
      <c r="J191" s="1">
        <v>2.1</v>
      </c>
      <c r="K191" s="1">
        <v>0.7</v>
      </c>
      <c r="L191" s="1">
        <v>0.3</v>
      </c>
      <c r="M191" s="1">
        <v>0.9</v>
      </c>
      <c r="O191" s="3" t="s">
        <v>768</v>
      </c>
      <c r="P191" s="2"/>
      <c r="Q191" s="2"/>
      <c r="R191" s="2"/>
      <c r="S191" s="2"/>
      <c r="T191" s="2"/>
    </row>
    <row r="192" spans="1:20">
      <c r="A192">
        <v>189</v>
      </c>
      <c r="B192" t="s">
        <v>244</v>
      </c>
      <c r="C192">
        <v>19.3</v>
      </c>
      <c r="D192">
        <f>SUMPRODUCT($H192:$M192,Weights!$A$2:$F$2)</f>
        <v>19.300000000000004</v>
      </c>
      <c r="E192" t="s">
        <v>27</v>
      </c>
      <c r="F192" t="s">
        <v>102</v>
      </c>
      <c r="G192">
        <v>29</v>
      </c>
      <c r="H192" s="1">
        <v>9.6999999999999993</v>
      </c>
      <c r="I192" s="1">
        <v>2.5</v>
      </c>
      <c r="J192" s="1">
        <v>3.6</v>
      </c>
      <c r="K192" s="1">
        <v>0.7</v>
      </c>
      <c r="L192" s="1">
        <v>0.2</v>
      </c>
      <c r="M192" s="1">
        <v>1</v>
      </c>
      <c r="O192" s="3" t="s">
        <v>769</v>
      </c>
      <c r="P192" s="2"/>
      <c r="Q192" s="2"/>
      <c r="R192" s="2"/>
      <c r="S192" s="2"/>
      <c r="T192" s="2"/>
    </row>
    <row r="193" spans="1:20">
      <c r="A193">
        <v>190</v>
      </c>
      <c r="B193" t="s">
        <v>245</v>
      </c>
      <c r="C193">
        <v>19.21</v>
      </c>
      <c r="D193">
        <f>SUMPRODUCT($H193:$M193,Weights!$A$2:$F$2)</f>
        <v>19.209999999999997</v>
      </c>
      <c r="E193" t="s">
        <v>69</v>
      </c>
      <c r="F193" t="s">
        <v>31</v>
      </c>
      <c r="G193">
        <v>32</v>
      </c>
      <c r="H193" s="1">
        <v>11.2</v>
      </c>
      <c r="I193" s="1">
        <v>2.8</v>
      </c>
      <c r="J193" s="1">
        <v>2.4</v>
      </c>
      <c r="K193" s="1">
        <v>0.6</v>
      </c>
      <c r="L193" s="1">
        <v>0.3</v>
      </c>
      <c r="M193" s="1">
        <v>1.1000000000000001</v>
      </c>
      <c r="O193" s="3" t="s">
        <v>770</v>
      </c>
      <c r="P193" s="2"/>
      <c r="Q193" s="2"/>
      <c r="R193" s="2"/>
      <c r="S193" s="2"/>
      <c r="T193" s="2"/>
    </row>
    <row r="194" spans="1:20">
      <c r="A194">
        <v>191</v>
      </c>
      <c r="B194" t="s">
        <v>246</v>
      </c>
      <c r="C194">
        <v>19.14</v>
      </c>
      <c r="D194">
        <f>SUMPRODUCT($H194:$M194,Weights!$A$2:$F$2)</f>
        <v>19.14</v>
      </c>
      <c r="E194" t="s">
        <v>13</v>
      </c>
      <c r="F194" t="s">
        <v>65</v>
      </c>
      <c r="G194">
        <v>15</v>
      </c>
      <c r="H194" s="1">
        <v>6.9</v>
      </c>
      <c r="I194" s="1">
        <v>5.7</v>
      </c>
      <c r="J194" s="1">
        <v>1.3</v>
      </c>
      <c r="K194" s="1">
        <v>1</v>
      </c>
      <c r="L194" s="1">
        <v>0.5</v>
      </c>
      <c r="M194" s="1">
        <v>0.7</v>
      </c>
      <c r="O194" s="3" t="s">
        <v>771</v>
      </c>
      <c r="P194" s="2"/>
      <c r="Q194" s="2"/>
      <c r="R194" s="2"/>
      <c r="S194" s="2"/>
      <c r="T194" s="2"/>
    </row>
    <row r="195" spans="1:20">
      <c r="A195">
        <v>192</v>
      </c>
      <c r="B195" t="s">
        <v>247</v>
      </c>
      <c r="C195">
        <v>19.09</v>
      </c>
      <c r="D195">
        <f>SUMPRODUCT($H195:$M195,Weights!$A$2:$F$2)</f>
        <v>19.09</v>
      </c>
      <c r="E195" t="s">
        <v>48</v>
      </c>
      <c r="F195" t="s">
        <v>24</v>
      </c>
      <c r="G195">
        <v>13</v>
      </c>
      <c r="H195" s="1">
        <v>8.1999999999999993</v>
      </c>
      <c r="I195" s="1">
        <v>4.7</v>
      </c>
      <c r="J195" s="1">
        <v>0.8</v>
      </c>
      <c r="K195" s="1">
        <v>0.3</v>
      </c>
      <c r="L195" s="1">
        <v>1.4</v>
      </c>
      <c r="M195" s="1">
        <v>0.7</v>
      </c>
      <c r="O195" s="3" t="s">
        <v>772</v>
      </c>
      <c r="P195" s="2"/>
      <c r="Q195" s="2"/>
      <c r="R195" s="2"/>
      <c r="S195" s="2"/>
      <c r="T195" s="2"/>
    </row>
    <row r="196" spans="1:20">
      <c r="A196">
        <v>193</v>
      </c>
      <c r="B196" t="s">
        <v>248</v>
      </c>
      <c r="C196">
        <v>19.04</v>
      </c>
      <c r="D196">
        <f>SUMPRODUCT($H196:$M196,Weights!$A$2:$F$2)</f>
        <v>19.040000000000003</v>
      </c>
      <c r="E196" t="s">
        <v>23</v>
      </c>
      <c r="F196" t="s">
        <v>65</v>
      </c>
      <c r="G196">
        <v>12</v>
      </c>
      <c r="H196" s="1">
        <v>8.6</v>
      </c>
      <c r="I196" s="1">
        <v>4.7</v>
      </c>
      <c r="J196" s="1">
        <v>1.2</v>
      </c>
      <c r="K196" s="1">
        <v>0.7</v>
      </c>
      <c r="L196" s="1">
        <v>0.7</v>
      </c>
      <c r="M196" s="1">
        <v>0.8</v>
      </c>
      <c r="O196" s="3" t="s">
        <v>773</v>
      </c>
      <c r="P196" s="2"/>
      <c r="Q196" s="2"/>
      <c r="R196" s="2"/>
      <c r="S196" s="2"/>
      <c r="T196" s="2"/>
    </row>
    <row r="197" spans="1:20">
      <c r="A197">
        <v>194</v>
      </c>
      <c r="B197" t="s">
        <v>249</v>
      </c>
      <c r="C197">
        <v>18.95</v>
      </c>
      <c r="D197">
        <f>SUMPRODUCT($H197:$M197,Weights!$A$2:$F$2)</f>
        <v>18.95</v>
      </c>
      <c r="E197" t="s">
        <v>27</v>
      </c>
      <c r="F197" t="s">
        <v>71</v>
      </c>
      <c r="G197">
        <v>28</v>
      </c>
      <c r="H197" s="1">
        <v>10.4</v>
      </c>
      <c r="I197" s="1">
        <v>3</v>
      </c>
      <c r="J197" s="1">
        <v>3.5</v>
      </c>
      <c r="K197" s="1">
        <v>0.6</v>
      </c>
      <c r="L197" s="1">
        <v>0.3</v>
      </c>
      <c r="M197" s="1">
        <v>2</v>
      </c>
      <c r="O197" s="3" t="s">
        <v>774</v>
      </c>
      <c r="P197" s="2"/>
      <c r="Q197" s="2"/>
      <c r="R197" s="2"/>
      <c r="S197" s="2"/>
      <c r="T197" s="2"/>
    </row>
    <row r="198" spans="1:20">
      <c r="A198">
        <v>195</v>
      </c>
      <c r="B198" t="s">
        <v>250</v>
      </c>
      <c r="C198">
        <v>18.87</v>
      </c>
      <c r="D198">
        <f>SUMPRODUCT($H198:$M198,Weights!$A$2:$F$2)</f>
        <v>18.87</v>
      </c>
      <c r="E198" t="s">
        <v>13</v>
      </c>
      <c r="F198" t="s">
        <v>58</v>
      </c>
      <c r="G198">
        <v>33</v>
      </c>
      <c r="H198" s="1">
        <v>6.6</v>
      </c>
      <c r="I198" s="1">
        <v>5.6</v>
      </c>
      <c r="J198" s="1">
        <v>1.7</v>
      </c>
      <c r="K198" s="1">
        <v>1</v>
      </c>
      <c r="L198" s="1">
        <v>0.4</v>
      </c>
      <c r="M198" s="1">
        <v>0.8</v>
      </c>
      <c r="O198" s="3" t="s">
        <v>775</v>
      </c>
      <c r="P198" s="2"/>
      <c r="Q198" s="2"/>
      <c r="R198" s="2"/>
      <c r="S198" s="2"/>
      <c r="T198" s="2"/>
    </row>
    <row r="199" spans="1:20">
      <c r="A199">
        <v>196</v>
      </c>
      <c r="B199" t="s">
        <v>251</v>
      </c>
      <c r="C199">
        <v>18.829999999999998</v>
      </c>
      <c r="D199">
        <f>SUMPRODUCT($H199:$M199,Weights!$A$2:$F$2)</f>
        <v>18.830000000000002</v>
      </c>
      <c r="E199" t="s">
        <v>69</v>
      </c>
      <c r="F199" t="s">
        <v>40</v>
      </c>
      <c r="G199">
        <v>22</v>
      </c>
      <c r="H199" s="1">
        <v>10.7</v>
      </c>
      <c r="I199" s="1">
        <v>2.9</v>
      </c>
      <c r="J199" s="1">
        <v>1.4</v>
      </c>
      <c r="K199" s="1">
        <v>0.7</v>
      </c>
      <c r="L199" s="1">
        <v>0.5</v>
      </c>
      <c r="M199" s="1">
        <v>0.7</v>
      </c>
      <c r="O199" s="3" t="s">
        <v>776</v>
      </c>
      <c r="P199" s="2"/>
      <c r="Q199" s="2"/>
      <c r="R199" s="2"/>
      <c r="S199" s="2"/>
      <c r="T199" s="2"/>
    </row>
    <row r="200" spans="1:20">
      <c r="A200">
        <v>197</v>
      </c>
      <c r="B200" t="s">
        <v>252</v>
      </c>
      <c r="C200">
        <v>18.78</v>
      </c>
      <c r="D200">
        <f>SUMPRODUCT($H200:$M200,Weights!$A$2:$F$2)</f>
        <v>18.78</v>
      </c>
      <c r="E200" t="s">
        <v>23</v>
      </c>
      <c r="F200" t="s">
        <v>33</v>
      </c>
      <c r="G200">
        <v>29</v>
      </c>
      <c r="H200" s="1">
        <v>7.8</v>
      </c>
      <c r="I200" s="1">
        <v>4.9000000000000004</v>
      </c>
      <c r="J200" s="1">
        <v>1.2</v>
      </c>
      <c r="K200" s="1">
        <v>0.9</v>
      </c>
      <c r="L200" s="1">
        <v>0.5</v>
      </c>
      <c r="M200" s="1">
        <v>0.6</v>
      </c>
      <c r="O200" s="3" t="s">
        <v>777</v>
      </c>
      <c r="P200" s="2"/>
      <c r="Q200" s="2"/>
      <c r="R200" s="2"/>
      <c r="S200" s="2"/>
      <c r="T200" s="2"/>
    </row>
    <row r="201" spans="1:20">
      <c r="A201">
        <v>198</v>
      </c>
      <c r="B201" t="s">
        <v>253</v>
      </c>
      <c r="C201">
        <v>18.66</v>
      </c>
      <c r="D201">
        <f>SUMPRODUCT($H201:$M201,Weights!$A$2:$F$2)</f>
        <v>18.659999999999997</v>
      </c>
      <c r="E201" t="s">
        <v>69</v>
      </c>
      <c r="F201" t="s">
        <v>38</v>
      </c>
      <c r="G201">
        <v>28</v>
      </c>
      <c r="H201" s="1">
        <v>10.5</v>
      </c>
      <c r="I201" s="1">
        <v>3.3</v>
      </c>
      <c r="J201" s="1">
        <v>2.7</v>
      </c>
      <c r="K201" s="1">
        <v>0.4</v>
      </c>
      <c r="L201" s="1">
        <v>0.3</v>
      </c>
      <c r="M201" s="1">
        <v>1.3</v>
      </c>
      <c r="O201" s="3" t="s">
        <v>778</v>
      </c>
      <c r="P201" s="2"/>
      <c r="Q201" s="2"/>
      <c r="R201" s="2"/>
      <c r="S201" s="2"/>
      <c r="T201" s="2"/>
    </row>
    <row r="202" spans="1:20">
      <c r="A202">
        <v>199</v>
      </c>
      <c r="B202" t="s">
        <v>254</v>
      </c>
      <c r="C202">
        <v>18.649999999999999</v>
      </c>
      <c r="D202">
        <f>SUMPRODUCT($H202:$M202,Weights!$A$2:$F$2)</f>
        <v>18.649999999999995</v>
      </c>
      <c r="E202" t="s">
        <v>69</v>
      </c>
      <c r="F202" t="s">
        <v>83</v>
      </c>
      <c r="G202">
        <v>34</v>
      </c>
      <c r="H202" s="1">
        <v>7.1</v>
      </c>
      <c r="I202" s="1">
        <v>5</v>
      </c>
      <c r="J202" s="1">
        <v>1.4</v>
      </c>
      <c r="K202" s="1">
        <v>0.7</v>
      </c>
      <c r="L202" s="1">
        <v>0.9</v>
      </c>
      <c r="M202" s="1">
        <v>0.9</v>
      </c>
      <c r="O202" s="3" t="s">
        <v>779</v>
      </c>
      <c r="P202" s="2"/>
      <c r="Q202" s="2"/>
      <c r="R202" s="2"/>
      <c r="S202" s="2"/>
      <c r="T202" s="2"/>
    </row>
    <row r="203" spans="1:20">
      <c r="A203">
        <v>200</v>
      </c>
      <c r="B203" t="s">
        <v>255</v>
      </c>
      <c r="C203">
        <v>18.579999999999998</v>
      </c>
      <c r="D203">
        <f>SUMPRODUCT($H203:$M203,Weights!$A$2:$F$2)</f>
        <v>18.579999999999998</v>
      </c>
      <c r="E203" t="s">
        <v>13</v>
      </c>
      <c r="F203" t="s">
        <v>28</v>
      </c>
      <c r="G203">
        <v>20</v>
      </c>
      <c r="H203" s="1">
        <v>7.3</v>
      </c>
      <c r="I203" s="1">
        <v>5.9</v>
      </c>
      <c r="J203" s="1">
        <v>1</v>
      </c>
      <c r="K203" s="1">
        <v>0.4</v>
      </c>
      <c r="L203" s="1">
        <v>0.8</v>
      </c>
      <c r="M203" s="1">
        <v>0.6</v>
      </c>
      <c r="O203" s="3" t="s">
        <v>780</v>
      </c>
      <c r="P203" s="2"/>
      <c r="Q203" s="2"/>
      <c r="R203" s="2"/>
      <c r="S203" s="2"/>
      <c r="T203" s="2"/>
    </row>
    <row r="204" spans="1:20">
      <c r="A204">
        <v>201</v>
      </c>
      <c r="B204" t="s">
        <v>256</v>
      </c>
      <c r="C204">
        <v>18.55</v>
      </c>
      <c r="D204">
        <f>SUMPRODUCT($H204:$M204,Weights!$A$2:$F$2)</f>
        <v>18.55</v>
      </c>
      <c r="E204" t="s">
        <v>13</v>
      </c>
      <c r="F204" t="s">
        <v>24</v>
      </c>
      <c r="G204">
        <v>24</v>
      </c>
      <c r="H204" s="1">
        <v>6.7</v>
      </c>
      <c r="I204" s="1">
        <v>5</v>
      </c>
      <c r="J204" s="1">
        <v>2.2000000000000002</v>
      </c>
      <c r="K204" s="1">
        <v>0.6</v>
      </c>
      <c r="L204" s="1">
        <v>0.5</v>
      </c>
      <c r="M204" s="1">
        <v>0.5</v>
      </c>
      <c r="O204" s="3" t="s">
        <v>781</v>
      </c>
      <c r="P204" s="2"/>
      <c r="Q204" s="2"/>
      <c r="R204" s="2"/>
      <c r="S204" s="2"/>
      <c r="T204" s="2"/>
    </row>
    <row r="205" spans="1:20">
      <c r="A205">
        <v>202</v>
      </c>
      <c r="B205" t="s">
        <v>257</v>
      </c>
      <c r="C205">
        <v>18.46</v>
      </c>
      <c r="D205">
        <f>SUMPRODUCT($H205:$M205,Weights!$A$2:$F$2)</f>
        <v>18.46</v>
      </c>
      <c r="E205" t="s">
        <v>27</v>
      </c>
      <c r="F205" t="s">
        <v>104</v>
      </c>
      <c r="G205">
        <v>24</v>
      </c>
      <c r="H205" s="1">
        <v>6.4</v>
      </c>
      <c r="I205" s="1">
        <v>3.3</v>
      </c>
      <c r="J205" s="1">
        <v>3.7</v>
      </c>
      <c r="K205" s="1">
        <v>1.1000000000000001</v>
      </c>
      <c r="L205" s="1">
        <v>0.5</v>
      </c>
      <c r="M205" s="1">
        <v>1.5</v>
      </c>
      <c r="O205" s="3" t="s">
        <v>782</v>
      </c>
      <c r="P205" s="2"/>
      <c r="Q205" s="2"/>
      <c r="R205" s="2"/>
      <c r="S205" s="2"/>
      <c r="T205" s="2"/>
    </row>
    <row r="206" spans="1:20">
      <c r="A206">
        <v>203</v>
      </c>
      <c r="B206" t="s">
        <v>258</v>
      </c>
      <c r="C206">
        <v>18.43</v>
      </c>
      <c r="D206">
        <f>SUMPRODUCT($H206:$M206,Weights!$A$2:$F$2)</f>
        <v>18.43</v>
      </c>
      <c r="E206" t="s">
        <v>69</v>
      </c>
      <c r="F206" t="s">
        <v>24</v>
      </c>
      <c r="G206">
        <v>26</v>
      </c>
      <c r="H206" s="1">
        <v>7.3</v>
      </c>
      <c r="I206" s="1">
        <v>4.4000000000000004</v>
      </c>
      <c r="J206" s="1">
        <v>1.2</v>
      </c>
      <c r="K206" s="1">
        <v>1.3</v>
      </c>
      <c r="L206" s="1">
        <v>0.4</v>
      </c>
      <c r="M206" s="1">
        <v>0.7</v>
      </c>
      <c r="O206" s="3" t="s">
        <v>783</v>
      </c>
      <c r="P206" s="2"/>
      <c r="Q206" s="2"/>
      <c r="R206" s="2"/>
      <c r="S206" s="2"/>
      <c r="T206" s="2"/>
    </row>
    <row r="207" spans="1:20">
      <c r="A207">
        <v>204</v>
      </c>
      <c r="B207" t="s">
        <v>259</v>
      </c>
      <c r="C207">
        <v>18.38</v>
      </c>
      <c r="D207">
        <f>SUMPRODUCT($H207:$M207,Weights!$A$2:$F$2)</f>
        <v>18.379999999999995</v>
      </c>
      <c r="E207" t="s">
        <v>69</v>
      </c>
      <c r="F207" t="s">
        <v>78</v>
      </c>
      <c r="G207">
        <v>24</v>
      </c>
      <c r="H207" s="1">
        <v>9.1999999999999993</v>
      </c>
      <c r="I207" s="1">
        <v>3.9</v>
      </c>
      <c r="J207" s="1">
        <v>1.8</v>
      </c>
      <c r="K207" s="1">
        <v>0.9</v>
      </c>
      <c r="L207" s="1">
        <v>0.3</v>
      </c>
      <c r="M207" s="1">
        <v>1.2</v>
      </c>
      <c r="O207" s="3" t="s">
        <v>784</v>
      </c>
      <c r="P207" s="2"/>
      <c r="Q207" s="2"/>
      <c r="R207" s="2"/>
      <c r="S207" s="2"/>
      <c r="T207" s="2"/>
    </row>
    <row r="208" spans="1:20">
      <c r="A208">
        <v>205</v>
      </c>
      <c r="B208" t="s">
        <v>260</v>
      </c>
      <c r="C208">
        <v>18.309999999999999</v>
      </c>
      <c r="D208">
        <f>SUMPRODUCT($H208:$M208,Weights!$A$2:$F$2)</f>
        <v>18.309999999999999</v>
      </c>
      <c r="E208" t="s">
        <v>27</v>
      </c>
      <c r="F208" t="s">
        <v>19</v>
      </c>
      <c r="G208">
        <v>30</v>
      </c>
      <c r="H208" s="1">
        <v>10.6</v>
      </c>
      <c r="I208" s="1">
        <v>2.8</v>
      </c>
      <c r="J208" s="1">
        <v>2.2000000000000002</v>
      </c>
      <c r="K208" s="1">
        <v>0.7</v>
      </c>
      <c r="L208" s="1">
        <v>0.3</v>
      </c>
      <c r="M208" s="1">
        <v>1.3</v>
      </c>
      <c r="O208" s="3" t="s">
        <v>785</v>
      </c>
      <c r="P208" s="2"/>
      <c r="Q208" s="2"/>
      <c r="R208" s="2"/>
      <c r="S208" s="2"/>
      <c r="T208" s="2"/>
    </row>
    <row r="209" spans="1:20">
      <c r="A209">
        <v>206</v>
      </c>
      <c r="B209" t="s">
        <v>261</v>
      </c>
      <c r="C209">
        <v>18.2</v>
      </c>
      <c r="D209">
        <f>SUMPRODUCT($H209:$M209,Weights!$A$2:$F$2)</f>
        <v>18.2</v>
      </c>
      <c r="E209" t="s">
        <v>226</v>
      </c>
      <c r="F209" t="s">
        <v>24</v>
      </c>
      <c r="G209">
        <v>5</v>
      </c>
      <c r="H209" s="1">
        <v>8.6</v>
      </c>
      <c r="I209" s="1">
        <v>5</v>
      </c>
      <c r="J209" s="1">
        <v>1.2</v>
      </c>
      <c r="K209" s="1">
        <v>0.6</v>
      </c>
      <c r="L209" s="1">
        <v>0.6</v>
      </c>
      <c r="M209" s="1">
        <v>1.2</v>
      </c>
      <c r="O209" s="3" t="s">
        <v>786</v>
      </c>
      <c r="P209" s="2"/>
      <c r="Q209" s="2"/>
      <c r="R209" s="2"/>
      <c r="S209" s="2"/>
      <c r="T209" s="2"/>
    </row>
    <row r="210" spans="1:20">
      <c r="A210">
        <v>207</v>
      </c>
      <c r="B210" t="s">
        <v>262</v>
      </c>
      <c r="C210">
        <v>18.2</v>
      </c>
      <c r="D210">
        <f>SUMPRODUCT($H210:$M210,Weights!$A$2:$F$2)</f>
        <v>18.2</v>
      </c>
      <c r="E210" t="s">
        <v>37</v>
      </c>
      <c r="F210" t="s">
        <v>53</v>
      </c>
      <c r="G210">
        <v>34</v>
      </c>
      <c r="H210" s="1">
        <v>7.4</v>
      </c>
      <c r="I210" s="1">
        <v>2.5</v>
      </c>
      <c r="J210" s="1">
        <v>4</v>
      </c>
      <c r="K210" s="1">
        <v>0.9</v>
      </c>
      <c r="L210" s="1">
        <v>0.1</v>
      </c>
      <c r="M210" s="1">
        <v>0.8</v>
      </c>
      <c r="O210" s="3" t="s">
        <v>787</v>
      </c>
      <c r="P210" s="2"/>
      <c r="Q210" s="2"/>
      <c r="R210" s="2"/>
      <c r="S210" s="2"/>
      <c r="T210" s="2"/>
    </row>
    <row r="211" spans="1:20">
      <c r="A211">
        <v>208</v>
      </c>
      <c r="B211" t="s">
        <v>263</v>
      </c>
      <c r="C211">
        <v>18.11</v>
      </c>
      <c r="D211">
        <f>SUMPRODUCT($H211:$M211,Weights!$A$2:$F$2)</f>
        <v>18.109999999999996</v>
      </c>
      <c r="E211" t="s">
        <v>23</v>
      </c>
      <c r="F211" t="s">
        <v>53</v>
      </c>
      <c r="G211">
        <v>21</v>
      </c>
      <c r="H211" s="1">
        <v>8</v>
      </c>
      <c r="I211" s="1">
        <v>4.3</v>
      </c>
      <c r="J211" s="1">
        <v>1.3</v>
      </c>
      <c r="K211" s="1">
        <v>0.3</v>
      </c>
      <c r="L211" s="1">
        <v>0.9</v>
      </c>
      <c r="M211" s="1">
        <v>0.4</v>
      </c>
      <c r="O211" s="3" t="s">
        <v>788</v>
      </c>
      <c r="P211" s="2"/>
      <c r="Q211" s="2"/>
      <c r="R211" s="2"/>
      <c r="S211" s="2"/>
      <c r="T211" s="2"/>
    </row>
    <row r="212" spans="1:20">
      <c r="A212">
        <v>209</v>
      </c>
      <c r="B212" t="s">
        <v>264</v>
      </c>
      <c r="C212">
        <v>18.11</v>
      </c>
      <c r="D212">
        <f>SUMPRODUCT($H212:$M212,Weights!$A$2:$F$2)</f>
        <v>18.110000000000003</v>
      </c>
      <c r="E212" t="s">
        <v>13</v>
      </c>
      <c r="F212" t="s">
        <v>33</v>
      </c>
      <c r="G212">
        <v>34</v>
      </c>
      <c r="H212" s="1">
        <v>5.9</v>
      </c>
      <c r="I212" s="1">
        <v>6.3</v>
      </c>
      <c r="J212" s="1">
        <v>1.4</v>
      </c>
      <c r="K212" s="1">
        <v>0.4</v>
      </c>
      <c r="L212" s="1">
        <v>0.8</v>
      </c>
      <c r="M212" s="1">
        <v>0.7</v>
      </c>
      <c r="O212" s="3" t="s">
        <v>789</v>
      </c>
      <c r="P212" s="2"/>
      <c r="Q212" s="2"/>
      <c r="R212" s="2"/>
      <c r="S212" s="2"/>
      <c r="T212" s="2"/>
    </row>
    <row r="213" spans="1:20">
      <c r="A213">
        <v>210</v>
      </c>
      <c r="B213" t="s">
        <v>265</v>
      </c>
      <c r="C213">
        <v>18.02</v>
      </c>
      <c r="D213">
        <f>SUMPRODUCT($H213:$M213,Weights!$A$2:$F$2)</f>
        <v>18.02</v>
      </c>
      <c r="E213" t="s">
        <v>13</v>
      </c>
      <c r="F213" t="s">
        <v>65</v>
      </c>
      <c r="G213">
        <v>29</v>
      </c>
      <c r="H213" s="1">
        <v>8.6</v>
      </c>
      <c r="I213" s="1">
        <v>5.0999999999999996</v>
      </c>
      <c r="J213" s="1">
        <v>0.4</v>
      </c>
      <c r="K213" s="1">
        <v>0.4</v>
      </c>
      <c r="L213" s="1">
        <v>0.9</v>
      </c>
      <c r="M213" s="1">
        <v>0.8</v>
      </c>
      <c r="O213" s="3" t="s">
        <v>790</v>
      </c>
      <c r="P213" s="2"/>
      <c r="Q213" s="2"/>
      <c r="R213" s="2"/>
      <c r="S213" s="2"/>
      <c r="T213" s="2"/>
    </row>
    <row r="214" spans="1:20">
      <c r="A214">
        <v>211</v>
      </c>
      <c r="B214" t="s">
        <v>266</v>
      </c>
      <c r="C214">
        <v>18.02</v>
      </c>
      <c r="D214">
        <f>SUMPRODUCT($H214:$M214,Weights!$A$2:$F$2)</f>
        <v>18.02</v>
      </c>
      <c r="E214" t="s">
        <v>127</v>
      </c>
      <c r="F214" t="s">
        <v>49</v>
      </c>
      <c r="G214">
        <v>31</v>
      </c>
      <c r="H214" s="1">
        <v>7.7</v>
      </c>
      <c r="I214" s="1">
        <v>4.5999999999999996</v>
      </c>
      <c r="J214" s="1">
        <v>1.1000000000000001</v>
      </c>
      <c r="K214" s="1">
        <v>1</v>
      </c>
      <c r="L214" s="1">
        <v>0.6</v>
      </c>
      <c r="M214" s="1">
        <v>1.1000000000000001</v>
      </c>
      <c r="O214" s="3" t="s">
        <v>791</v>
      </c>
      <c r="P214" s="2"/>
      <c r="Q214" s="2"/>
      <c r="R214" s="2"/>
      <c r="S214" s="2"/>
      <c r="T214" s="2"/>
    </row>
    <row r="215" spans="1:20">
      <c r="A215">
        <v>212</v>
      </c>
      <c r="B215" t="s">
        <v>267</v>
      </c>
      <c r="C215">
        <v>17.850000000000001</v>
      </c>
      <c r="D215">
        <f>SUMPRODUCT($H215:$M215,Weights!$A$2:$F$2)</f>
        <v>17.849999999999998</v>
      </c>
      <c r="E215" t="s">
        <v>27</v>
      </c>
      <c r="F215" t="s">
        <v>58</v>
      </c>
      <c r="G215">
        <v>29</v>
      </c>
      <c r="H215" s="1">
        <v>12</v>
      </c>
      <c r="I215" s="1">
        <v>2.5</v>
      </c>
      <c r="J215" s="1">
        <v>2.1</v>
      </c>
      <c r="K215" s="1">
        <v>0.4</v>
      </c>
      <c r="L215" s="1">
        <v>0.1</v>
      </c>
      <c r="M215" s="1">
        <v>1.2</v>
      </c>
      <c r="O215" s="3" t="s">
        <v>792</v>
      </c>
      <c r="P215" s="2"/>
      <c r="Q215" s="2"/>
      <c r="R215" s="2"/>
      <c r="S215" s="2"/>
      <c r="T215" s="2"/>
    </row>
    <row r="216" spans="1:20">
      <c r="A216">
        <v>213</v>
      </c>
      <c r="B216" t="s">
        <v>268</v>
      </c>
      <c r="C216">
        <v>17.809999999999999</v>
      </c>
      <c r="D216">
        <f>SUMPRODUCT($H216:$M216,Weights!$A$2:$F$2)</f>
        <v>17.809999999999999</v>
      </c>
      <c r="E216" t="s">
        <v>13</v>
      </c>
      <c r="F216" t="s">
        <v>73</v>
      </c>
      <c r="G216">
        <v>17</v>
      </c>
      <c r="H216" s="1">
        <v>3.5</v>
      </c>
      <c r="I216" s="1">
        <v>5.8</v>
      </c>
      <c r="J216" s="1">
        <v>0.8</v>
      </c>
      <c r="K216" s="1">
        <v>1</v>
      </c>
      <c r="L216" s="1">
        <v>1.5</v>
      </c>
      <c r="M216" s="1">
        <v>0.9</v>
      </c>
      <c r="O216" s="3" t="s">
        <v>793</v>
      </c>
      <c r="P216" s="2"/>
      <c r="Q216" s="2"/>
      <c r="R216" s="2"/>
      <c r="S216" s="2"/>
      <c r="T216" s="2"/>
    </row>
    <row r="217" spans="1:20">
      <c r="A217">
        <v>214</v>
      </c>
      <c r="B217" t="s">
        <v>269</v>
      </c>
      <c r="C217">
        <v>17.809999999999999</v>
      </c>
      <c r="D217">
        <f>SUMPRODUCT($H217:$M217,Weights!$A$2:$F$2)</f>
        <v>17.810000000000002</v>
      </c>
      <c r="E217" t="s">
        <v>69</v>
      </c>
      <c r="F217" t="s">
        <v>21</v>
      </c>
      <c r="G217">
        <v>24</v>
      </c>
      <c r="H217" s="1">
        <v>7.1</v>
      </c>
      <c r="I217" s="1">
        <v>2.8</v>
      </c>
      <c r="J217" s="1">
        <v>1.3</v>
      </c>
      <c r="K217" s="1">
        <v>1.5</v>
      </c>
      <c r="L217" s="1">
        <v>0.8</v>
      </c>
      <c r="M217" s="1">
        <v>1</v>
      </c>
      <c r="O217" s="3" t="s">
        <v>794</v>
      </c>
      <c r="P217" s="2"/>
      <c r="Q217" s="2"/>
      <c r="R217" s="2"/>
      <c r="S217" s="2"/>
      <c r="T217" s="2"/>
    </row>
    <row r="218" spans="1:20">
      <c r="A218">
        <v>215</v>
      </c>
      <c r="B218" t="s">
        <v>270</v>
      </c>
      <c r="C218">
        <v>17.75</v>
      </c>
      <c r="D218">
        <f>SUMPRODUCT($H218:$M218,Weights!$A$2:$F$2)</f>
        <v>17.750000000000004</v>
      </c>
      <c r="E218" t="s">
        <v>69</v>
      </c>
      <c r="F218" t="s">
        <v>24</v>
      </c>
      <c r="G218">
        <v>14</v>
      </c>
      <c r="H218" s="1">
        <v>11.3</v>
      </c>
      <c r="I218" s="1">
        <v>4</v>
      </c>
      <c r="J218" s="1">
        <v>1</v>
      </c>
      <c r="K218" s="1">
        <v>0.5</v>
      </c>
      <c r="L218" s="1">
        <v>0.1</v>
      </c>
      <c r="M218" s="1">
        <v>1.1000000000000001</v>
      </c>
      <c r="O218" s="3" t="s">
        <v>795</v>
      </c>
      <c r="P218" s="2"/>
      <c r="Q218" s="2"/>
      <c r="R218" s="2"/>
      <c r="S218" s="2"/>
      <c r="T218" s="2"/>
    </row>
    <row r="219" spans="1:20">
      <c r="A219">
        <v>216</v>
      </c>
      <c r="B219" t="s">
        <v>271</v>
      </c>
      <c r="C219">
        <v>17.7</v>
      </c>
      <c r="D219">
        <f>SUMPRODUCT($H219:$M219,Weights!$A$2:$F$2)</f>
        <v>17.7</v>
      </c>
      <c r="E219" t="s">
        <v>23</v>
      </c>
      <c r="F219" t="s">
        <v>38</v>
      </c>
      <c r="G219">
        <v>26</v>
      </c>
      <c r="H219" s="1">
        <v>9.6</v>
      </c>
      <c r="I219" s="1">
        <v>4</v>
      </c>
      <c r="J219" s="1">
        <v>1.3</v>
      </c>
      <c r="K219" s="1">
        <v>0.5</v>
      </c>
      <c r="L219" s="1">
        <v>0.2</v>
      </c>
      <c r="M219" s="1">
        <v>0.5</v>
      </c>
      <c r="O219" s="3" t="s">
        <v>796</v>
      </c>
      <c r="P219" s="2"/>
      <c r="Q219" s="2"/>
      <c r="R219" s="2"/>
      <c r="S219" s="2"/>
      <c r="T219" s="2"/>
    </row>
    <row r="220" spans="1:20">
      <c r="A220">
        <v>217</v>
      </c>
      <c r="B220" t="s">
        <v>272</v>
      </c>
      <c r="C220">
        <v>17.690000000000001</v>
      </c>
      <c r="D220">
        <f>SUMPRODUCT($H220:$M220,Weights!$A$2:$F$2)</f>
        <v>17.690000000000001</v>
      </c>
      <c r="E220" t="s">
        <v>127</v>
      </c>
      <c r="F220" t="s">
        <v>93</v>
      </c>
      <c r="G220">
        <v>27</v>
      </c>
      <c r="H220" s="1">
        <v>7.4</v>
      </c>
      <c r="I220" s="1">
        <v>4.2</v>
      </c>
      <c r="J220" s="1">
        <v>1.3</v>
      </c>
      <c r="K220" s="1">
        <v>1.2</v>
      </c>
      <c r="L220" s="1">
        <v>0.4</v>
      </c>
      <c r="M220" s="1">
        <v>1</v>
      </c>
      <c r="O220" s="3" t="s">
        <v>797</v>
      </c>
      <c r="P220" s="2"/>
      <c r="Q220" s="2"/>
      <c r="R220" s="2"/>
      <c r="S220" s="2"/>
      <c r="T220" s="2"/>
    </row>
    <row r="221" spans="1:20">
      <c r="A221">
        <v>218</v>
      </c>
      <c r="B221" t="s">
        <v>273</v>
      </c>
      <c r="C221">
        <v>17.52</v>
      </c>
      <c r="D221">
        <f>SUMPRODUCT($H221:$M221,Weights!$A$2:$F$2)</f>
        <v>17.52</v>
      </c>
      <c r="E221" t="s">
        <v>210</v>
      </c>
      <c r="F221" t="s">
        <v>51</v>
      </c>
      <c r="G221">
        <v>33</v>
      </c>
      <c r="H221" s="1">
        <v>8.1</v>
      </c>
      <c r="I221" s="1">
        <v>3.1</v>
      </c>
      <c r="J221" s="1">
        <v>3.6</v>
      </c>
      <c r="K221" s="1">
        <v>0.5</v>
      </c>
      <c r="L221" s="1">
        <v>0.2</v>
      </c>
      <c r="M221" s="1">
        <v>1.2</v>
      </c>
      <c r="O221" s="3" t="s">
        <v>798</v>
      </c>
      <c r="P221" s="2"/>
      <c r="Q221" s="2"/>
      <c r="R221" s="2"/>
      <c r="S221" s="2"/>
      <c r="T221" s="2"/>
    </row>
    <row r="222" spans="1:20">
      <c r="A222">
        <v>219</v>
      </c>
      <c r="B222" t="s">
        <v>274</v>
      </c>
      <c r="C222">
        <v>17.41</v>
      </c>
      <c r="D222">
        <f>SUMPRODUCT($H222:$M222,Weights!$A$2:$F$2)</f>
        <v>17.41</v>
      </c>
      <c r="E222" t="s">
        <v>27</v>
      </c>
      <c r="F222" t="s">
        <v>73</v>
      </c>
      <c r="G222">
        <v>30</v>
      </c>
      <c r="H222" s="1">
        <v>10</v>
      </c>
      <c r="I222" s="1">
        <v>2.2999999999999998</v>
      </c>
      <c r="J222" s="1">
        <v>2.6</v>
      </c>
      <c r="K222" s="1">
        <v>0.7</v>
      </c>
      <c r="L222" s="1">
        <v>0.1</v>
      </c>
      <c r="M222" s="1">
        <v>1.1000000000000001</v>
      </c>
      <c r="O222" s="3" t="s">
        <v>799</v>
      </c>
      <c r="P222" s="2"/>
      <c r="Q222" s="2"/>
      <c r="R222" s="2"/>
      <c r="S222" s="2"/>
      <c r="T222" s="2"/>
    </row>
    <row r="223" spans="1:20">
      <c r="A223">
        <v>220</v>
      </c>
      <c r="B223" t="s">
        <v>275</v>
      </c>
      <c r="C223">
        <v>17.329999999999998</v>
      </c>
      <c r="D223">
        <f>SUMPRODUCT($H223:$M223,Weights!$A$2:$F$2)</f>
        <v>17.330000000000002</v>
      </c>
      <c r="E223" t="s">
        <v>69</v>
      </c>
      <c r="F223" t="s">
        <v>35</v>
      </c>
      <c r="G223">
        <v>27</v>
      </c>
      <c r="H223" s="1">
        <v>11</v>
      </c>
      <c r="I223" s="1">
        <v>3.4</v>
      </c>
      <c r="J223" s="1">
        <v>1.1000000000000001</v>
      </c>
      <c r="K223" s="1">
        <v>0.4</v>
      </c>
      <c r="L223" s="1">
        <v>0.1</v>
      </c>
      <c r="M223" s="1">
        <v>0.6</v>
      </c>
      <c r="O223" s="3" t="s">
        <v>800</v>
      </c>
      <c r="P223" s="2"/>
      <c r="Q223" s="2"/>
      <c r="R223" s="2"/>
      <c r="S223" s="2"/>
      <c r="T223" s="2"/>
    </row>
    <row r="224" spans="1:20">
      <c r="A224">
        <v>221</v>
      </c>
      <c r="B224" t="s">
        <v>276</v>
      </c>
      <c r="C224">
        <v>17.28</v>
      </c>
      <c r="D224">
        <f>SUMPRODUCT($H224:$M224,Weights!$A$2:$F$2)</f>
        <v>17.28</v>
      </c>
      <c r="E224" t="s">
        <v>69</v>
      </c>
      <c r="F224" t="s">
        <v>93</v>
      </c>
      <c r="G224">
        <v>28</v>
      </c>
      <c r="H224" s="1">
        <v>11.1</v>
      </c>
      <c r="I224" s="1">
        <v>2.4</v>
      </c>
      <c r="J224" s="1">
        <v>2.2000000000000002</v>
      </c>
      <c r="K224" s="1">
        <v>0.6</v>
      </c>
      <c r="L224" s="1">
        <v>0.2</v>
      </c>
      <c r="M224" s="1">
        <v>1.6</v>
      </c>
      <c r="O224" s="3" t="s">
        <v>801</v>
      </c>
      <c r="P224" s="2"/>
      <c r="Q224" s="2"/>
      <c r="R224" s="2"/>
      <c r="S224" s="2"/>
      <c r="T224" s="2"/>
    </row>
    <row r="225" spans="1:20">
      <c r="A225">
        <v>222</v>
      </c>
      <c r="B225" t="s">
        <v>277</v>
      </c>
      <c r="C225">
        <v>17.25</v>
      </c>
      <c r="D225">
        <f>SUMPRODUCT($H225:$M225,Weights!$A$2:$F$2)</f>
        <v>17.250000000000004</v>
      </c>
      <c r="E225" t="s">
        <v>69</v>
      </c>
      <c r="F225" t="s">
        <v>33</v>
      </c>
      <c r="G225">
        <v>17</v>
      </c>
      <c r="H225" s="1">
        <v>4.2</v>
      </c>
      <c r="I225" s="1">
        <v>3.5</v>
      </c>
      <c r="J225" s="1">
        <v>3.9</v>
      </c>
      <c r="K225" s="1">
        <v>0.7</v>
      </c>
      <c r="L225" s="1">
        <v>0.7</v>
      </c>
      <c r="M225" s="1">
        <v>0.8</v>
      </c>
      <c r="O225" s="3" t="s">
        <v>802</v>
      </c>
      <c r="P225" s="2"/>
      <c r="Q225" s="2"/>
      <c r="R225" s="2"/>
      <c r="S225" s="2"/>
      <c r="T225" s="2"/>
    </row>
    <row r="226" spans="1:20">
      <c r="A226">
        <v>223</v>
      </c>
      <c r="B226" t="s">
        <v>278</v>
      </c>
      <c r="C226">
        <v>17.23</v>
      </c>
      <c r="D226">
        <f>SUMPRODUCT($H226:$M226,Weights!$A$2:$F$2)</f>
        <v>17.230000000000004</v>
      </c>
      <c r="E226" t="s">
        <v>69</v>
      </c>
      <c r="F226" t="s">
        <v>93</v>
      </c>
      <c r="G226">
        <v>28</v>
      </c>
      <c r="H226" s="1">
        <v>10.3</v>
      </c>
      <c r="I226" s="1">
        <v>2.4</v>
      </c>
      <c r="J226" s="1">
        <v>2</v>
      </c>
      <c r="K226" s="1">
        <v>0.7</v>
      </c>
      <c r="L226" s="1">
        <v>0.2</v>
      </c>
      <c r="M226" s="1">
        <v>1.1000000000000001</v>
      </c>
      <c r="O226" s="3" t="s">
        <v>803</v>
      </c>
      <c r="P226" s="2"/>
      <c r="Q226" s="2"/>
      <c r="R226" s="2"/>
      <c r="S226" s="2"/>
      <c r="T226" s="2"/>
    </row>
    <row r="227" spans="1:20">
      <c r="A227">
        <v>224</v>
      </c>
      <c r="B227" t="s">
        <v>279</v>
      </c>
      <c r="C227">
        <v>17.22</v>
      </c>
      <c r="D227">
        <f>SUMPRODUCT($H227:$M227,Weights!$A$2:$F$2)</f>
        <v>17.22</v>
      </c>
      <c r="E227" t="s">
        <v>13</v>
      </c>
      <c r="F227" t="s">
        <v>87</v>
      </c>
      <c r="G227">
        <v>21</v>
      </c>
      <c r="H227" s="1">
        <v>8.6999999999999993</v>
      </c>
      <c r="I227" s="1">
        <v>5.0999999999999996</v>
      </c>
      <c r="J227" s="1">
        <v>0.8</v>
      </c>
      <c r="K227" s="1">
        <v>0.4</v>
      </c>
      <c r="L227" s="1">
        <v>0.6</v>
      </c>
      <c r="M227" s="1">
        <v>1.2</v>
      </c>
      <c r="O227" s="3" t="s">
        <v>804</v>
      </c>
      <c r="P227" s="2"/>
      <c r="Q227" s="2"/>
      <c r="R227" s="2"/>
      <c r="S227" s="2"/>
      <c r="T227" s="2"/>
    </row>
    <row r="228" spans="1:20">
      <c r="A228">
        <v>225</v>
      </c>
      <c r="B228" t="s">
        <v>280</v>
      </c>
      <c r="C228">
        <v>17.22</v>
      </c>
      <c r="D228">
        <f>SUMPRODUCT($H228:$M228,Weights!$A$2:$F$2)</f>
        <v>17.22</v>
      </c>
      <c r="E228" t="s">
        <v>23</v>
      </c>
      <c r="F228" t="s">
        <v>21</v>
      </c>
      <c r="G228">
        <v>30</v>
      </c>
      <c r="H228" s="1">
        <v>10.5</v>
      </c>
      <c r="I228" s="1">
        <v>2.6</v>
      </c>
      <c r="J228" s="1">
        <v>1.4</v>
      </c>
      <c r="K228" s="1">
        <v>0.6</v>
      </c>
      <c r="L228" s="1">
        <v>0.3</v>
      </c>
      <c r="M228" s="1">
        <v>0.8</v>
      </c>
      <c r="O228" s="3" t="s">
        <v>805</v>
      </c>
      <c r="P228" s="2"/>
      <c r="Q228" s="2"/>
      <c r="R228" s="2"/>
      <c r="S228" s="2"/>
      <c r="T228" s="2"/>
    </row>
    <row r="229" spans="1:20">
      <c r="A229">
        <v>226</v>
      </c>
      <c r="B229" t="s">
        <v>281</v>
      </c>
      <c r="C229">
        <v>17.14</v>
      </c>
      <c r="D229">
        <f>SUMPRODUCT($H229:$M229,Weights!$A$2:$F$2)</f>
        <v>17.14</v>
      </c>
      <c r="E229" t="s">
        <v>48</v>
      </c>
      <c r="F229" t="s">
        <v>49</v>
      </c>
      <c r="G229">
        <v>31</v>
      </c>
      <c r="H229" s="1">
        <v>8.8000000000000007</v>
      </c>
      <c r="I229" s="1">
        <v>3.7</v>
      </c>
      <c r="J229" s="1">
        <v>0.7</v>
      </c>
      <c r="K229" s="1">
        <v>0.5</v>
      </c>
      <c r="L229" s="1">
        <v>0.9</v>
      </c>
      <c r="M229" s="1">
        <v>0.9</v>
      </c>
      <c r="O229" s="3" t="s">
        <v>806</v>
      </c>
      <c r="P229" s="2"/>
      <c r="Q229" s="2"/>
      <c r="R229" s="2"/>
      <c r="S229" s="2"/>
      <c r="T229" s="2"/>
    </row>
    <row r="230" spans="1:20">
      <c r="A230">
        <v>227</v>
      </c>
      <c r="B230" t="s">
        <v>282</v>
      </c>
      <c r="C230">
        <v>17.100000000000001</v>
      </c>
      <c r="D230">
        <f>SUMPRODUCT($H230:$M230,Weights!$A$2:$F$2)</f>
        <v>17.100000000000001</v>
      </c>
      <c r="E230" t="s">
        <v>226</v>
      </c>
      <c r="F230" t="s">
        <v>104</v>
      </c>
      <c r="G230">
        <v>1</v>
      </c>
      <c r="H230" s="1">
        <v>3</v>
      </c>
      <c r="I230" s="1">
        <v>3</v>
      </c>
      <c r="J230" s="1">
        <v>1</v>
      </c>
      <c r="K230" s="1">
        <v>2</v>
      </c>
      <c r="L230" s="1">
        <v>1</v>
      </c>
      <c r="M230" s="1">
        <v>0</v>
      </c>
      <c r="O230" s="3" t="s">
        <v>807</v>
      </c>
      <c r="P230" s="2"/>
      <c r="Q230" s="2"/>
      <c r="R230" s="2"/>
      <c r="S230" s="2"/>
      <c r="T230" s="2"/>
    </row>
    <row r="231" spans="1:20">
      <c r="A231">
        <v>228</v>
      </c>
      <c r="B231" t="s">
        <v>283</v>
      </c>
      <c r="C231">
        <v>17</v>
      </c>
      <c r="D231">
        <f>SUMPRODUCT($H231:$M231,Weights!$A$2:$F$2)</f>
        <v>17.000000000000004</v>
      </c>
      <c r="E231" t="s">
        <v>27</v>
      </c>
      <c r="F231" t="s">
        <v>65</v>
      </c>
      <c r="G231">
        <v>5</v>
      </c>
      <c r="H231" s="1">
        <v>8</v>
      </c>
      <c r="I231" s="1">
        <v>3</v>
      </c>
      <c r="J231" s="1">
        <v>1.8</v>
      </c>
      <c r="K231" s="1">
        <v>0.8</v>
      </c>
      <c r="L231" s="1">
        <v>0.2</v>
      </c>
      <c r="M231" s="1">
        <v>0.2</v>
      </c>
      <c r="O231" s="3" t="s">
        <v>808</v>
      </c>
      <c r="P231" s="2"/>
      <c r="Q231" s="2"/>
      <c r="R231" s="2"/>
      <c r="S231" s="2"/>
      <c r="T231" s="2"/>
    </row>
    <row r="232" spans="1:20">
      <c r="A232">
        <v>229</v>
      </c>
      <c r="B232" t="s">
        <v>284</v>
      </c>
      <c r="C232">
        <v>16.98</v>
      </c>
      <c r="D232">
        <f>SUMPRODUCT($H232:$M232,Weights!$A$2:$F$2)</f>
        <v>16.98</v>
      </c>
      <c r="E232" t="s">
        <v>69</v>
      </c>
      <c r="F232" t="s">
        <v>104</v>
      </c>
      <c r="G232">
        <v>25</v>
      </c>
      <c r="H232" s="1">
        <v>8.6999999999999993</v>
      </c>
      <c r="I232" s="1">
        <v>3.4</v>
      </c>
      <c r="J232" s="1">
        <v>1</v>
      </c>
      <c r="K232" s="1">
        <v>1</v>
      </c>
      <c r="L232" s="1">
        <v>0.4</v>
      </c>
      <c r="M232" s="1">
        <v>1</v>
      </c>
      <c r="O232" s="3" t="s">
        <v>809</v>
      </c>
      <c r="P232" s="2"/>
      <c r="Q232" s="2"/>
      <c r="R232" s="2"/>
      <c r="S232" s="2"/>
      <c r="T232" s="2"/>
    </row>
    <row r="233" spans="1:20">
      <c r="A233">
        <v>230</v>
      </c>
      <c r="B233" t="s">
        <v>285</v>
      </c>
      <c r="C233">
        <v>16.96</v>
      </c>
      <c r="D233">
        <f>SUMPRODUCT($H233:$M233,Weights!$A$2:$F$2)</f>
        <v>16.959999999999997</v>
      </c>
      <c r="E233" t="s">
        <v>69</v>
      </c>
      <c r="F233" t="s">
        <v>21</v>
      </c>
      <c r="G233">
        <v>27</v>
      </c>
      <c r="H233" s="1">
        <v>5.5</v>
      </c>
      <c r="I233" s="1">
        <v>2.2999999999999998</v>
      </c>
      <c r="J233" s="1">
        <v>1.1000000000000001</v>
      </c>
      <c r="K233" s="1">
        <v>1.7</v>
      </c>
      <c r="L233" s="1">
        <v>1.1000000000000001</v>
      </c>
      <c r="M233" s="1">
        <v>0.9</v>
      </c>
      <c r="O233" s="3" t="s">
        <v>810</v>
      </c>
      <c r="P233" s="2"/>
      <c r="Q233" s="2"/>
      <c r="R233" s="2"/>
      <c r="S233" s="2"/>
      <c r="T233" s="2"/>
    </row>
    <row r="234" spans="1:20">
      <c r="A234">
        <v>231</v>
      </c>
      <c r="B234" t="s">
        <v>286</v>
      </c>
      <c r="C234">
        <v>16.940000000000001</v>
      </c>
      <c r="D234">
        <f>SUMPRODUCT($H234:$M234,Weights!$A$2:$F$2)</f>
        <v>16.940000000000001</v>
      </c>
      <c r="E234" t="s">
        <v>69</v>
      </c>
      <c r="F234" t="s">
        <v>35</v>
      </c>
      <c r="G234">
        <v>25</v>
      </c>
      <c r="H234" s="1">
        <v>8</v>
      </c>
      <c r="I234" s="1">
        <v>3.2</v>
      </c>
      <c r="J234" s="1">
        <v>1</v>
      </c>
      <c r="K234" s="1">
        <v>0.9</v>
      </c>
      <c r="L234" s="1">
        <v>0.6</v>
      </c>
      <c r="M234" s="1">
        <v>0.6</v>
      </c>
      <c r="O234" s="3" t="s">
        <v>811</v>
      </c>
      <c r="P234" s="2"/>
      <c r="Q234" s="2"/>
      <c r="R234" s="2"/>
      <c r="S234" s="2"/>
      <c r="T234" s="2"/>
    </row>
    <row r="235" spans="1:20">
      <c r="A235">
        <v>232</v>
      </c>
      <c r="B235" t="s">
        <v>287</v>
      </c>
      <c r="C235">
        <v>16.91</v>
      </c>
      <c r="D235">
        <f>SUMPRODUCT($H235:$M235,Weights!$A$2:$F$2)</f>
        <v>16.909999999999997</v>
      </c>
      <c r="E235" t="s">
        <v>69</v>
      </c>
      <c r="F235" t="s">
        <v>63</v>
      </c>
      <c r="G235">
        <v>28</v>
      </c>
      <c r="H235" s="1">
        <v>9.8000000000000007</v>
      </c>
      <c r="I235" s="1">
        <v>2.8</v>
      </c>
      <c r="J235" s="1">
        <v>1.6</v>
      </c>
      <c r="K235" s="1">
        <v>0.6</v>
      </c>
      <c r="L235" s="1">
        <v>0.3</v>
      </c>
      <c r="M235" s="1">
        <v>0.9</v>
      </c>
      <c r="O235" s="3" t="s">
        <v>812</v>
      </c>
      <c r="P235" s="2"/>
      <c r="Q235" s="2"/>
      <c r="R235" s="2"/>
      <c r="S235" s="2"/>
      <c r="T235" s="2"/>
    </row>
    <row r="236" spans="1:20">
      <c r="A236">
        <v>233</v>
      </c>
      <c r="B236" t="s">
        <v>288</v>
      </c>
      <c r="C236">
        <v>16.850000000000001</v>
      </c>
      <c r="D236">
        <f>SUMPRODUCT($H236:$M236,Weights!$A$2:$F$2)</f>
        <v>16.850000000000001</v>
      </c>
      <c r="E236" t="s">
        <v>127</v>
      </c>
      <c r="F236" t="s">
        <v>19</v>
      </c>
      <c r="G236">
        <v>2</v>
      </c>
      <c r="H236" s="1">
        <v>8</v>
      </c>
      <c r="I236" s="1">
        <v>3</v>
      </c>
      <c r="J236" s="1">
        <v>1.5</v>
      </c>
      <c r="K236" s="1">
        <v>1</v>
      </c>
      <c r="L236" s="1">
        <v>0</v>
      </c>
      <c r="M236" s="1">
        <v>0</v>
      </c>
      <c r="O236" s="3" t="s">
        <v>813</v>
      </c>
      <c r="P236" s="2"/>
      <c r="Q236" s="2"/>
      <c r="R236" s="2"/>
      <c r="S236" s="2"/>
      <c r="T236" s="2"/>
    </row>
    <row r="237" spans="1:20">
      <c r="A237">
        <v>234</v>
      </c>
      <c r="B237" t="s">
        <v>289</v>
      </c>
      <c r="C237">
        <v>16.78</v>
      </c>
      <c r="D237">
        <f>SUMPRODUCT($H237:$M237,Weights!$A$2:$F$2)</f>
        <v>16.78</v>
      </c>
      <c r="E237" t="s">
        <v>37</v>
      </c>
      <c r="F237" t="s">
        <v>14</v>
      </c>
      <c r="G237">
        <v>32</v>
      </c>
      <c r="H237" s="1">
        <v>6.4</v>
      </c>
      <c r="I237" s="1">
        <v>1.9</v>
      </c>
      <c r="J237" s="1">
        <v>3.5</v>
      </c>
      <c r="K237" s="1">
        <v>1.1000000000000001</v>
      </c>
      <c r="L237" s="1">
        <v>0.4</v>
      </c>
      <c r="M237" s="1">
        <v>1.1000000000000001</v>
      </c>
      <c r="O237" s="3" t="s">
        <v>814</v>
      </c>
      <c r="P237" s="2"/>
      <c r="Q237" s="2"/>
      <c r="R237" s="2"/>
      <c r="S237" s="2"/>
      <c r="T237" s="2"/>
    </row>
    <row r="238" spans="1:20">
      <c r="A238">
        <v>235</v>
      </c>
      <c r="B238" t="s">
        <v>290</v>
      </c>
      <c r="C238">
        <v>16.73</v>
      </c>
      <c r="D238">
        <f>SUMPRODUCT($H238:$M238,Weights!$A$2:$F$2)</f>
        <v>16.729999999999997</v>
      </c>
      <c r="E238" t="s">
        <v>13</v>
      </c>
      <c r="F238" t="s">
        <v>102</v>
      </c>
      <c r="G238">
        <v>14</v>
      </c>
      <c r="H238" s="1">
        <v>7.7</v>
      </c>
      <c r="I238" s="1">
        <v>6.4</v>
      </c>
      <c r="J238" s="1">
        <v>0.6</v>
      </c>
      <c r="K238" s="1">
        <v>0.1</v>
      </c>
      <c r="L238" s="1">
        <v>0.3</v>
      </c>
      <c r="M238" s="1">
        <v>0.5</v>
      </c>
      <c r="O238" s="3" t="s">
        <v>815</v>
      </c>
      <c r="P238" s="2"/>
      <c r="Q238" s="2"/>
      <c r="R238" s="2"/>
      <c r="S238" s="2"/>
      <c r="T238" s="2"/>
    </row>
    <row r="239" spans="1:20">
      <c r="A239">
        <v>236</v>
      </c>
      <c r="B239" t="s">
        <v>291</v>
      </c>
      <c r="C239">
        <v>16.600000000000001</v>
      </c>
      <c r="D239">
        <f>SUMPRODUCT($H239:$M239,Weights!$A$2:$F$2)</f>
        <v>16.600000000000001</v>
      </c>
      <c r="E239" t="s">
        <v>23</v>
      </c>
      <c r="F239" t="s">
        <v>19</v>
      </c>
      <c r="G239">
        <v>2</v>
      </c>
      <c r="H239" s="1">
        <v>7</v>
      </c>
      <c r="I239" s="1">
        <v>3</v>
      </c>
      <c r="J239" s="1">
        <v>0</v>
      </c>
      <c r="K239" s="1">
        <v>1.5</v>
      </c>
      <c r="L239" s="1">
        <v>1</v>
      </c>
      <c r="M239" s="1">
        <v>1</v>
      </c>
      <c r="O239" s="3" t="s">
        <v>816</v>
      </c>
      <c r="P239" s="2"/>
      <c r="Q239" s="2"/>
      <c r="R239" s="2"/>
      <c r="S239" s="2"/>
      <c r="T239" s="2"/>
    </row>
    <row r="240" spans="1:20">
      <c r="A240">
        <v>237</v>
      </c>
      <c r="B240" t="s">
        <v>292</v>
      </c>
      <c r="C240">
        <v>16.55</v>
      </c>
      <c r="D240">
        <f>SUMPRODUCT($H240:$M240,Weights!$A$2:$F$2)</f>
        <v>16.55</v>
      </c>
      <c r="E240" t="s">
        <v>23</v>
      </c>
      <c r="F240" t="s">
        <v>31</v>
      </c>
      <c r="G240">
        <v>25</v>
      </c>
      <c r="H240" s="1">
        <v>11.6</v>
      </c>
      <c r="I240" s="1">
        <v>2.5</v>
      </c>
      <c r="J240" s="1">
        <v>1.4</v>
      </c>
      <c r="K240" s="1">
        <v>0.2</v>
      </c>
      <c r="L240" s="1">
        <v>0.1</v>
      </c>
      <c r="M240" s="1">
        <v>0.7</v>
      </c>
      <c r="O240" s="3" t="s">
        <v>817</v>
      </c>
      <c r="P240" s="2"/>
      <c r="Q240" s="2"/>
      <c r="R240" s="2"/>
      <c r="S240" s="2"/>
      <c r="T240" s="2"/>
    </row>
    <row r="241" spans="1:20">
      <c r="A241">
        <v>238</v>
      </c>
      <c r="B241" t="s">
        <v>293</v>
      </c>
      <c r="C241">
        <v>16.52</v>
      </c>
      <c r="D241">
        <f>SUMPRODUCT($H241:$M241,Weights!$A$2:$F$2)</f>
        <v>16.52</v>
      </c>
      <c r="E241" t="s">
        <v>48</v>
      </c>
      <c r="F241" t="s">
        <v>35</v>
      </c>
      <c r="G241">
        <v>33</v>
      </c>
      <c r="H241" s="1">
        <v>6.5</v>
      </c>
      <c r="I241" s="1">
        <v>6.1</v>
      </c>
      <c r="J241" s="1">
        <v>0.9</v>
      </c>
      <c r="K241" s="1">
        <v>0.4</v>
      </c>
      <c r="L241" s="1">
        <v>0.5</v>
      </c>
      <c r="M241" s="1">
        <v>0.9</v>
      </c>
      <c r="O241" s="3" t="s">
        <v>818</v>
      </c>
      <c r="P241" s="2"/>
      <c r="Q241" s="2"/>
      <c r="R241" s="2"/>
      <c r="S241" s="2"/>
      <c r="T241" s="2"/>
    </row>
    <row r="242" spans="1:20">
      <c r="A242">
        <v>239</v>
      </c>
      <c r="B242" t="s">
        <v>294</v>
      </c>
      <c r="C242">
        <v>16.41</v>
      </c>
      <c r="D242">
        <f>SUMPRODUCT($H242:$M242,Weights!$A$2:$F$2)</f>
        <v>16.409999999999997</v>
      </c>
      <c r="E242" t="s">
        <v>206</v>
      </c>
      <c r="F242" t="s">
        <v>67</v>
      </c>
      <c r="G242">
        <v>32</v>
      </c>
      <c r="H242" s="1">
        <v>7.5</v>
      </c>
      <c r="I242" s="1">
        <v>5.8</v>
      </c>
      <c r="J242" s="1">
        <v>0.8</v>
      </c>
      <c r="K242" s="1">
        <v>0.4</v>
      </c>
      <c r="L242" s="1">
        <v>0.3</v>
      </c>
      <c r="M242" s="1">
        <v>0.9</v>
      </c>
      <c r="O242" s="3" t="s">
        <v>819</v>
      </c>
      <c r="P242" s="2"/>
      <c r="Q242" s="2"/>
      <c r="R242" s="2"/>
      <c r="S242" s="2"/>
      <c r="T242" s="2"/>
    </row>
    <row r="243" spans="1:20">
      <c r="A243">
        <v>240</v>
      </c>
      <c r="B243" t="s">
        <v>295</v>
      </c>
      <c r="C243">
        <v>16.41</v>
      </c>
      <c r="D243">
        <f>SUMPRODUCT($H243:$M243,Weights!$A$2:$F$2)</f>
        <v>16.41</v>
      </c>
      <c r="E243" t="s">
        <v>37</v>
      </c>
      <c r="F243" t="s">
        <v>93</v>
      </c>
      <c r="G243">
        <v>6</v>
      </c>
      <c r="H243" s="1">
        <v>7.2</v>
      </c>
      <c r="I243" s="1">
        <v>3.3</v>
      </c>
      <c r="J243" s="1">
        <v>2.7</v>
      </c>
      <c r="K243" s="1">
        <v>0.8</v>
      </c>
      <c r="L243" s="1">
        <v>0.2</v>
      </c>
      <c r="M243" s="1">
        <v>1.2</v>
      </c>
      <c r="O243" s="3" t="s">
        <v>820</v>
      </c>
      <c r="P243" s="2"/>
      <c r="Q243" s="2"/>
      <c r="R243" s="2"/>
      <c r="S243" s="2"/>
      <c r="T243" s="2"/>
    </row>
    <row r="244" spans="1:20">
      <c r="A244">
        <v>241</v>
      </c>
      <c r="B244" t="s">
        <v>296</v>
      </c>
      <c r="C244">
        <v>16.34</v>
      </c>
      <c r="D244">
        <f>SUMPRODUCT($H244:$M244,Weights!$A$2:$F$2)</f>
        <v>16.34</v>
      </c>
      <c r="E244" t="s">
        <v>23</v>
      </c>
      <c r="F244" t="s">
        <v>67</v>
      </c>
      <c r="G244">
        <v>29</v>
      </c>
      <c r="H244" s="1">
        <v>7.1</v>
      </c>
      <c r="I244" s="1">
        <v>3.7</v>
      </c>
      <c r="J244" s="1">
        <v>1.8</v>
      </c>
      <c r="K244" s="1">
        <v>0.9</v>
      </c>
      <c r="L244" s="1">
        <v>0.2</v>
      </c>
      <c r="M244" s="1">
        <v>0.8</v>
      </c>
      <c r="O244" s="3" t="s">
        <v>821</v>
      </c>
      <c r="P244" s="2"/>
      <c r="Q244" s="2"/>
      <c r="R244" s="2"/>
      <c r="S244" s="2"/>
      <c r="T244" s="2"/>
    </row>
    <row r="245" spans="1:20">
      <c r="A245">
        <v>242</v>
      </c>
      <c r="B245" t="s">
        <v>297</v>
      </c>
      <c r="C245">
        <v>16.3</v>
      </c>
      <c r="D245">
        <f>SUMPRODUCT($H245:$M245,Weights!$A$2:$F$2)</f>
        <v>16.299999999999997</v>
      </c>
      <c r="E245" t="s">
        <v>69</v>
      </c>
      <c r="F245" t="s">
        <v>102</v>
      </c>
      <c r="G245">
        <v>21</v>
      </c>
      <c r="H245" s="1">
        <v>9.4</v>
      </c>
      <c r="I245" s="1">
        <v>3</v>
      </c>
      <c r="J245" s="1">
        <v>1</v>
      </c>
      <c r="K245" s="1">
        <v>0.9</v>
      </c>
      <c r="L245" s="1">
        <v>0.3</v>
      </c>
      <c r="M245" s="1">
        <v>1.2</v>
      </c>
      <c r="O245" s="3" t="s">
        <v>822</v>
      </c>
      <c r="P245" s="2"/>
      <c r="Q245" s="2"/>
      <c r="R245" s="2"/>
      <c r="S245" s="2"/>
      <c r="T245" s="2"/>
    </row>
    <row r="246" spans="1:20">
      <c r="A246">
        <v>243</v>
      </c>
      <c r="B246" t="s">
        <v>298</v>
      </c>
      <c r="C246">
        <v>16.25</v>
      </c>
      <c r="D246">
        <f>SUMPRODUCT($H246:$M246,Weights!$A$2:$F$2)</f>
        <v>16.25</v>
      </c>
      <c r="E246" t="s">
        <v>13</v>
      </c>
      <c r="F246" t="s">
        <v>31</v>
      </c>
      <c r="G246">
        <v>22</v>
      </c>
      <c r="H246" s="1">
        <v>6.2</v>
      </c>
      <c r="I246" s="1">
        <v>3.5</v>
      </c>
      <c r="J246" s="1">
        <v>2.5</v>
      </c>
      <c r="K246" s="1">
        <v>0.9</v>
      </c>
      <c r="L246" s="1">
        <v>0.3</v>
      </c>
      <c r="M246" s="1">
        <v>1</v>
      </c>
      <c r="O246" s="3" t="s">
        <v>823</v>
      </c>
      <c r="P246" s="2"/>
      <c r="Q246" s="2"/>
      <c r="R246" s="2"/>
      <c r="S246" s="2"/>
      <c r="T246" s="2"/>
    </row>
    <row r="247" spans="1:20">
      <c r="A247">
        <v>244</v>
      </c>
      <c r="B247" t="s">
        <v>299</v>
      </c>
      <c r="C247">
        <v>16.22</v>
      </c>
      <c r="D247">
        <f>SUMPRODUCT($H247:$M247,Weights!$A$2:$F$2)</f>
        <v>16.22</v>
      </c>
      <c r="E247" t="s">
        <v>37</v>
      </c>
      <c r="F247" t="s">
        <v>35</v>
      </c>
      <c r="G247">
        <v>32</v>
      </c>
      <c r="H247" s="1">
        <v>8.6</v>
      </c>
      <c r="I247" s="1">
        <v>2.1</v>
      </c>
      <c r="J247" s="1">
        <v>2.9</v>
      </c>
      <c r="K247" s="1">
        <v>0.8</v>
      </c>
      <c r="L247" s="1">
        <v>0.2</v>
      </c>
      <c r="M247" s="1">
        <v>1.5</v>
      </c>
      <c r="O247" s="3" t="s">
        <v>824</v>
      </c>
      <c r="P247" s="2"/>
      <c r="Q247" s="2"/>
      <c r="R247" s="2"/>
      <c r="S247" s="2"/>
      <c r="T247" s="2"/>
    </row>
    <row r="248" spans="1:20">
      <c r="A248">
        <v>245</v>
      </c>
      <c r="B248" t="s">
        <v>300</v>
      </c>
      <c r="C248">
        <v>16.16</v>
      </c>
      <c r="D248">
        <f>SUMPRODUCT($H248:$M248,Weights!$A$2:$F$2)</f>
        <v>16.16</v>
      </c>
      <c r="E248" t="s">
        <v>69</v>
      </c>
      <c r="F248" t="s">
        <v>21</v>
      </c>
      <c r="G248">
        <v>30</v>
      </c>
      <c r="H248" s="1">
        <v>8.6</v>
      </c>
      <c r="I248" s="1">
        <v>2.8</v>
      </c>
      <c r="J248" s="1">
        <v>2.2000000000000002</v>
      </c>
      <c r="K248" s="1">
        <v>0.6</v>
      </c>
      <c r="L248" s="1">
        <v>0.1</v>
      </c>
      <c r="M248" s="1">
        <v>0.8</v>
      </c>
      <c r="O248" s="3" t="s">
        <v>825</v>
      </c>
      <c r="P248" s="2"/>
      <c r="Q248" s="2"/>
      <c r="R248" s="2"/>
      <c r="S248" s="2"/>
      <c r="T248" s="2"/>
    </row>
    <row r="249" spans="1:20">
      <c r="A249">
        <v>246</v>
      </c>
      <c r="B249" t="s">
        <v>301</v>
      </c>
      <c r="C249">
        <v>16.14</v>
      </c>
      <c r="D249">
        <f>SUMPRODUCT($H249:$M249,Weights!$A$2:$F$2)</f>
        <v>16.14</v>
      </c>
      <c r="E249" t="s">
        <v>226</v>
      </c>
      <c r="F249" t="s">
        <v>16</v>
      </c>
      <c r="G249">
        <v>28</v>
      </c>
      <c r="H249" s="1">
        <v>8.1</v>
      </c>
      <c r="I249" s="1">
        <v>4.2</v>
      </c>
      <c r="J249" s="1">
        <v>1.1000000000000001</v>
      </c>
      <c r="K249" s="1">
        <v>0.5</v>
      </c>
      <c r="L249" s="1">
        <v>0.5</v>
      </c>
      <c r="M249" s="1">
        <v>1.1000000000000001</v>
      </c>
      <c r="O249" s="3" t="s">
        <v>826</v>
      </c>
      <c r="P249" s="2"/>
      <c r="Q249" s="2"/>
      <c r="R249" s="2"/>
      <c r="S249" s="2"/>
      <c r="T249" s="2"/>
    </row>
    <row r="250" spans="1:20">
      <c r="A250">
        <v>247</v>
      </c>
      <c r="B250" t="s">
        <v>302</v>
      </c>
      <c r="C250">
        <v>16.11</v>
      </c>
      <c r="D250">
        <f>SUMPRODUCT($H250:$M250,Weights!$A$2:$F$2)</f>
        <v>16.11</v>
      </c>
      <c r="E250" t="s">
        <v>27</v>
      </c>
      <c r="F250" t="s">
        <v>33</v>
      </c>
      <c r="G250">
        <v>33</v>
      </c>
      <c r="H250" s="1">
        <v>7.5</v>
      </c>
      <c r="I250" s="1">
        <v>3.3</v>
      </c>
      <c r="J250" s="1">
        <v>0.8</v>
      </c>
      <c r="K250" s="1">
        <v>1.2</v>
      </c>
      <c r="L250" s="1">
        <v>0.2</v>
      </c>
      <c r="M250" s="1">
        <v>0.5</v>
      </c>
      <c r="O250" s="3" t="s">
        <v>827</v>
      </c>
      <c r="P250" s="2"/>
      <c r="Q250" s="2"/>
      <c r="R250" s="2"/>
      <c r="S250" s="2"/>
      <c r="T250" s="2"/>
    </row>
    <row r="251" spans="1:20">
      <c r="A251">
        <v>248</v>
      </c>
      <c r="B251" t="s">
        <v>303</v>
      </c>
      <c r="C251">
        <v>16.04</v>
      </c>
      <c r="D251">
        <f>SUMPRODUCT($H251:$M251,Weights!$A$2:$F$2)</f>
        <v>16.040000000000003</v>
      </c>
      <c r="E251" t="s">
        <v>23</v>
      </c>
      <c r="F251" t="s">
        <v>51</v>
      </c>
      <c r="G251">
        <v>19</v>
      </c>
      <c r="H251" s="1">
        <v>8.3000000000000007</v>
      </c>
      <c r="I251" s="1">
        <v>4.7</v>
      </c>
      <c r="J251" s="1">
        <v>1</v>
      </c>
      <c r="K251" s="1">
        <v>0.4</v>
      </c>
      <c r="L251" s="1">
        <v>0.2</v>
      </c>
      <c r="M251" s="1">
        <v>0.8</v>
      </c>
      <c r="O251" s="3" t="s">
        <v>828</v>
      </c>
      <c r="P251" s="2"/>
      <c r="Q251" s="2"/>
      <c r="R251" s="2"/>
      <c r="S251" s="2"/>
      <c r="T251" s="2"/>
    </row>
    <row r="252" spans="1:20">
      <c r="A252">
        <v>249</v>
      </c>
      <c r="B252" t="s">
        <v>304</v>
      </c>
      <c r="C252">
        <v>16.02</v>
      </c>
      <c r="D252">
        <f>SUMPRODUCT($H252:$M252,Weights!$A$2:$F$2)</f>
        <v>16.02</v>
      </c>
      <c r="E252" t="s">
        <v>206</v>
      </c>
      <c r="F252" t="s">
        <v>14</v>
      </c>
      <c r="G252">
        <v>33</v>
      </c>
      <c r="H252" s="1">
        <v>9.6</v>
      </c>
      <c r="I252" s="1">
        <v>3.1</v>
      </c>
      <c r="J252" s="1">
        <v>1.2</v>
      </c>
      <c r="K252" s="1">
        <v>0.3</v>
      </c>
      <c r="L252" s="1">
        <v>0.5</v>
      </c>
      <c r="M252" s="1">
        <v>1</v>
      </c>
      <c r="O252" s="3" t="s">
        <v>829</v>
      </c>
      <c r="P252" s="2"/>
      <c r="Q252" s="2"/>
      <c r="R252" s="2"/>
      <c r="S252" s="2"/>
      <c r="T252" s="2"/>
    </row>
    <row r="253" spans="1:20">
      <c r="A253">
        <v>250</v>
      </c>
      <c r="B253" t="s">
        <v>305</v>
      </c>
      <c r="C253">
        <v>16.010000000000002</v>
      </c>
      <c r="D253">
        <f>SUMPRODUCT($H253:$M253,Weights!$A$2:$F$2)</f>
        <v>16.010000000000002</v>
      </c>
      <c r="E253" t="s">
        <v>27</v>
      </c>
      <c r="F253" t="s">
        <v>16</v>
      </c>
      <c r="G253">
        <v>30</v>
      </c>
      <c r="H253" s="1">
        <v>7.4</v>
      </c>
      <c r="I253" s="1">
        <v>3.3</v>
      </c>
      <c r="J253" s="1">
        <v>2.5</v>
      </c>
      <c r="K253" s="1">
        <v>0.7</v>
      </c>
      <c r="L253" s="1">
        <v>0.1</v>
      </c>
      <c r="M253" s="1">
        <v>1</v>
      </c>
      <c r="O253" s="3" t="s">
        <v>830</v>
      </c>
      <c r="P253" s="2"/>
      <c r="Q253" s="2"/>
      <c r="R253" s="2"/>
      <c r="S253" s="2"/>
      <c r="T253" s="2"/>
    </row>
    <row r="254" spans="1:20">
      <c r="A254">
        <v>251</v>
      </c>
      <c r="B254" t="s">
        <v>306</v>
      </c>
      <c r="C254">
        <v>16.010000000000002</v>
      </c>
      <c r="D254">
        <f>SUMPRODUCT($H254:$M254,Weights!$A$2:$F$2)</f>
        <v>16.009999999999998</v>
      </c>
      <c r="E254" t="s">
        <v>23</v>
      </c>
      <c r="F254" t="s">
        <v>73</v>
      </c>
      <c r="G254">
        <v>29</v>
      </c>
      <c r="H254" s="1">
        <v>8.6</v>
      </c>
      <c r="I254" s="1">
        <v>3.8</v>
      </c>
      <c r="J254" s="1">
        <v>1</v>
      </c>
      <c r="K254" s="1">
        <v>0.3</v>
      </c>
      <c r="L254" s="1">
        <v>0.6</v>
      </c>
      <c r="M254" s="1">
        <v>0.9</v>
      </c>
      <c r="O254" s="3" t="s">
        <v>831</v>
      </c>
      <c r="P254" s="2"/>
      <c r="Q254" s="2"/>
      <c r="R254" s="2"/>
      <c r="S254" s="2"/>
      <c r="T254" s="2"/>
    </row>
    <row r="255" spans="1:20">
      <c r="A255">
        <v>252</v>
      </c>
      <c r="B255" t="s">
        <v>307</v>
      </c>
      <c r="C255">
        <v>15.99</v>
      </c>
      <c r="D255">
        <f>SUMPRODUCT($H255:$M255,Weights!$A$2:$F$2)</f>
        <v>15.989999999999998</v>
      </c>
      <c r="E255" t="s">
        <v>23</v>
      </c>
      <c r="F255" t="s">
        <v>38</v>
      </c>
      <c r="G255">
        <v>11</v>
      </c>
      <c r="H255" s="1">
        <v>10.8</v>
      </c>
      <c r="I255" s="1">
        <v>2.7</v>
      </c>
      <c r="J255" s="1">
        <v>0.6</v>
      </c>
      <c r="K255" s="1">
        <v>0.7</v>
      </c>
      <c r="L255" s="1">
        <v>0.3</v>
      </c>
      <c r="M255" s="1">
        <v>1.3</v>
      </c>
      <c r="O255" s="3" t="s">
        <v>832</v>
      </c>
      <c r="P255" s="2"/>
      <c r="Q255" s="2"/>
      <c r="R255" s="2"/>
      <c r="S255" s="2"/>
      <c r="T255" s="2"/>
    </row>
    <row r="256" spans="1:20">
      <c r="A256">
        <v>253</v>
      </c>
      <c r="B256" t="s">
        <v>308</v>
      </c>
      <c r="C256">
        <v>15.78</v>
      </c>
      <c r="D256">
        <f>SUMPRODUCT($H256:$M256,Weights!$A$2:$F$2)</f>
        <v>15.779999999999998</v>
      </c>
      <c r="E256" t="s">
        <v>226</v>
      </c>
      <c r="F256" t="s">
        <v>87</v>
      </c>
      <c r="G256">
        <v>32</v>
      </c>
      <c r="H256" s="1">
        <v>7.8</v>
      </c>
      <c r="I256" s="1">
        <v>3.4</v>
      </c>
      <c r="J256" s="1">
        <v>1.3</v>
      </c>
      <c r="K256" s="1">
        <v>0.4</v>
      </c>
      <c r="L256" s="1">
        <v>0.5</v>
      </c>
      <c r="M256" s="1">
        <v>0.5</v>
      </c>
      <c r="O256" s="3" t="s">
        <v>833</v>
      </c>
      <c r="P256" s="2"/>
      <c r="Q256" s="2"/>
      <c r="R256" s="2"/>
      <c r="S256" s="2"/>
      <c r="T256" s="2"/>
    </row>
    <row r="257" spans="1:20">
      <c r="A257">
        <v>254</v>
      </c>
      <c r="B257" t="s">
        <v>309</v>
      </c>
      <c r="C257">
        <v>15.76</v>
      </c>
      <c r="D257">
        <f>SUMPRODUCT($H257:$M257,Weights!$A$2:$F$2)</f>
        <v>15.760000000000002</v>
      </c>
      <c r="E257" t="s">
        <v>27</v>
      </c>
      <c r="F257" t="s">
        <v>28</v>
      </c>
      <c r="G257">
        <v>3</v>
      </c>
      <c r="H257" s="1">
        <v>10</v>
      </c>
      <c r="I257" s="1">
        <v>2.2999999999999998</v>
      </c>
      <c r="J257" s="1">
        <v>2.7</v>
      </c>
      <c r="K257" s="1">
        <v>0.3</v>
      </c>
      <c r="L257" s="1">
        <v>0</v>
      </c>
      <c r="M257" s="1">
        <v>1.3</v>
      </c>
      <c r="O257" s="3" t="s">
        <v>834</v>
      </c>
      <c r="P257" s="2"/>
      <c r="Q257" s="2"/>
      <c r="R257" s="2"/>
      <c r="S257" s="2"/>
      <c r="T257" s="2"/>
    </row>
    <row r="258" spans="1:20">
      <c r="A258">
        <v>255</v>
      </c>
      <c r="B258" t="s">
        <v>310</v>
      </c>
      <c r="C258">
        <v>15.65</v>
      </c>
      <c r="D258">
        <f>SUMPRODUCT($H258:$M258,Weights!$A$2:$F$2)</f>
        <v>15.650000000000002</v>
      </c>
      <c r="E258" t="s">
        <v>37</v>
      </c>
      <c r="F258" t="s">
        <v>104</v>
      </c>
      <c r="G258">
        <v>27</v>
      </c>
      <c r="H258" s="1">
        <v>7.1</v>
      </c>
      <c r="I258" s="1">
        <v>2</v>
      </c>
      <c r="J258" s="1">
        <v>3.6</v>
      </c>
      <c r="K258" s="1">
        <v>0.8</v>
      </c>
      <c r="L258" s="1">
        <v>0.2</v>
      </c>
      <c r="M258" s="1">
        <v>1.5</v>
      </c>
      <c r="O258" s="3" t="s">
        <v>835</v>
      </c>
      <c r="P258" s="2"/>
      <c r="Q258" s="2"/>
      <c r="R258" s="2"/>
      <c r="S258" s="2"/>
      <c r="T258" s="2"/>
    </row>
    <row r="259" spans="1:20">
      <c r="A259">
        <v>256</v>
      </c>
      <c r="B259" t="s">
        <v>311</v>
      </c>
      <c r="C259">
        <v>15.61</v>
      </c>
      <c r="D259">
        <f>SUMPRODUCT($H259:$M259,Weights!$A$2:$F$2)</f>
        <v>15.61</v>
      </c>
      <c r="E259" t="s">
        <v>37</v>
      </c>
      <c r="F259" t="s">
        <v>58</v>
      </c>
      <c r="G259">
        <v>16</v>
      </c>
      <c r="H259" s="1">
        <v>5.8</v>
      </c>
      <c r="I259" s="1">
        <v>2.2999999999999998</v>
      </c>
      <c r="J259" s="1">
        <v>3.1</v>
      </c>
      <c r="K259" s="1">
        <v>1.3</v>
      </c>
      <c r="L259" s="1">
        <v>0.4</v>
      </c>
      <c r="M259" s="1">
        <v>1.8</v>
      </c>
      <c r="O259" s="3" t="s">
        <v>836</v>
      </c>
      <c r="P259" s="2"/>
      <c r="Q259" s="2"/>
      <c r="R259" s="2"/>
      <c r="S259" s="2"/>
      <c r="T259" s="2"/>
    </row>
    <row r="260" spans="1:20">
      <c r="A260">
        <v>257</v>
      </c>
      <c r="B260" t="s">
        <v>312</v>
      </c>
      <c r="C260">
        <v>15.54</v>
      </c>
      <c r="D260">
        <f>SUMPRODUCT($H260:$M260,Weights!$A$2:$F$2)</f>
        <v>15.540000000000003</v>
      </c>
      <c r="E260" t="s">
        <v>13</v>
      </c>
      <c r="F260" t="s">
        <v>104</v>
      </c>
      <c r="G260">
        <v>31</v>
      </c>
      <c r="H260" s="1">
        <v>8.4</v>
      </c>
      <c r="I260" s="1">
        <v>4.2</v>
      </c>
      <c r="J260" s="1">
        <v>1</v>
      </c>
      <c r="K260" s="1">
        <v>0.3</v>
      </c>
      <c r="L260" s="1">
        <v>0.4</v>
      </c>
      <c r="M260" s="1">
        <v>1</v>
      </c>
      <c r="O260" s="3" t="s">
        <v>837</v>
      </c>
      <c r="P260" s="2"/>
      <c r="Q260" s="2"/>
      <c r="R260" s="2"/>
      <c r="S260" s="2"/>
      <c r="T260" s="2"/>
    </row>
    <row r="261" spans="1:20">
      <c r="A261">
        <v>258</v>
      </c>
      <c r="B261" t="s">
        <v>313</v>
      </c>
      <c r="C261">
        <v>15.36</v>
      </c>
      <c r="D261">
        <f>SUMPRODUCT($H261:$M261,Weights!$A$2:$F$2)</f>
        <v>15.36</v>
      </c>
      <c r="E261" t="s">
        <v>226</v>
      </c>
      <c r="F261" t="s">
        <v>28</v>
      </c>
      <c r="G261">
        <v>4</v>
      </c>
      <c r="H261" s="1">
        <v>6.3</v>
      </c>
      <c r="I261" s="1">
        <v>3.3</v>
      </c>
      <c r="J261" s="1">
        <v>1.3</v>
      </c>
      <c r="K261" s="1">
        <v>1</v>
      </c>
      <c r="L261" s="1">
        <v>0.3</v>
      </c>
      <c r="M261" s="1">
        <v>0.5</v>
      </c>
      <c r="O261" s="3" t="s">
        <v>838</v>
      </c>
      <c r="P261" s="2"/>
      <c r="Q261" s="2"/>
      <c r="R261" s="2"/>
      <c r="S261" s="2"/>
      <c r="T261" s="2"/>
    </row>
    <row r="262" spans="1:20">
      <c r="A262">
        <v>259</v>
      </c>
      <c r="B262" t="s">
        <v>314</v>
      </c>
      <c r="C262">
        <v>15.34</v>
      </c>
      <c r="D262">
        <f>SUMPRODUCT($H262:$M262,Weights!$A$2:$F$2)</f>
        <v>15.340000000000002</v>
      </c>
      <c r="E262" t="s">
        <v>48</v>
      </c>
      <c r="F262" t="s">
        <v>93</v>
      </c>
      <c r="G262">
        <v>17</v>
      </c>
      <c r="H262" s="1">
        <v>7.9</v>
      </c>
      <c r="I262" s="1">
        <v>3.7</v>
      </c>
      <c r="J262" s="1">
        <v>2</v>
      </c>
      <c r="K262" s="1">
        <v>0.1</v>
      </c>
      <c r="L262" s="1">
        <v>0.6</v>
      </c>
      <c r="M262" s="1">
        <v>1.4</v>
      </c>
      <c r="O262" s="3" t="s">
        <v>839</v>
      </c>
      <c r="P262" s="2"/>
      <c r="Q262" s="2"/>
      <c r="R262" s="2"/>
      <c r="S262" s="2"/>
      <c r="T262" s="2"/>
    </row>
    <row r="263" spans="1:20">
      <c r="A263">
        <v>260</v>
      </c>
      <c r="B263" t="s">
        <v>315</v>
      </c>
      <c r="C263">
        <v>15.31</v>
      </c>
      <c r="D263">
        <f>SUMPRODUCT($H263:$M263,Weights!$A$2:$F$2)</f>
        <v>15.309999999999999</v>
      </c>
      <c r="E263" t="s">
        <v>23</v>
      </c>
      <c r="F263" t="s">
        <v>24</v>
      </c>
      <c r="G263">
        <v>28</v>
      </c>
      <c r="H263" s="1">
        <v>6.1</v>
      </c>
      <c r="I263" s="1">
        <v>3.3</v>
      </c>
      <c r="J263" s="1">
        <v>1.3</v>
      </c>
      <c r="K263" s="1">
        <v>0.9</v>
      </c>
      <c r="L263" s="1">
        <v>0.6</v>
      </c>
      <c r="M263" s="1">
        <v>0.8</v>
      </c>
      <c r="O263" s="3" t="s">
        <v>840</v>
      </c>
      <c r="P263" s="2"/>
      <c r="Q263" s="2"/>
      <c r="R263" s="2"/>
      <c r="S263" s="2"/>
      <c r="T263" s="2"/>
    </row>
    <row r="264" spans="1:20">
      <c r="A264">
        <v>261</v>
      </c>
      <c r="B264" t="s">
        <v>316</v>
      </c>
      <c r="C264">
        <v>15.23</v>
      </c>
      <c r="D264">
        <f>SUMPRODUCT($H264:$M264,Weights!$A$2:$F$2)</f>
        <v>15.23</v>
      </c>
      <c r="E264" t="s">
        <v>23</v>
      </c>
      <c r="F264" t="s">
        <v>40</v>
      </c>
      <c r="G264">
        <v>29</v>
      </c>
      <c r="H264" s="1">
        <v>7.7</v>
      </c>
      <c r="I264" s="1">
        <v>3.4</v>
      </c>
      <c r="J264" s="1">
        <v>1</v>
      </c>
      <c r="K264" s="1">
        <v>0.4</v>
      </c>
      <c r="L264" s="1">
        <v>0.6</v>
      </c>
      <c r="M264" s="1">
        <v>0.7</v>
      </c>
      <c r="O264" s="3" t="s">
        <v>841</v>
      </c>
      <c r="P264" s="2"/>
      <c r="Q264" s="2"/>
      <c r="R264" s="2"/>
      <c r="S264" s="2"/>
      <c r="T264" s="2"/>
    </row>
    <row r="265" spans="1:20">
      <c r="A265">
        <v>262</v>
      </c>
      <c r="B265" t="s">
        <v>317</v>
      </c>
      <c r="C265">
        <v>15.21</v>
      </c>
      <c r="D265">
        <f>SUMPRODUCT($H265:$M265,Weights!$A$2:$F$2)</f>
        <v>15.21</v>
      </c>
      <c r="E265" t="s">
        <v>37</v>
      </c>
      <c r="F265" t="s">
        <v>104</v>
      </c>
      <c r="G265">
        <v>15</v>
      </c>
      <c r="H265" s="1">
        <v>6</v>
      </c>
      <c r="I265" s="1">
        <v>2.2999999999999998</v>
      </c>
      <c r="J265" s="1">
        <v>2.1</v>
      </c>
      <c r="K265" s="1">
        <v>1.2</v>
      </c>
      <c r="L265" s="1">
        <v>0.3</v>
      </c>
      <c r="M265" s="1">
        <v>0.8</v>
      </c>
      <c r="O265" s="3" t="s">
        <v>842</v>
      </c>
      <c r="P265" s="2"/>
      <c r="Q265" s="2"/>
      <c r="R265" s="2"/>
      <c r="S265" s="2"/>
      <c r="T265" s="2"/>
    </row>
    <row r="266" spans="1:20">
      <c r="A266">
        <v>263</v>
      </c>
      <c r="B266" t="s">
        <v>318</v>
      </c>
      <c r="C266">
        <v>15.21</v>
      </c>
      <c r="D266">
        <f>SUMPRODUCT($H266:$M266,Weights!$A$2:$F$2)</f>
        <v>15.21</v>
      </c>
      <c r="E266" t="s">
        <v>13</v>
      </c>
      <c r="F266" t="s">
        <v>102</v>
      </c>
      <c r="G266">
        <v>26</v>
      </c>
      <c r="H266" s="1">
        <v>6.9</v>
      </c>
      <c r="I266" s="1">
        <v>5.8</v>
      </c>
      <c r="J266" s="1">
        <v>0.7</v>
      </c>
      <c r="K266" s="1">
        <v>0.3</v>
      </c>
      <c r="L266" s="1">
        <v>0.3</v>
      </c>
      <c r="M266" s="1">
        <v>1</v>
      </c>
      <c r="O266" s="3" t="s">
        <v>843</v>
      </c>
      <c r="P266" s="2"/>
      <c r="Q266" s="2"/>
      <c r="R266" s="2"/>
      <c r="S266" s="2"/>
      <c r="T266" s="2"/>
    </row>
    <row r="267" spans="1:20">
      <c r="A267">
        <v>264</v>
      </c>
      <c r="B267" t="s">
        <v>319</v>
      </c>
      <c r="C267">
        <v>15.18</v>
      </c>
      <c r="D267">
        <f>SUMPRODUCT($H267:$M267,Weights!$A$2:$F$2)</f>
        <v>15.180000000000001</v>
      </c>
      <c r="E267" t="s">
        <v>48</v>
      </c>
      <c r="F267" t="s">
        <v>19</v>
      </c>
      <c r="G267">
        <v>27</v>
      </c>
      <c r="H267" s="1">
        <v>4.8</v>
      </c>
      <c r="I267" s="1">
        <v>5.4</v>
      </c>
      <c r="J267" s="1">
        <v>0.5</v>
      </c>
      <c r="K267" s="1">
        <v>0.8</v>
      </c>
      <c r="L267" s="1">
        <v>0.7</v>
      </c>
      <c r="M267" s="1">
        <v>0.9</v>
      </c>
      <c r="O267" s="3" t="s">
        <v>844</v>
      </c>
      <c r="P267" s="2"/>
      <c r="Q267" s="2"/>
      <c r="R267" s="2"/>
      <c r="S267" s="2"/>
      <c r="T267" s="2"/>
    </row>
    <row r="268" spans="1:20">
      <c r="A268">
        <v>265</v>
      </c>
      <c r="B268" t="s">
        <v>320</v>
      </c>
      <c r="C268">
        <v>15.1</v>
      </c>
      <c r="D268">
        <f>SUMPRODUCT($H268:$M268,Weights!$A$2:$F$2)</f>
        <v>15.1</v>
      </c>
      <c r="E268" t="s">
        <v>13</v>
      </c>
      <c r="F268" t="s">
        <v>33</v>
      </c>
      <c r="G268">
        <v>34</v>
      </c>
      <c r="H268" s="1">
        <v>6.7</v>
      </c>
      <c r="I268" s="1">
        <v>4</v>
      </c>
      <c r="J268" s="1">
        <v>1.7</v>
      </c>
      <c r="K268" s="1">
        <v>0.6</v>
      </c>
      <c r="L268" s="1">
        <v>0.3</v>
      </c>
      <c r="M268" s="1">
        <v>1.1000000000000001</v>
      </c>
      <c r="O268" s="3" t="s">
        <v>845</v>
      </c>
      <c r="P268" s="2"/>
      <c r="Q268" s="2"/>
      <c r="R268" s="2"/>
      <c r="S268" s="2"/>
      <c r="T268" s="2"/>
    </row>
    <row r="269" spans="1:20">
      <c r="A269">
        <v>266</v>
      </c>
      <c r="B269" t="s">
        <v>321</v>
      </c>
      <c r="C269">
        <v>14.99</v>
      </c>
      <c r="D269">
        <f>SUMPRODUCT($H269:$M269,Weights!$A$2:$F$2)</f>
        <v>14.989999999999998</v>
      </c>
      <c r="E269" t="s">
        <v>13</v>
      </c>
      <c r="F269" t="s">
        <v>24</v>
      </c>
      <c r="G269">
        <v>20</v>
      </c>
      <c r="H269" s="1">
        <v>5</v>
      </c>
      <c r="I269" s="1">
        <v>4.2</v>
      </c>
      <c r="J269" s="1">
        <v>2</v>
      </c>
      <c r="K269" s="1">
        <v>0.5</v>
      </c>
      <c r="L269" s="1">
        <v>0.5</v>
      </c>
      <c r="M269" s="1">
        <v>0.7</v>
      </c>
      <c r="O269" s="3" t="s">
        <v>846</v>
      </c>
      <c r="P269" s="2"/>
      <c r="Q269" s="2"/>
      <c r="R269" s="2"/>
      <c r="S269" s="2"/>
      <c r="T269" s="2"/>
    </row>
    <row r="270" spans="1:20">
      <c r="A270">
        <v>267</v>
      </c>
      <c r="B270" t="s">
        <v>322</v>
      </c>
      <c r="C270">
        <v>14.98</v>
      </c>
      <c r="D270">
        <f>SUMPRODUCT($H270:$M270,Weights!$A$2:$F$2)</f>
        <v>14.98</v>
      </c>
      <c r="E270" t="s">
        <v>69</v>
      </c>
      <c r="F270" t="s">
        <v>55</v>
      </c>
      <c r="G270">
        <v>23</v>
      </c>
      <c r="H270" s="1">
        <v>6.7</v>
      </c>
      <c r="I270" s="1">
        <v>3.4</v>
      </c>
      <c r="J270" s="1">
        <v>0.5</v>
      </c>
      <c r="K270" s="1">
        <v>0.5</v>
      </c>
      <c r="L270" s="1">
        <v>0.9</v>
      </c>
      <c r="M270" s="1">
        <v>0.5</v>
      </c>
      <c r="O270" s="3" t="s">
        <v>847</v>
      </c>
      <c r="P270" s="2"/>
      <c r="Q270" s="2"/>
      <c r="R270" s="2"/>
      <c r="S270" s="2"/>
      <c r="T270" s="2"/>
    </row>
    <row r="271" spans="1:20">
      <c r="A271">
        <v>268</v>
      </c>
      <c r="B271" t="s">
        <v>323</v>
      </c>
      <c r="C271">
        <v>14.95</v>
      </c>
      <c r="D271">
        <f>SUMPRODUCT($H271:$M271,Weights!$A$2:$F$2)</f>
        <v>14.95</v>
      </c>
      <c r="E271" t="s">
        <v>27</v>
      </c>
      <c r="F271" t="s">
        <v>104</v>
      </c>
      <c r="G271">
        <v>32</v>
      </c>
      <c r="H271" s="1">
        <v>10.9</v>
      </c>
      <c r="I271" s="1">
        <v>1.5</v>
      </c>
      <c r="J271" s="1">
        <v>0.9</v>
      </c>
      <c r="K271" s="1">
        <v>0.5</v>
      </c>
      <c r="L271" s="1">
        <v>0.2</v>
      </c>
      <c r="M271" s="1">
        <v>0.8</v>
      </c>
      <c r="O271" s="3" t="s">
        <v>848</v>
      </c>
      <c r="P271" s="2"/>
      <c r="Q271" s="2"/>
      <c r="R271" s="2"/>
      <c r="S271" s="2"/>
      <c r="T271" s="2"/>
    </row>
    <row r="272" spans="1:20">
      <c r="A272">
        <v>269</v>
      </c>
      <c r="B272" t="s">
        <v>324</v>
      </c>
      <c r="C272">
        <v>14.9</v>
      </c>
      <c r="D272">
        <f>SUMPRODUCT($H272:$M272,Weights!$A$2:$F$2)</f>
        <v>14.899999999999999</v>
      </c>
      <c r="E272" t="s">
        <v>13</v>
      </c>
      <c r="F272" t="s">
        <v>28</v>
      </c>
      <c r="G272">
        <v>33</v>
      </c>
      <c r="H272" s="1">
        <v>6.5</v>
      </c>
      <c r="I272" s="1">
        <v>4.5</v>
      </c>
      <c r="J272" s="1">
        <v>1.2</v>
      </c>
      <c r="K272" s="1">
        <v>0.4</v>
      </c>
      <c r="L272" s="1">
        <v>0.4</v>
      </c>
      <c r="M272" s="1">
        <v>0.8</v>
      </c>
      <c r="O272" s="3" t="s">
        <v>849</v>
      </c>
      <c r="P272" s="2"/>
      <c r="Q272" s="2"/>
      <c r="R272" s="2"/>
      <c r="S272" s="2"/>
      <c r="T272" s="2"/>
    </row>
    <row r="273" spans="1:20">
      <c r="A273">
        <v>270</v>
      </c>
      <c r="B273" t="s">
        <v>325</v>
      </c>
      <c r="C273">
        <v>14.84</v>
      </c>
      <c r="D273">
        <f>SUMPRODUCT($H273:$M273,Weights!$A$2:$F$2)</f>
        <v>14.840000000000002</v>
      </c>
      <c r="E273" t="s">
        <v>27</v>
      </c>
      <c r="F273" t="s">
        <v>93</v>
      </c>
      <c r="G273">
        <v>31</v>
      </c>
      <c r="H273" s="1">
        <v>7.7</v>
      </c>
      <c r="I273" s="1">
        <v>2.7</v>
      </c>
      <c r="J273" s="1">
        <v>2.4</v>
      </c>
      <c r="K273" s="1">
        <v>0.6</v>
      </c>
      <c r="L273" s="1">
        <v>0.2</v>
      </c>
      <c r="M273" s="1">
        <v>1.4</v>
      </c>
      <c r="O273" s="3" t="s">
        <v>850</v>
      </c>
      <c r="P273" s="2"/>
      <c r="Q273" s="2"/>
      <c r="R273" s="2"/>
      <c r="S273" s="2"/>
      <c r="T273" s="2"/>
    </row>
    <row r="274" spans="1:20">
      <c r="A274">
        <v>271</v>
      </c>
      <c r="B274" t="s">
        <v>326</v>
      </c>
      <c r="C274">
        <v>14.83</v>
      </c>
      <c r="D274">
        <f>SUMPRODUCT($H274:$M274,Weights!$A$2:$F$2)</f>
        <v>14.830000000000002</v>
      </c>
      <c r="E274" t="s">
        <v>13</v>
      </c>
      <c r="F274" t="s">
        <v>53</v>
      </c>
      <c r="G274">
        <v>28</v>
      </c>
      <c r="H274" s="1">
        <v>4.9000000000000004</v>
      </c>
      <c r="I274" s="1">
        <v>3.4</v>
      </c>
      <c r="J274" s="1">
        <v>1.3</v>
      </c>
      <c r="K274" s="1">
        <v>1.2</v>
      </c>
      <c r="L274" s="1">
        <v>0.5</v>
      </c>
      <c r="M274" s="1">
        <v>0.8</v>
      </c>
      <c r="O274" s="3" t="s">
        <v>851</v>
      </c>
      <c r="P274" s="2"/>
      <c r="Q274" s="2"/>
      <c r="R274" s="2"/>
      <c r="S274" s="2"/>
      <c r="T274" s="2"/>
    </row>
    <row r="275" spans="1:20">
      <c r="A275">
        <v>272</v>
      </c>
      <c r="B275" t="s">
        <v>327</v>
      </c>
      <c r="C275">
        <v>14.7</v>
      </c>
      <c r="D275">
        <f>SUMPRODUCT($H275:$M275,Weights!$A$2:$F$2)</f>
        <v>14.7</v>
      </c>
      <c r="E275" t="s">
        <v>37</v>
      </c>
      <c r="F275" t="s">
        <v>83</v>
      </c>
      <c r="G275">
        <v>31</v>
      </c>
      <c r="H275" s="1">
        <v>7.8</v>
      </c>
      <c r="I275" s="1">
        <v>2</v>
      </c>
      <c r="J275" s="1">
        <v>2.6</v>
      </c>
      <c r="K275" s="1">
        <v>0.8</v>
      </c>
      <c r="L275" s="1">
        <v>0</v>
      </c>
      <c r="M275" s="1">
        <v>1.2</v>
      </c>
      <c r="O275" s="3" t="s">
        <v>852</v>
      </c>
      <c r="P275" s="2"/>
      <c r="Q275" s="2"/>
      <c r="R275" s="2"/>
      <c r="S275" s="2"/>
      <c r="T275" s="2"/>
    </row>
    <row r="276" spans="1:20">
      <c r="A276">
        <v>273</v>
      </c>
      <c r="B276" t="s">
        <v>328</v>
      </c>
      <c r="C276">
        <v>14.65</v>
      </c>
      <c r="D276">
        <f>SUMPRODUCT($H276:$M276,Weights!$A$2:$F$2)</f>
        <v>14.649999999999999</v>
      </c>
      <c r="E276" t="s">
        <v>37</v>
      </c>
      <c r="F276" t="s">
        <v>65</v>
      </c>
      <c r="G276">
        <v>2</v>
      </c>
      <c r="H276" s="1">
        <v>4</v>
      </c>
      <c r="I276" s="1">
        <v>2</v>
      </c>
      <c r="J276" s="1">
        <v>3.5</v>
      </c>
      <c r="K276" s="1">
        <v>2</v>
      </c>
      <c r="L276" s="1">
        <v>0</v>
      </c>
      <c r="M276" s="1">
        <v>2</v>
      </c>
      <c r="O276" s="3" t="s">
        <v>853</v>
      </c>
      <c r="P276" s="2"/>
      <c r="Q276" s="2"/>
      <c r="R276" s="2"/>
      <c r="S276" s="2"/>
      <c r="T276" s="2"/>
    </row>
    <row r="277" spans="1:20">
      <c r="A277">
        <v>274</v>
      </c>
      <c r="B277" t="s">
        <v>329</v>
      </c>
      <c r="C277">
        <v>14.63</v>
      </c>
      <c r="D277">
        <f>SUMPRODUCT($H277:$M277,Weights!$A$2:$F$2)</f>
        <v>14.629999999999999</v>
      </c>
      <c r="E277" t="s">
        <v>180</v>
      </c>
      <c r="F277" t="s">
        <v>14</v>
      </c>
      <c r="G277">
        <v>9</v>
      </c>
      <c r="H277" s="1">
        <v>5</v>
      </c>
      <c r="I277" s="1">
        <v>3.4</v>
      </c>
      <c r="J277" s="1">
        <v>1.2</v>
      </c>
      <c r="K277" s="1">
        <v>1.2</v>
      </c>
      <c r="L277" s="1">
        <v>0.2</v>
      </c>
      <c r="M277" s="1">
        <v>0.3</v>
      </c>
      <c r="O277" s="3" t="s">
        <v>854</v>
      </c>
      <c r="P277" s="2"/>
      <c r="Q277" s="2"/>
      <c r="R277" s="2"/>
      <c r="S277" s="2"/>
      <c r="T277" s="2"/>
    </row>
    <row r="278" spans="1:20">
      <c r="A278">
        <v>275</v>
      </c>
      <c r="B278" t="s">
        <v>330</v>
      </c>
      <c r="C278">
        <v>14.63</v>
      </c>
      <c r="D278">
        <f>SUMPRODUCT($H278:$M278,Weights!$A$2:$F$2)</f>
        <v>14.629999999999997</v>
      </c>
      <c r="E278" t="s">
        <v>18</v>
      </c>
      <c r="F278" t="s">
        <v>55</v>
      </c>
      <c r="G278">
        <v>27</v>
      </c>
      <c r="H278" s="1">
        <v>5.6</v>
      </c>
      <c r="I278" s="1">
        <v>4.4000000000000004</v>
      </c>
      <c r="J278" s="1">
        <v>0.9</v>
      </c>
      <c r="K278" s="1">
        <v>0.7</v>
      </c>
      <c r="L278" s="1">
        <v>0.4</v>
      </c>
      <c r="M278" s="1">
        <v>0.6</v>
      </c>
      <c r="O278" s="3" t="s">
        <v>855</v>
      </c>
      <c r="P278" s="2"/>
      <c r="Q278" s="2"/>
      <c r="R278" s="2"/>
      <c r="S278" s="2"/>
      <c r="T278" s="2"/>
    </row>
    <row r="279" spans="1:20">
      <c r="A279">
        <v>276</v>
      </c>
      <c r="B279" t="s">
        <v>331</v>
      </c>
      <c r="C279">
        <v>14.59</v>
      </c>
      <c r="D279">
        <f>SUMPRODUCT($H279:$M279,Weights!$A$2:$F$2)</f>
        <v>14.590000000000002</v>
      </c>
      <c r="E279" t="s">
        <v>13</v>
      </c>
      <c r="F279" t="s">
        <v>102</v>
      </c>
      <c r="G279">
        <v>21</v>
      </c>
      <c r="H279" s="1">
        <v>6.1</v>
      </c>
      <c r="I279" s="1">
        <v>4.2</v>
      </c>
      <c r="J279" s="1">
        <v>1</v>
      </c>
      <c r="K279" s="1">
        <v>0.2</v>
      </c>
      <c r="L279" s="1">
        <v>1</v>
      </c>
      <c r="M279" s="1">
        <v>1.1000000000000001</v>
      </c>
      <c r="O279" s="3" t="s">
        <v>856</v>
      </c>
      <c r="P279" s="2"/>
      <c r="Q279" s="2"/>
      <c r="R279" s="2"/>
      <c r="S279" s="2"/>
      <c r="T279" s="2"/>
    </row>
    <row r="280" spans="1:20">
      <c r="A280">
        <v>277</v>
      </c>
      <c r="B280" t="s">
        <v>332</v>
      </c>
      <c r="C280">
        <v>14.49</v>
      </c>
      <c r="D280">
        <f>SUMPRODUCT($H280:$M280,Weights!$A$2:$F$2)</f>
        <v>14.49</v>
      </c>
      <c r="E280" t="s">
        <v>13</v>
      </c>
      <c r="F280" t="s">
        <v>67</v>
      </c>
      <c r="G280">
        <v>25</v>
      </c>
      <c r="H280" s="1">
        <v>8.1</v>
      </c>
      <c r="I280" s="1">
        <v>3.2</v>
      </c>
      <c r="J280" s="1">
        <v>0.5</v>
      </c>
      <c r="K280" s="1">
        <v>0.3</v>
      </c>
      <c r="L280" s="1">
        <v>0.5</v>
      </c>
      <c r="M280" s="1">
        <v>0.4</v>
      </c>
      <c r="O280" s="3" t="s">
        <v>857</v>
      </c>
      <c r="P280" s="2"/>
      <c r="Q280" s="2"/>
      <c r="R280" s="2"/>
      <c r="S280" s="2"/>
      <c r="T280" s="2"/>
    </row>
    <row r="281" spans="1:20">
      <c r="A281">
        <v>278</v>
      </c>
      <c r="B281" t="s">
        <v>333</v>
      </c>
      <c r="C281">
        <v>14.34</v>
      </c>
      <c r="D281">
        <f>SUMPRODUCT($H281:$M281,Weights!$A$2:$F$2)</f>
        <v>14.34</v>
      </c>
      <c r="E281" t="s">
        <v>48</v>
      </c>
      <c r="F281" t="s">
        <v>19</v>
      </c>
      <c r="G281">
        <v>27</v>
      </c>
      <c r="H281" s="1">
        <v>4.5</v>
      </c>
      <c r="I281" s="1">
        <v>5.7</v>
      </c>
      <c r="J281" s="1">
        <v>0.3</v>
      </c>
      <c r="K281" s="1">
        <v>0.3</v>
      </c>
      <c r="L281" s="1">
        <v>0.9</v>
      </c>
      <c r="M281" s="1">
        <v>0.7</v>
      </c>
      <c r="O281" s="3" t="s">
        <v>858</v>
      </c>
      <c r="P281" s="2"/>
      <c r="Q281" s="2"/>
      <c r="R281" s="2"/>
      <c r="S281" s="2"/>
      <c r="T281" s="2"/>
    </row>
    <row r="282" spans="1:20">
      <c r="A282">
        <v>279</v>
      </c>
      <c r="B282" t="s">
        <v>334</v>
      </c>
      <c r="C282">
        <v>14.33</v>
      </c>
      <c r="D282">
        <f>SUMPRODUCT($H282:$M282,Weights!$A$2:$F$2)</f>
        <v>14.33</v>
      </c>
      <c r="E282" t="s">
        <v>48</v>
      </c>
      <c r="F282" t="s">
        <v>67</v>
      </c>
      <c r="G282">
        <v>25</v>
      </c>
      <c r="H282" s="1">
        <v>5.6</v>
      </c>
      <c r="I282" s="1">
        <v>4.9000000000000004</v>
      </c>
      <c r="J282" s="1">
        <v>0.7</v>
      </c>
      <c r="K282" s="1">
        <v>0.5</v>
      </c>
      <c r="L282" s="1">
        <v>0.2</v>
      </c>
      <c r="M282" s="1">
        <v>0.2</v>
      </c>
      <c r="O282" s="3" t="s">
        <v>859</v>
      </c>
      <c r="P282" s="2"/>
      <c r="Q282" s="2"/>
      <c r="R282" s="2"/>
      <c r="S282" s="2"/>
      <c r="T282" s="2"/>
    </row>
    <row r="283" spans="1:20">
      <c r="A283">
        <v>280</v>
      </c>
      <c r="B283" t="s">
        <v>335</v>
      </c>
      <c r="C283">
        <v>14.26</v>
      </c>
      <c r="D283">
        <f>SUMPRODUCT($H283:$M283,Weights!$A$2:$F$2)</f>
        <v>14.260000000000002</v>
      </c>
      <c r="E283" t="s">
        <v>27</v>
      </c>
      <c r="F283" t="s">
        <v>14</v>
      </c>
      <c r="G283">
        <v>24</v>
      </c>
      <c r="H283" s="1">
        <v>8.5</v>
      </c>
      <c r="I283" s="1">
        <v>1.8</v>
      </c>
      <c r="J283" s="1">
        <v>1.7</v>
      </c>
      <c r="K283" s="1">
        <v>0.6</v>
      </c>
      <c r="L283" s="1">
        <v>0.2</v>
      </c>
      <c r="M283" s="1">
        <v>0.9</v>
      </c>
      <c r="O283" s="3" t="s">
        <v>860</v>
      </c>
      <c r="P283" s="2"/>
      <c r="Q283" s="2"/>
      <c r="R283" s="2"/>
      <c r="S283" s="2"/>
      <c r="T283" s="2"/>
    </row>
    <row r="284" spans="1:20">
      <c r="A284">
        <v>281</v>
      </c>
      <c r="B284" t="s">
        <v>336</v>
      </c>
      <c r="C284">
        <v>14.24</v>
      </c>
      <c r="D284">
        <f>SUMPRODUCT($H284:$M284,Weights!$A$2:$F$2)</f>
        <v>14.239999999999998</v>
      </c>
      <c r="E284" t="s">
        <v>206</v>
      </c>
      <c r="F284" t="s">
        <v>42</v>
      </c>
      <c r="G284">
        <v>28</v>
      </c>
      <c r="H284" s="1">
        <v>6.8</v>
      </c>
      <c r="I284" s="1">
        <v>3.7</v>
      </c>
      <c r="J284" s="1">
        <v>1.1000000000000001</v>
      </c>
      <c r="K284" s="1">
        <v>0.4</v>
      </c>
      <c r="L284" s="1">
        <v>0.4</v>
      </c>
      <c r="M284" s="1">
        <v>0.7</v>
      </c>
      <c r="O284" s="3" t="s">
        <v>861</v>
      </c>
      <c r="P284" s="2"/>
      <c r="Q284" s="2"/>
      <c r="R284" s="2"/>
      <c r="S284" s="2"/>
      <c r="T284" s="2"/>
    </row>
    <row r="285" spans="1:20">
      <c r="A285">
        <v>282</v>
      </c>
      <c r="B285" t="s">
        <v>337</v>
      </c>
      <c r="C285">
        <v>14.21</v>
      </c>
      <c r="D285">
        <f>SUMPRODUCT($H285:$M285,Weights!$A$2:$F$2)</f>
        <v>14.21</v>
      </c>
      <c r="E285" t="s">
        <v>23</v>
      </c>
      <c r="F285" t="s">
        <v>55</v>
      </c>
      <c r="G285">
        <v>3</v>
      </c>
      <c r="H285" s="1">
        <v>8</v>
      </c>
      <c r="I285" s="1">
        <v>2.2999999999999998</v>
      </c>
      <c r="J285" s="1">
        <v>1</v>
      </c>
      <c r="K285" s="1">
        <v>0.3</v>
      </c>
      <c r="L285" s="1">
        <v>0.7</v>
      </c>
      <c r="M285" s="1">
        <v>0.7</v>
      </c>
      <c r="O285" s="3" t="s">
        <v>862</v>
      </c>
      <c r="P285" s="2"/>
      <c r="Q285" s="2"/>
      <c r="R285" s="2"/>
      <c r="S285" s="2"/>
      <c r="T285" s="2"/>
    </row>
    <row r="286" spans="1:20">
      <c r="A286">
        <v>283</v>
      </c>
      <c r="B286" t="s">
        <v>338</v>
      </c>
      <c r="C286">
        <v>14.1</v>
      </c>
      <c r="D286">
        <f>SUMPRODUCT($H286:$M286,Weights!$A$2:$F$2)</f>
        <v>14.1</v>
      </c>
      <c r="E286" t="s">
        <v>69</v>
      </c>
      <c r="F286" t="s">
        <v>33</v>
      </c>
      <c r="G286">
        <v>25</v>
      </c>
      <c r="H286" s="1">
        <v>8.4</v>
      </c>
      <c r="I286" s="1">
        <v>3</v>
      </c>
      <c r="J286" s="1">
        <v>1</v>
      </c>
      <c r="K286" s="1">
        <v>0.4</v>
      </c>
      <c r="L286" s="1">
        <v>0.1</v>
      </c>
      <c r="M286" s="1">
        <v>0.6</v>
      </c>
      <c r="O286" s="3" t="s">
        <v>863</v>
      </c>
      <c r="P286" s="2"/>
      <c r="Q286" s="2"/>
      <c r="R286" s="2"/>
      <c r="S286" s="2"/>
      <c r="T286" s="2"/>
    </row>
    <row r="287" spans="1:20">
      <c r="A287">
        <v>284</v>
      </c>
      <c r="B287" t="s">
        <v>339</v>
      </c>
      <c r="C287">
        <v>14.1</v>
      </c>
      <c r="D287">
        <f>SUMPRODUCT($H287:$M287,Weights!$A$2:$F$2)</f>
        <v>14.1</v>
      </c>
      <c r="E287" t="s">
        <v>69</v>
      </c>
      <c r="F287" t="s">
        <v>19</v>
      </c>
      <c r="G287">
        <v>2</v>
      </c>
      <c r="H287" s="1">
        <v>7.5</v>
      </c>
      <c r="I287" s="1">
        <v>3</v>
      </c>
      <c r="J287" s="1">
        <v>1</v>
      </c>
      <c r="K287" s="1">
        <v>0.5</v>
      </c>
      <c r="L287" s="1">
        <v>0</v>
      </c>
      <c r="M287" s="1">
        <v>0</v>
      </c>
      <c r="O287" s="3" t="s">
        <v>864</v>
      </c>
      <c r="P287" s="2"/>
      <c r="Q287" s="2"/>
      <c r="R287" s="2"/>
      <c r="S287" s="2"/>
      <c r="T287" s="2"/>
    </row>
    <row r="288" spans="1:20">
      <c r="A288">
        <v>285</v>
      </c>
      <c r="B288" t="s">
        <v>340</v>
      </c>
      <c r="C288">
        <v>13.66</v>
      </c>
      <c r="D288">
        <f>SUMPRODUCT($H288:$M288,Weights!$A$2:$F$2)</f>
        <v>13.66</v>
      </c>
      <c r="E288" t="s">
        <v>18</v>
      </c>
      <c r="F288" t="s">
        <v>75</v>
      </c>
      <c r="G288">
        <v>33</v>
      </c>
      <c r="H288" s="1">
        <v>6.1</v>
      </c>
      <c r="I288" s="1">
        <v>2.8</v>
      </c>
      <c r="J288" s="1">
        <v>1.1000000000000001</v>
      </c>
      <c r="K288" s="1">
        <v>0.8</v>
      </c>
      <c r="L288" s="1">
        <v>0.5</v>
      </c>
      <c r="M288" s="1">
        <v>0.9</v>
      </c>
      <c r="O288" s="3" t="s">
        <v>865</v>
      </c>
      <c r="P288" s="2"/>
      <c r="Q288" s="2"/>
      <c r="R288" s="2"/>
      <c r="S288" s="2"/>
      <c r="T288" s="2"/>
    </row>
    <row r="289" spans="1:20">
      <c r="A289">
        <v>286</v>
      </c>
      <c r="B289" t="s">
        <v>341</v>
      </c>
      <c r="C289">
        <v>13.65</v>
      </c>
      <c r="D289">
        <f>SUMPRODUCT($H289:$M289,Weights!$A$2:$F$2)</f>
        <v>13.650000000000002</v>
      </c>
      <c r="E289" t="s">
        <v>27</v>
      </c>
      <c r="F289" t="s">
        <v>14</v>
      </c>
      <c r="G289">
        <v>18</v>
      </c>
      <c r="H289" s="1">
        <v>5.4</v>
      </c>
      <c r="I289" s="1">
        <v>3.5</v>
      </c>
      <c r="J289" s="1">
        <v>1.6</v>
      </c>
      <c r="K289" s="1">
        <v>0.6</v>
      </c>
      <c r="L289" s="1">
        <v>0.3</v>
      </c>
      <c r="M289" s="1">
        <v>0.7</v>
      </c>
      <c r="O289" s="3" t="s">
        <v>866</v>
      </c>
      <c r="P289" s="2"/>
      <c r="Q289" s="2"/>
      <c r="R289" s="2"/>
      <c r="S289" s="2"/>
      <c r="T289" s="2"/>
    </row>
    <row r="290" spans="1:20">
      <c r="A290">
        <v>287</v>
      </c>
      <c r="B290" t="s">
        <v>342</v>
      </c>
      <c r="C290">
        <v>13.63</v>
      </c>
      <c r="D290">
        <f>SUMPRODUCT($H290:$M290,Weights!$A$2:$F$2)</f>
        <v>13.629999999999999</v>
      </c>
      <c r="E290" t="s">
        <v>37</v>
      </c>
      <c r="F290" t="s">
        <v>87</v>
      </c>
      <c r="G290">
        <v>30</v>
      </c>
      <c r="H290" s="1">
        <v>7.3</v>
      </c>
      <c r="I290" s="1">
        <v>1.9</v>
      </c>
      <c r="J290" s="1">
        <v>1.4</v>
      </c>
      <c r="K290" s="1">
        <v>0.7</v>
      </c>
      <c r="L290" s="1">
        <v>0.2</v>
      </c>
      <c r="M290" s="1">
        <v>0.5</v>
      </c>
      <c r="O290" s="3" t="s">
        <v>867</v>
      </c>
      <c r="P290" s="2"/>
      <c r="Q290" s="2"/>
      <c r="R290" s="2"/>
      <c r="S290" s="2"/>
      <c r="T290" s="2"/>
    </row>
    <row r="291" spans="1:20">
      <c r="A291">
        <v>288</v>
      </c>
      <c r="B291" t="s">
        <v>343</v>
      </c>
      <c r="C291">
        <v>13.5</v>
      </c>
      <c r="D291">
        <f>SUMPRODUCT($H291:$M291,Weights!$A$2:$F$2)</f>
        <v>13.500000000000004</v>
      </c>
      <c r="E291" t="s">
        <v>13</v>
      </c>
      <c r="F291" t="s">
        <v>78</v>
      </c>
      <c r="G291">
        <v>24</v>
      </c>
      <c r="H291" s="1">
        <v>5.7</v>
      </c>
      <c r="I291" s="1">
        <v>3.5</v>
      </c>
      <c r="J291" s="1">
        <v>1.3</v>
      </c>
      <c r="K291" s="1">
        <v>0.6</v>
      </c>
      <c r="L291" s="1">
        <v>0.1</v>
      </c>
      <c r="M291" s="1">
        <v>0.3</v>
      </c>
      <c r="O291" s="3" t="s">
        <v>868</v>
      </c>
      <c r="P291" s="2"/>
      <c r="Q291" s="2"/>
      <c r="R291" s="2"/>
      <c r="S291" s="2"/>
      <c r="T291" s="2"/>
    </row>
    <row r="292" spans="1:20">
      <c r="A292">
        <v>289</v>
      </c>
      <c r="B292" t="s">
        <v>344</v>
      </c>
      <c r="C292">
        <v>13.47</v>
      </c>
      <c r="D292">
        <f>SUMPRODUCT($H292:$M292,Weights!$A$2:$F$2)</f>
        <v>13.47</v>
      </c>
      <c r="E292" t="s">
        <v>69</v>
      </c>
      <c r="F292" t="s">
        <v>63</v>
      </c>
      <c r="G292">
        <v>26</v>
      </c>
      <c r="H292" s="1">
        <v>6.9</v>
      </c>
      <c r="I292" s="1">
        <v>2.6</v>
      </c>
      <c r="J292" s="1">
        <v>1.4</v>
      </c>
      <c r="K292" s="1">
        <v>0.4</v>
      </c>
      <c r="L292" s="1">
        <v>0.3</v>
      </c>
      <c r="M292" s="1">
        <v>0.5</v>
      </c>
      <c r="O292" s="3" t="s">
        <v>869</v>
      </c>
      <c r="P292" s="2"/>
      <c r="Q292" s="2"/>
      <c r="R292" s="2"/>
      <c r="S292" s="2"/>
      <c r="T292" s="2"/>
    </row>
    <row r="293" spans="1:20">
      <c r="A293">
        <v>290</v>
      </c>
      <c r="B293" t="s">
        <v>345</v>
      </c>
      <c r="C293">
        <v>13.47</v>
      </c>
      <c r="D293">
        <f>SUMPRODUCT($H293:$M293,Weights!$A$2:$F$2)</f>
        <v>13.469999999999999</v>
      </c>
      <c r="E293" t="s">
        <v>69</v>
      </c>
      <c r="F293" t="s">
        <v>104</v>
      </c>
      <c r="G293">
        <v>25</v>
      </c>
      <c r="H293" s="1">
        <v>6.3</v>
      </c>
      <c r="I293" s="1">
        <v>3.1</v>
      </c>
      <c r="J293" s="1">
        <v>1.5</v>
      </c>
      <c r="K293" s="1">
        <v>0.5</v>
      </c>
      <c r="L293" s="1">
        <v>0.4</v>
      </c>
      <c r="M293" s="1">
        <v>1</v>
      </c>
      <c r="O293" s="3" t="s">
        <v>870</v>
      </c>
      <c r="P293" s="2"/>
      <c r="Q293" s="2"/>
      <c r="R293" s="2"/>
      <c r="S293" s="2"/>
      <c r="T293" s="2"/>
    </row>
    <row r="294" spans="1:20">
      <c r="A294">
        <v>291</v>
      </c>
      <c r="B294" t="s">
        <v>346</v>
      </c>
      <c r="C294">
        <v>13.4</v>
      </c>
      <c r="D294">
        <f>SUMPRODUCT($H294:$M294,Weights!$A$2:$F$2)</f>
        <v>13.399999999999999</v>
      </c>
      <c r="E294" t="s">
        <v>180</v>
      </c>
      <c r="F294" t="s">
        <v>53</v>
      </c>
      <c r="G294">
        <v>33</v>
      </c>
      <c r="H294" s="1">
        <v>4.4000000000000004</v>
      </c>
      <c r="I294" s="1">
        <v>4</v>
      </c>
      <c r="J294" s="1">
        <v>1.3</v>
      </c>
      <c r="K294" s="1">
        <v>0.8</v>
      </c>
      <c r="L294" s="1">
        <v>0.2</v>
      </c>
      <c r="M294" s="1">
        <v>0.5</v>
      </c>
      <c r="O294" s="3" t="s">
        <v>871</v>
      </c>
      <c r="P294" s="2"/>
      <c r="Q294" s="2"/>
      <c r="R294" s="2"/>
      <c r="S294" s="2"/>
      <c r="T294" s="2"/>
    </row>
    <row r="295" spans="1:20">
      <c r="A295">
        <v>292</v>
      </c>
      <c r="B295" t="s">
        <v>347</v>
      </c>
      <c r="C295">
        <v>13.34</v>
      </c>
      <c r="D295">
        <f>SUMPRODUCT($H295:$M295,Weights!$A$2:$F$2)</f>
        <v>13.34</v>
      </c>
      <c r="E295" t="s">
        <v>27</v>
      </c>
      <c r="F295" t="s">
        <v>71</v>
      </c>
      <c r="G295">
        <v>32</v>
      </c>
      <c r="H295" s="1">
        <v>7.7</v>
      </c>
      <c r="I295" s="1">
        <v>2.2000000000000002</v>
      </c>
      <c r="J295" s="1">
        <v>1.5</v>
      </c>
      <c r="K295" s="1">
        <v>0.4</v>
      </c>
      <c r="L295" s="1">
        <v>0.1</v>
      </c>
      <c r="M295" s="1">
        <v>0.5</v>
      </c>
      <c r="O295" s="3" t="s">
        <v>872</v>
      </c>
      <c r="P295" s="2"/>
      <c r="Q295" s="2"/>
      <c r="R295" s="2"/>
      <c r="S295" s="2"/>
      <c r="T295" s="2"/>
    </row>
    <row r="296" spans="1:20">
      <c r="A296">
        <v>293</v>
      </c>
      <c r="B296" t="s">
        <v>348</v>
      </c>
      <c r="C296">
        <v>13.3</v>
      </c>
      <c r="D296">
        <f>SUMPRODUCT($H296:$M296,Weights!$A$2:$F$2)</f>
        <v>13.3</v>
      </c>
      <c r="E296" t="s">
        <v>23</v>
      </c>
      <c r="F296" t="s">
        <v>33</v>
      </c>
      <c r="G296">
        <v>33</v>
      </c>
      <c r="H296" s="1">
        <v>4.9000000000000004</v>
      </c>
      <c r="I296" s="1">
        <v>3</v>
      </c>
      <c r="J296" s="1">
        <v>2.2000000000000002</v>
      </c>
      <c r="K296" s="1">
        <v>0.7</v>
      </c>
      <c r="L296" s="1">
        <v>0.4</v>
      </c>
      <c r="M296" s="1">
        <v>1.2</v>
      </c>
      <c r="O296" s="3" t="s">
        <v>873</v>
      </c>
      <c r="P296" s="2"/>
      <c r="Q296" s="2"/>
      <c r="R296" s="2"/>
      <c r="S296" s="2"/>
      <c r="T296" s="2"/>
    </row>
    <row r="297" spans="1:20">
      <c r="A297">
        <v>294</v>
      </c>
      <c r="B297" t="s">
        <v>349</v>
      </c>
      <c r="C297">
        <v>13.24</v>
      </c>
      <c r="D297">
        <f>SUMPRODUCT($H297:$M297,Weights!$A$2:$F$2)</f>
        <v>13.240000000000002</v>
      </c>
      <c r="E297" t="s">
        <v>13</v>
      </c>
      <c r="F297" t="s">
        <v>31</v>
      </c>
      <c r="G297">
        <v>32</v>
      </c>
      <c r="H297" s="1">
        <v>4.9000000000000004</v>
      </c>
      <c r="I297" s="1">
        <v>4.2</v>
      </c>
      <c r="J297" s="1">
        <v>1.2</v>
      </c>
      <c r="K297" s="1">
        <v>0.3</v>
      </c>
      <c r="L297" s="1">
        <v>0.8</v>
      </c>
      <c r="M297" s="1">
        <v>1.2</v>
      </c>
      <c r="O297" s="3" t="s">
        <v>874</v>
      </c>
      <c r="P297" s="2"/>
      <c r="Q297" s="2"/>
      <c r="R297" s="2"/>
      <c r="S297" s="2"/>
      <c r="T297" s="2"/>
    </row>
    <row r="298" spans="1:20">
      <c r="A298">
        <v>295</v>
      </c>
      <c r="B298" t="s">
        <v>350</v>
      </c>
      <c r="C298">
        <v>13.2</v>
      </c>
      <c r="D298">
        <f>SUMPRODUCT($H298:$M298,Weights!$A$2:$F$2)</f>
        <v>13.200000000000001</v>
      </c>
      <c r="E298" t="s">
        <v>37</v>
      </c>
      <c r="F298" t="s">
        <v>19</v>
      </c>
      <c r="G298">
        <v>4</v>
      </c>
      <c r="H298" s="1">
        <v>9.3000000000000007</v>
      </c>
      <c r="I298" s="1">
        <v>2</v>
      </c>
      <c r="J298" s="1">
        <v>1.5</v>
      </c>
      <c r="K298" s="1">
        <v>0</v>
      </c>
      <c r="L298" s="1">
        <v>0.5</v>
      </c>
      <c r="M298" s="1">
        <v>1.5</v>
      </c>
      <c r="O298" s="3" t="s">
        <v>875</v>
      </c>
      <c r="P298" s="2"/>
      <c r="Q298" s="2"/>
      <c r="R298" s="2"/>
      <c r="S298" s="2"/>
      <c r="T298" s="2"/>
    </row>
    <row r="299" spans="1:20">
      <c r="A299">
        <v>296</v>
      </c>
      <c r="B299" t="s">
        <v>351</v>
      </c>
      <c r="C299">
        <v>13.14</v>
      </c>
      <c r="D299">
        <f>SUMPRODUCT($H299:$M299,Weights!$A$2:$F$2)</f>
        <v>13.139999999999999</v>
      </c>
      <c r="E299" t="s">
        <v>27</v>
      </c>
      <c r="F299" t="s">
        <v>55</v>
      </c>
      <c r="G299">
        <v>13</v>
      </c>
      <c r="H299" s="1">
        <v>8.1</v>
      </c>
      <c r="I299" s="1">
        <v>2.7</v>
      </c>
      <c r="J299" s="1">
        <v>1.3</v>
      </c>
      <c r="K299" s="1">
        <v>0.4</v>
      </c>
      <c r="L299" s="1">
        <v>0.1</v>
      </c>
      <c r="M299" s="1">
        <v>1.1000000000000001</v>
      </c>
      <c r="O299" s="3" t="s">
        <v>876</v>
      </c>
      <c r="P299" s="2"/>
      <c r="Q299" s="2"/>
      <c r="R299" s="2"/>
      <c r="S299" s="2"/>
      <c r="T299" s="2"/>
    </row>
    <row r="300" spans="1:20">
      <c r="A300">
        <v>297</v>
      </c>
      <c r="B300" t="s">
        <v>352</v>
      </c>
      <c r="C300">
        <v>13.05</v>
      </c>
      <c r="D300">
        <f>SUMPRODUCT($H300:$M300,Weights!$A$2:$F$2)</f>
        <v>13.05</v>
      </c>
      <c r="E300" t="s">
        <v>69</v>
      </c>
      <c r="F300" t="s">
        <v>65</v>
      </c>
      <c r="G300">
        <v>31</v>
      </c>
      <c r="H300" s="1">
        <v>6.9</v>
      </c>
      <c r="I300" s="1">
        <v>2.5</v>
      </c>
      <c r="J300" s="1">
        <v>1.3</v>
      </c>
      <c r="K300" s="1">
        <v>0.7</v>
      </c>
      <c r="L300" s="1">
        <v>0.1</v>
      </c>
      <c r="M300" s="1">
        <v>0.8</v>
      </c>
      <c r="O300" s="3" t="s">
        <v>877</v>
      </c>
      <c r="P300" s="2"/>
      <c r="Q300" s="2"/>
      <c r="R300" s="2"/>
      <c r="S300" s="2"/>
      <c r="T300" s="2"/>
    </row>
    <row r="301" spans="1:20">
      <c r="A301">
        <v>298</v>
      </c>
      <c r="B301" t="s">
        <v>353</v>
      </c>
      <c r="C301">
        <v>13.05</v>
      </c>
      <c r="D301">
        <f>SUMPRODUCT($H301:$M301,Weights!$A$2:$F$2)</f>
        <v>13.050000000000002</v>
      </c>
      <c r="E301" t="s">
        <v>13</v>
      </c>
      <c r="F301" t="s">
        <v>14</v>
      </c>
      <c r="G301">
        <v>29</v>
      </c>
      <c r="H301" s="1">
        <v>5.4</v>
      </c>
      <c r="I301" s="1">
        <v>3.5</v>
      </c>
      <c r="J301" s="1">
        <v>0.8</v>
      </c>
      <c r="K301" s="1">
        <v>0.8</v>
      </c>
      <c r="L301" s="1">
        <v>0.4</v>
      </c>
      <c r="M301" s="1">
        <v>0.9</v>
      </c>
      <c r="O301" s="3" t="s">
        <v>878</v>
      </c>
      <c r="P301" s="2"/>
      <c r="Q301" s="2"/>
      <c r="R301" s="2"/>
      <c r="S301" s="2"/>
      <c r="T301" s="2"/>
    </row>
    <row r="302" spans="1:20">
      <c r="A302">
        <v>299</v>
      </c>
      <c r="B302" t="s">
        <v>354</v>
      </c>
      <c r="C302">
        <v>13.04</v>
      </c>
      <c r="D302">
        <f>SUMPRODUCT($H302:$M302,Weights!$A$2:$F$2)</f>
        <v>13.040000000000003</v>
      </c>
      <c r="E302" t="s">
        <v>69</v>
      </c>
      <c r="F302" t="s">
        <v>87</v>
      </c>
      <c r="G302">
        <v>26</v>
      </c>
      <c r="H302" s="1">
        <v>5</v>
      </c>
      <c r="I302" s="1">
        <v>3.7</v>
      </c>
      <c r="J302" s="1">
        <v>0.7</v>
      </c>
      <c r="K302" s="1">
        <v>0.6</v>
      </c>
      <c r="L302" s="1">
        <v>0.5</v>
      </c>
      <c r="M302" s="1">
        <v>0.5</v>
      </c>
      <c r="O302" s="3" t="s">
        <v>879</v>
      </c>
      <c r="P302" s="2"/>
      <c r="Q302" s="2"/>
      <c r="R302" s="2"/>
      <c r="S302" s="2"/>
      <c r="T302" s="2"/>
    </row>
    <row r="303" spans="1:20">
      <c r="A303">
        <v>300</v>
      </c>
      <c r="B303" t="s">
        <v>355</v>
      </c>
      <c r="C303">
        <v>13.04</v>
      </c>
      <c r="D303">
        <f>SUMPRODUCT($H303:$M303,Weights!$A$2:$F$2)</f>
        <v>13.04</v>
      </c>
      <c r="E303" t="s">
        <v>13</v>
      </c>
      <c r="F303" t="s">
        <v>44</v>
      </c>
      <c r="G303">
        <v>15</v>
      </c>
      <c r="H303" s="1">
        <v>5.6</v>
      </c>
      <c r="I303" s="1">
        <v>3.7</v>
      </c>
      <c r="J303" s="1">
        <v>1.3</v>
      </c>
      <c r="K303" s="1">
        <v>0.3</v>
      </c>
      <c r="L303" s="1">
        <v>0.5</v>
      </c>
      <c r="M303" s="1">
        <v>0.9</v>
      </c>
      <c r="O303" s="3" t="s">
        <v>880</v>
      </c>
      <c r="P303" s="2"/>
      <c r="Q303" s="2"/>
      <c r="R303" s="2"/>
      <c r="S303" s="2"/>
      <c r="T303" s="2"/>
    </row>
    <row r="304" spans="1:20">
      <c r="A304">
        <v>301</v>
      </c>
      <c r="B304" t="s">
        <v>356</v>
      </c>
      <c r="C304">
        <v>12.82</v>
      </c>
      <c r="D304">
        <f>SUMPRODUCT($H304:$M304,Weights!$A$2:$F$2)</f>
        <v>12.819999999999999</v>
      </c>
      <c r="E304" t="s">
        <v>69</v>
      </c>
      <c r="F304" t="s">
        <v>19</v>
      </c>
      <c r="G304">
        <v>27</v>
      </c>
      <c r="H304" s="1">
        <v>6.1</v>
      </c>
      <c r="I304" s="1">
        <v>2.6</v>
      </c>
      <c r="J304" s="1">
        <v>0.7</v>
      </c>
      <c r="K304" s="1">
        <v>0.9</v>
      </c>
      <c r="L304" s="1">
        <v>0.2</v>
      </c>
      <c r="M304" s="1">
        <v>0.5</v>
      </c>
      <c r="O304" s="3" t="s">
        <v>881</v>
      </c>
      <c r="P304" s="2"/>
      <c r="Q304" s="2"/>
      <c r="R304" s="2"/>
      <c r="S304" s="2"/>
      <c r="T304" s="2"/>
    </row>
    <row r="305" spans="1:20">
      <c r="A305">
        <v>302</v>
      </c>
      <c r="B305" t="s">
        <v>357</v>
      </c>
      <c r="C305">
        <v>12.81</v>
      </c>
      <c r="D305">
        <f>SUMPRODUCT($H305:$M305,Weights!$A$2:$F$2)</f>
        <v>12.809999999999999</v>
      </c>
      <c r="E305" t="s">
        <v>13</v>
      </c>
      <c r="F305" t="s">
        <v>28</v>
      </c>
      <c r="G305">
        <v>4</v>
      </c>
      <c r="H305" s="1">
        <v>6.3</v>
      </c>
      <c r="I305" s="1">
        <v>4.8</v>
      </c>
      <c r="J305" s="1">
        <v>0</v>
      </c>
      <c r="K305" s="1">
        <v>0.5</v>
      </c>
      <c r="L305" s="1">
        <v>0.5</v>
      </c>
      <c r="M305" s="1">
        <v>1.5</v>
      </c>
      <c r="O305" s="3" t="s">
        <v>882</v>
      </c>
      <c r="P305" s="2"/>
      <c r="Q305" s="2"/>
      <c r="R305" s="2"/>
      <c r="S305" s="2"/>
      <c r="T305" s="2"/>
    </row>
    <row r="306" spans="1:20">
      <c r="A306">
        <v>303</v>
      </c>
      <c r="B306" t="s">
        <v>358</v>
      </c>
      <c r="C306">
        <v>12.77</v>
      </c>
      <c r="D306">
        <f>SUMPRODUCT($H306:$M306,Weights!$A$2:$F$2)</f>
        <v>12.77</v>
      </c>
      <c r="E306" t="s">
        <v>48</v>
      </c>
      <c r="F306" t="s">
        <v>40</v>
      </c>
      <c r="G306">
        <v>21</v>
      </c>
      <c r="H306" s="1">
        <v>4.7</v>
      </c>
      <c r="I306" s="1">
        <v>5.6</v>
      </c>
      <c r="J306" s="1">
        <v>0.2</v>
      </c>
      <c r="K306" s="1">
        <v>0.2</v>
      </c>
      <c r="L306" s="1">
        <v>0.5</v>
      </c>
      <c r="M306" s="1">
        <v>0.7</v>
      </c>
      <c r="O306" s="3" t="s">
        <v>883</v>
      </c>
      <c r="P306" s="2"/>
      <c r="Q306" s="2"/>
      <c r="R306" s="2"/>
      <c r="S306" s="2"/>
      <c r="T306" s="2"/>
    </row>
    <row r="307" spans="1:20">
      <c r="A307">
        <v>304</v>
      </c>
      <c r="B307" t="s">
        <v>359</v>
      </c>
      <c r="C307">
        <v>12.64</v>
      </c>
      <c r="D307">
        <f>SUMPRODUCT($H307:$M307,Weights!$A$2:$F$2)</f>
        <v>12.639999999999997</v>
      </c>
      <c r="E307" t="s">
        <v>13</v>
      </c>
      <c r="F307" t="s">
        <v>73</v>
      </c>
      <c r="G307">
        <v>18</v>
      </c>
      <c r="H307" s="1">
        <v>3.7</v>
      </c>
      <c r="I307" s="1">
        <v>4.2</v>
      </c>
      <c r="J307" s="1">
        <v>0.7</v>
      </c>
      <c r="K307" s="1">
        <v>0.4</v>
      </c>
      <c r="L307" s="1">
        <v>0.9</v>
      </c>
      <c r="M307" s="1">
        <v>0.7</v>
      </c>
      <c r="O307" s="3" t="s">
        <v>884</v>
      </c>
      <c r="P307" s="2"/>
      <c r="Q307" s="2"/>
      <c r="R307" s="2"/>
      <c r="S307" s="2"/>
      <c r="T307" s="2"/>
    </row>
    <row r="308" spans="1:20">
      <c r="A308">
        <v>305</v>
      </c>
      <c r="B308" t="s">
        <v>360</v>
      </c>
      <c r="C308">
        <v>12.58</v>
      </c>
      <c r="D308">
        <f>SUMPRODUCT($H308:$M308,Weights!$A$2:$F$2)</f>
        <v>12.579999999999998</v>
      </c>
      <c r="E308" t="s">
        <v>27</v>
      </c>
      <c r="F308" t="s">
        <v>38</v>
      </c>
      <c r="G308">
        <v>30</v>
      </c>
      <c r="H308" s="1">
        <v>3.7</v>
      </c>
      <c r="I308" s="1">
        <v>2.9</v>
      </c>
      <c r="J308" s="1">
        <v>2.2999999999999998</v>
      </c>
      <c r="K308" s="1">
        <v>0.7</v>
      </c>
      <c r="L308" s="1">
        <v>0.3</v>
      </c>
      <c r="M308" s="1">
        <v>0.7</v>
      </c>
      <c r="O308" s="3" t="s">
        <v>885</v>
      </c>
      <c r="P308" s="2"/>
      <c r="Q308" s="2"/>
      <c r="R308" s="2"/>
      <c r="S308" s="2"/>
      <c r="T308" s="2"/>
    </row>
    <row r="309" spans="1:20">
      <c r="A309">
        <v>306</v>
      </c>
      <c r="B309" t="s">
        <v>361</v>
      </c>
      <c r="C309">
        <v>12.56</v>
      </c>
      <c r="D309">
        <f>SUMPRODUCT($H309:$M309,Weights!$A$2:$F$2)</f>
        <v>12.560000000000002</v>
      </c>
      <c r="E309" t="s">
        <v>13</v>
      </c>
      <c r="F309" t="s">
        <v>35</v>
      </c>
      <c r="G309">
        <v>10</v>
      </c>
      <c r="H309" s="1">
        <v>7.7</v>
      </c>
      <c r="I309" s="1">
        <v>2.8</v>
      </c>
      <c r="J309" s="1">
        <v>1.4</v>
      </c>
      <c r="K309" s="1">
        <v>0.3</v>
      </c>
      <c r="L309" s="1">
        <v>0.1</v>
      </c>
      <c r="M309" s="1">
        <v>1.2</v>
      </c>
      <c r="O309" s="3" t="s">
        <v>886</v>
      </c>
      <c r="P309" s="2"/>
      <c r="Q309" s="2"/>
      <c r="R309" s="2"/>
      <c r="S309" s="2"/>
      <c r="T309" s="2"/>
    </row>
    <row r="310" spans="1:20">
      <c r="A310">
        <v>307</v>
      </c>
      <c r="B310" t="s">
        <v>362</v>
      </c>
      <c r="C310">
        <v>12.55</v>
      </c>
      <c r="D310">
        <f>SUMPRODUCT($H310:$M310,Weights!$A$2:$F$2)</f>
        <v>12.55</v>
      </c>
      <c r="E310" t="s">
        <v>180</v>
      </c>
      <c r="F310" t="s">
        <v>87</v>
      </c>
      <c r="G310">
        <v>2</v>
      </c>
      <c r="H310" s="1">
        <v>5.5</v>
      </c>
      <c r="I310" s="1">
        <v>1.5</v>
      </c>
      <c r="J310" s="1">
        <v>2</v>
      </c>
      <c r="K310" s="1">
        <v>1.5</v>
      </c>
      <c r="L310" s="1">
        <v>0</v>
      </c>
      <c r="M310" s="1">
        <v>1.5</v>
      </c>
      <c r="O310" s="3" t="s">
        <v>887</v>
      </c>
      <c r="P310" s="2"/>
      <c r="Q310" s="2"/>
      <c r="R310" s="2"/>
      <c r="S310" s="2"/>
      <c r="T310" s="2"/>
    </row>
    <row r="311" spans="1:20">
      <c r="A311">
        <v>308</v>
      </c>
      <c r="B311" t="s">
        <v>363</v>
      </c>
      <c r="C311">
        <v>12.54</v>
      </c>
      <c r="D311">
        <f>SUMPRODUCT($H311:$M311,Weights!$A$2:$F$2)</f>
        <v>12.540000000000001</v>
      </c>
      <c r="E311" t="s">
        <v>23</v>
      </c>
      <c r="F311" t="s">
        <v>55</v>
      </c>
      <c r="G311">
        <v>5</v>
      </c>
      <c r="H311" s="1">
        <v>6.6</v>
      </c>
      <c r="I311" s="1">
        <v>2.2000000000000002</v>
      </c>
      <c r="J311" s="1">
        <v>0.6</v>
      </c>
      <c r="K311" s="1">
        <v>0.6</v>
      </c>
      <c r="L311" s="1">
        <v>0.4</v>
      </c>
      <c r="M311" s="1">
        <v>0.4</v>
      </c>
      <c r="O311" s="3" t="s">
        <v>888</v>
      </c>
      <c r="P311" s="2"/>
      <c r="Q311" s="2"/>
      <c r="R311" s="2"/>
      <c r="S311" s="2"/>
      <c r="T311" s="2"/>
    </row>
    <row r="312" spans="1:20">
      <c r="A312">
        <v>309</v>
      </c>
      <c r="B312" t="s">
        <v>364</v>
      </c>
      <c r="C312">
        <v>12.48</v>
      </c>
      <c r="D312">
        <f>SUMPRODUCT($H312:$M312,Weights!$A$2:$F$2)</f>
        <v>12.480000000000004</v>
      </c>
      <c r="E312" t="s">
        <v>23</v>
      </c>
      <c r="F312" t="s">
        <v>63</v>
      </c>
      <c r="G312">
        <v>23</v>
      </c>
      <c r="H312" s="1">
        <v>5.7</v>
      </c>
      <c r="I312" s="1">
        <v>3.4</v>
      </c>
      <c r="J312" s="1">
        <v>0.7</v>
      </c>
      <c r="K312" s="1">
        <v>0.6</v>
      </c>
      <c r="L312" s="1">
        <v>0.3</v>
      </c>
      <c r="M312" s="1">
        <v>0.7</v>
      </c>
      <c r="O312" s="3" t="s">
        <v>889</v>
      </c>
      <c r="P312" s="2"/>
      <c r="Q312" s="2"/>
      <c r="R312" s="2"/>
      <c r="S312" s="2"/>
      <c r="T312" s="2"/>
    </row>
    <row r="313" spans="1:20">
      <c r="A313">
        <v>310</v>
      </c>
      <c r="B313" t="s">
        <v>365</v>
      </c>
      <c r="C313">
        <v>12.47</v>
      </c>
      <c r="D313">
        <f>SUMPRODUCT($H313:$M313,Weights!$A$2:$F$2)</f>
        <v>12.47</v>
      </c>
      <c r="E313" t="s">
        <v>180</v>
      </c>
      <c r="F313" t="s">
        <v>49</v>
      </c>
      <c r="G313">
        <v>20</v>
      </c>
      <c r="H313" s="1">
        <v>6.5</v>
      </c>
      <c r="I313" s="1">
        <v>1.6</v>
      </c>
      <c r="J313" s="1">
        <v>1.5</v>
      </c>
      <c r="K313" s="1">
        <v>0.5</v>
      </c>
      <c r="L313" s="1">
        <v>0.3</v>
      </c>
      <c r="M313" s="1">
        <v>0.4</v>
      </c>
      <c r="O313" s="3" t="s">
        <v>890</v>
      </c>
      <c r="P313" s="2"/>
      <c r="Q313" s="2"/>
      <c r="R313" s="2"/>
      <c r="S313" s="2"/>
      <c r="T313" s="2"/>
    </row>
    <row r="314" spans="1:20">
      <c r="A314">
        <v>311</v>
      </c>
      <c r="B314" t="s">
        <v>366</v>
      </c>
      <c r="C314">
        <v>12.45</v>
      </c>
      <c r="D314">
        <f>SUMPRODUCT($H314:$M314,Weights!$A$2:$F$2)</f>
        <v>12.45</v>
      </c>
      <c r="E314" t="s">
        <v>48</v>
      </c>
      <c r="F314" t="s">
        <v>58</v>
      </c>
      <c r="G314">
        <v>24</v>
      </c>
      <c r="H314" s="1">
        <v>5.0999999999999996</v>
      </c>
      <c r="I314" s="1">
        <v>4.5</v>
      </c>
      <c r="J314" s="1">
        <v>0.8</v>
      </c>
      <c r="K314" s="1">
        <v>0.3</v>
      </c>
      <c r="L314" s="1">
        <v>0.3</v>
      </c>
      <c r="M314" s="1">
        <v>0.7</v>
      </c>
      <c r="O314" s="3" t="s">
        <v>891</v>
      </c>
      <c r="P314" s="2"/>
      <c r="Q314" s="2"/>
      <c r="R314" s="2"/>
      <c r="S314" s="2"/>
      <c r="T314" s="2"/>
    </row>
    <row r="315" spans="1:20">
      <c r="A315">
        <v>312</v>
      </c>
      <c r="B315" t="s">
        <v>367</v>
      </c>
      <c r="C315">
        <v>12.37</v>
      </c>
      <c r="D315">
        <f>SUMPRODUCT($H315:$M315,Weights!$A$2:$F$2)</f>
        <v>12.370000000000001</v>
      </c>
      <c r="E315" t="s">
        <v>37</v>
      </c>
      <c r="F315" t="s">
        <v>83</v>
      </c>
      <c r="G315">
        <v>32</v>
      </c>
      <c r="H315" s="1">
        <v>6.4</v>
      </c>
      <c r="I315" s="1">
        <v>1.6</v>
      </c>
      <c r="J315" s="1">
        <v>1.8</v>
      </c>
      <c r="K315" s="1">
        <v>0.6</v>
      </c>
      <c r="L315" s="1">
        <v>0.3</v>
      </c>
      <c r="M315" s="1">
        <v>0.9</v>
      </c>
      <c r="O315" s="3" t="s">
        <v>892</v>
      </c>
      <c r="P315" s="2"/>
      <c r="Q315" s="2"/>
      <c r="R315" s="2"/>
      <c r="S315" s="2"/>
      <c r="T315" s="2"/>
    </row>
    <row r="316" spans="1:20">
      <c r="A316">
        <v>313</v>
      </c>
      <c r="B316" t="s">
        <v>368</v>
      </c>
      <c r="C316">
        <v>12.31</v>
      </c>
      <c r="D316">
        <f>SUMPRODUCT($H316:$M316,Weights!$A$2:$F$2)</f>
        <v>12.310000000000002</v>
      </c>
      <c r="E316" t="s">
        <v>37</v>
      </c>
      <c r="F316" t="s">
        <v>19</v>
      </c>
      <c r="G316">
        <v>18</v>
      </c>
      <c r="H316" s="1">
        <v>3.1</v>
      </c>
      <c r="I316" s="1">
        <v>2.8</v>
      </c>
      <c r="J316" s="1">
        <v>3.7</v>
      </c>
      <c r="K316" s="1">
        <v>0.7</v>
      </c>
      <c r="L316" s="1">
        <v>0.3</v>
      </c>
      <c r="M316" s="1">
        <v>1.8</v>
      </c>
      <c r="O316" s="3" t="s">
        <v>893</v>
      </c>
      <c r="P316" s="2"/>
      <c r="Q316" s="2"/>
      <c r="R316" s="2"/>
      <c r="S316" s="2"/>
      <c r="T316" s="2"/>
    </row>
    <row r="317" spans="1:20">
      <c r="A317">
        <v>314</v>
      </c>
      <c r="B317" t="s">
        <v>369</v>
      </c>
      <c r="C317">
        <v>12.24</v>
      </c>
      <c r="D317">
        <f>SUMPRODUCT($H317:$M317,Weights!$A$2:$F$2)</f>
        <v>12.240000000000002</v>
      </c>
      <c r="E317" t="s">
        <v>37</v>
      </c>
      <c r="F317" t="s">
        <v>28</v>
      </c>
      <c r="G317">
        <v>18</v>
      </c>
      <c r="H317" s="1">
        <v>7.5</v>
      </c>
      <c r="I317" s="1">
        <v>1.2</v>
      </c>
      <c r="J317" s="1">
        <v>2.2000000000000002</v>
      </c>
      <c r="K317" s="1">
        <v>0.4</v>
      </c>
      <c r="L317" s="1">
        <v>0</v>
      </c>
      <c r="M317" s="1">
        <v>0.8</v>
      </c>
      <c r="O317" s="3" t="s">
        <v>894</v>
      </c>
      <c r="P317" s="2"/>
      <c r="Q317" s="2"/>
      <c r="R317" s="2"/>
      <c r="S317" s="2"/>
      <c r="T317" s="2"/>
    </row>
    <row r="318" spans="1:20">
      <c r="A318">
        <v>315</v>
      </c>
      <c r="B318" t="s">
        <v>370</v>
      </c>
      <c r="C318">
        <v>12.2</v>
      </c>
      <c r="D318">
        <f>SUMPRODUCT($H318:$M318,Weights!$A$2:$F$2)</f>
        <v>12.2</v>
      </c>
      <c r="E318" t="s">
        <v>48</v>
      </c>
      <c r="F318" t="s">
        <v>75</v>
      </c>
      <c r="G318">
        <v>23</v>
      </c>
      <c r="H318" s="1">
        <v>5.9</v>
      </c>
      <c r="I318" s="1">
        <v>3.5</v>
      </c>
      <c r="J318" s="1">
        <v>0.3</v>
      </c>
      <c r="K318" s="1">
        <v>0.3</v>
      </c>
      <c r="L318" s="1">
        <v>0.6</v>
      </c>
      <c r="M318" s="1">
        <v>0.7</v>
      </c>
      <c r="O318" s="3" t="s">
        <v>895</v>
      </c>
      <c r="P318" s="2"/>
      <c r="Q318" s="2"/>
      <c r="R318" s="2"/>
      <c r="S318" s="2"/>
      <c r="T318" s="2"/>
    </row>
    <row r="319" spans="1:20">
      <c r="A319">
        <v>316</v>
      </c>
      <c r="B319" t="s">
        <v>371</v>
      </c>
      <c r="C319">
        <v>12.1</v>
      </c>
      <c r="D319">
        <f>SUMPRODUCT($H319:$M319,Weights!$A$2:$F$2)</f>
        <v>12.099999999999998</v>
      </c>
      <c r="E319" t="s">
        <v>23</v>
      </c>
      <c r="F319" t="s">
        <v>67</v>
      </c>
      <c r="G319">
        <v>31</v>
      </c>
      <c r="H319" s="1">
        <v>4.3</v>
      </c>
      <c r="I319" s="1">
        <v>4</v>
      </c>
      <c r="J319" s="1">
        <v>1.2</v>
      </c>
      <c r="K319" s="1">
        <v>0.5</v>
      </c>
      <c r="L319" s="1">
        <v>0.5</v>
      </c>
      <c r="M319" s="1">
        <v>1.2</v>
      </c>
      <c r="O319" s="3" t="s">
        <v>896</v>
      </c>
      <c r="P319" s="2"/>
      <c r="Q319" s="2"/>
      <c r="R319" s="2"/>
      <c r="S319" s="2"/>
      <c r="T319" s="2"/>
    </row>
    <row r="320" spans="1:20">
      <c r="A320">
        <v>317</v>
      </c>
      <c r="B320" t="s">
        <v>372</v>
      </c>
      <c r="C320">
        <v>12.04</v>
      </c>
      <c r="D320">
        <f>SUMPRODUCT($H320:$M320,Weights!$A$2:$F$2)</f>
        <v>12.040000000000001</v>
      </c>
      <c r="E320" t="s">
        <v>180</v>
      </c>
      <c r="F320" t="s">
        <v>40</v>
      </c>
      <c r="G320">
        <v>27</v>
      </c>
      <c r="H320" s="1">
        <v>4.9000000000000004</v>
      </c>
      <c r="I320" s="1">
        <v>3.2</v>
      </c>
      <c r="J320" s="1">
        <v>0.6</v>
      </c>
      <c r="K320" s="1">
        <v>0.6</v>
      </c>
      <c r="L320" s="1">
        <v>0.4</v>
      </c>
      <c r="M320" s="1">
        <v>0.4</v>
      </c>
      <c r="O320" s="3" t="s">
        <v>897</v>
      </c>
      <c r="P320" s="2"/>
      <c r="Q320" s="2"/>
      <c r="R320" s="2"/>
      <c r="S320" s="2"/>
      <c r="T320" s="2"/>
    </row>
    <row r="321" spans="1:20">
      <c r="A321">
        <v>318</v>
      </c>
      <c r="B321" t="s">
        <v>373</v>
      </c>
      <c r="C321">
        <v>11.96</v>
      </c>
      <c r="D321">
        <f>SUMPRODUCT($H321:$M321,Weights!$A$2:$F$2)</f>
        <v>11.959999999999999</v>
      </c>
      <c r="E321" t="s">
        <v>226</v>
      </c>
      <c r="F321" t="s">
        <v>93</v>
      </c>
      <c r="G321">
        <v>4</v>
      </c>
      <c r="H321" s="1">
        <v>6.5</v>
      </c>
      <c r="I321" s="1">
        <v>3.8</v>
      </c>
      <c r="J321" s="1">
        <v>0</v>
      </c>
      <c r="K321" s="1">
        <v>0</v>
      </c>
      <c r="L321" s="1">
        <v>0.3</v>
      </c>
      <c r="M321" s="1">
        <v>0</v>
      </c>
      <c r="O321" s="3" t="s">
        <v>898</v>
      </c>
      <c r="P321" s="2"/>
      <c r="Q321" s="2"/>
      <c r="R321" s="2"/>
      <c r="S321" s="2"/>
      <c r="T321" s="2"/>
    </row>
    <row r="322" spans="1:20">
      <c r="A322">
        <v>319</v>
      </c>
      <c r="B322" t="s">
        <v>374</v>
      </c>
      <c r="C322">
        <v>11.91</v>
      </c>
      <c r="D322">
        <f>SUMPRODUCT($H322:$M322,Weights!$A$2:$F$2)</f>
        <v>11.91</v>
      </c>
      <c r="E322" t="s">
        <v>226</v>
      </c>
      <c r="F322" t="s">
        <v>93</v>
      </c>
      <c r="G322">
        <v>4</v>
      </c>
      <c r="H322" s="1">
        <v>3</v>
      </c>
      <c r="I322" s="1">
        <v>4.8</v>
      </c>
      <c r="J322" s="1">
        <v>0.3</v>
      </c>
      <c r="K322" s="1">
        <v>0</v>
      </c>
      <c r="L322" s="1">
        <v>1.3</v>
      </c>
      <c r="M322" s="1">
        <v>0.8</v>
      </c>
      <c r="O322" s="3" t="s">
        <v>899</v>
      </c>
      <c r="P322" s="2"/>
      <c r="Q322" s="2"/>
      <c r="R322" s="2"/>
      <c r="S322" s="2"/>
      <c r="T322" s="2"/>
    </row>
    <row r="323" spans="1:20">
      <c r="A323">
        <v>320</v>
      </c>
      <c r="B323" t="s">
        <v>375</v>
      </c>
      <c r="C323">
        <v>11.9</v>
      </c>
      <c r="D323">
        <f>SUMPRODUCT($H323:$M323,Weights!$A$2:$F$2)</f>
        <v>11.900000000000002</v>
      </c>
      <c r="E323" t="s">
        <v>48</v>
      </c>
      <c r="F323" t="s">
        <v>35</v>
      </c>
      <c r="G323">
        <v>26</v>
      </c>
      <c r="H323" s="1">
        <v>4.4000000000000004</v>
      </c>
      <c r="I323" s="1">
        <v>4.5</v>
      </c>
      <c r="J323" s="1">
        <v>0.6</v>
      </c>
      <c r="K323" s="1">
        <v>0.3</v>
      </c>
      <c r="L323" s="1">
        <v>0.5</v>
      </c>
      <c r="M323" s="1">
        <v>0.8</v>
      </c>
      <c r="O323" s="3" t="s">
        <v>900</v>
      </c>
      <c r="P323" s="2"/>
      <c r="Q323" s="2"/>
      <c r="R323" s="2"/>
      <c r="S323" s="2"/>
      <c r="T323" s="2"/>
    </row>
    <row r="324" spans="1:20">
      <c r="A324">
        <v>321</v>
      </c>
      <c r="B324" t="s">
        <v>376</v>
      </c>
      <c r="C324">
        <v>11.85</v>
      </c>
      <c r="D324">
        <f>SUMPRODUCT($H324:$M324,Weights!$A$2:$F$2)</f>
        <v>11.850000000000001</v>
      </c>
      <c r="E324" t="s">
        <v>180</v>
      </c>
      <c r="F324" t="s">
        <v>67</v>
      </c>
      <c r="G324">
        <v>23</v>
      </c>
      <c r="H324" s="1">
        <v>7.2</v>
      </c>
      <c r="I324" s="1">
        <v>2</v>
      </c>
      <c r="J324" s="1">
        <v>0.6</v>
      </c>
      <c r="K324" s="1">
        <v>0.5</v>
      </c>
      <c r="L324" s="1">
        <v>0.3</v>
      </c>
      <c r="M324" s="1">
        <v>0.7</v>
      </c>
      <c r="O324" s="3" t="s">
        <v>901</v>
      </c>
      <c r="P324" s="2"/>
      <c r="Q324" s="2"/>
      <c r="R324" s="2"/>
      <c r="S324" s="2"/>
      <c r="T324" s="2"/>
    </row>
    <row r="325" spans="1:20">
      <c r="A325">
        <v>322</v>
      </c>
      <c r="B325" t="s">
        <v>377</v>
      </c>
      <c r="C325">
        <v>11.8</v>
      </c>
      <c r="D325">
        <f>SUMPRODUCT($H325:$M325,Weights!$A$2:$F$2)</f>
        <v>11.8</v>
      </c>
      <c r="E325" t="s">
        <v>27</v>
      </c>
      <c r="F325" t="s">
        <v>16</v>
      </c>
      <c r="G325">
        <v>2</v>
      </c>
      <c r="H325" s="1">
        <v>5.5</v>
      </c>
      <c r="I325" s="1">
        <v>4</v>
      </c>
      <c r="J325" s="1">
        <v>0.5</v>
      </c>
      <c r="K325" s="1">
        <v>0.5</v>
      </c>
      <c r="L325" s="1">
        <v>0</v>
      </c>
      <c r="M325" s="1">
        <v>0.5</v>
      </c>
      <c r="O325" s="3" t="s">
        <v>902</v>
      </c>
      <c r="P325" s="2"/>
      <c r="Q325" s="2"/>
      <c r="R325" s="2"/>
      <c r="S325" s="2"/>
      <c r="T325" s="2"/>
    </row>
    <row r="326" spans="1:20">
      <c r="A326">
        <v>323</v>
      </c>
      <c r="B326" t="s">
        <v>378</v>
      </c>
      <c r="C326">
        <v>11.7</v>
      </c>
      <c r="D326">
        <f>SUMPRODUCT($H326:$M326,Weights!$A$2:$F$2)</f>
        <v>11.7</v>
      </c>
      <c r="E326" t="s">
        <v>180</v>
      </c>
      <c r="F326" t="s">
        <v>33</v>
      </c>
      <c r="G326">
        <v>1</v>
      </c>
      <c r="H326" s="1">
        <v>6</v>
      </c>
      <c r="I326" s="1">
        <v>1</v>
      </c>
      <c r="J326" s="1">
        <v>0</v>
      </c>
      <c r="K326" s="1">
        <v>1</v>
      </c>
      <c r="L326" s="1">
        <v>1</v>
      </c>
      <c r="M326" s="1">
        <v>1</v>
      </c>
      <c r="O326" s="3" t="s">
        <v>903</v>
      </c>
      <c r="P326" s="2"/>
      <c r="Q326" s="2"/>
      <c r="R326" s="2"/>
      <c r="S326" s="2"/>
      <c r="T326" s="2"/>
    </row>
    <row r="327" spans="1:20">
      <c r="A327">
        <v>324</v>
      </c>
      <c r="B327" t="s">
        <v>379</v>
      </c>
      <c r="C327">
        <v>11.65</v>
      </c>
      <c r="D327">
        <f>SUMPRODUCT($H327:$M327,Weights!$A$2:$F$2)</f>
        <v>11.649999999999999</v>
      </c>
      <c r="E327" t="s">
        <v>13</v>
      </c>
      <c r="F327" t="s">
        <v>104</v>
      </c>
      <c r="G327">
        <v>2</v>
      </c>
      <c r="H327" s="1">
        <v>5.5</v>
      </c>
      <c r="I327" s="1">
        <v>4.5</v>
      </c>
      <c r="J327" s="1">
        <v>0</v>
      </c>
      <c r="K327" s="1">
        <v>0.5</v>
      </c>
      <c r="L327" s="1">
        <v>0</v>
      </c>
      <c r="M327" s="1">
        <v>0.5</v>
      </c>
      <c r="O327" s="3" t="s">
        <v>904</v>
      </c>
      <c r="P327" s="2"/>
      <c r="Q327" s="2"/>
      <c r="R327" s="2"/>
      <c r="S327" s="2"/>
      <c r="T327" s="2"/>
    </row>
    <row r="328" spans="1:20">
      <c r="A328">
        <v>325</v>
      </c>
      <c r="B328" t="s">
        <v>380</v>
      </c>
      <c r="C328">
        <v>11.45</v>
      </c>
      <c r="D328">
        <f>SUMPRODUCT($H328:$M328,Weights!$A$2:$F$2)</f>
        <v>11.45</v>
      </c>
      <c r="E328" t="s">
        <v>23</v>
      </c>
      <c r="F328" t="s">
        <v>31</v>
      </c>
      <c r="G328">
        <v>26</v>
      </c>
      <c r="H328" s="1">
        <v>5</v>
      </c>
      <c r="I328" s="1">
        <v>3.5</v>
      </c>
      <c r="J328" s="1">
        <v>0.6</v>
      </c>
      <c r="K328" s="1">
        <v>0.5</v>
      </c>
      <c r="L328" s="1">
        <v>0.3</v>
      </c>
      <c r="M328" s="1">
        <v>0.7</v>
      </c>
      <c r="O328" s="3" t="s">
        <v>905</v>
      </c>
      <c r="P328" s="2"/>
      <c r="Q328" s="2"/>
      <c r="R328" s="2"/>
      <c r="S328" s="2"/>
      <c r="T328" s="2"/>
    </row>
    <row r="329" spans="1:20">
      <c r="A329">
        <v>326</v>
      </c>
      <c r="B329" t="s">
        <v>381</v>
      </c>
      <c r="C329">
        <v>11.44</v>
      </c>
      <c r="D329">
        <f>SUMPRODUCT($H329:$M329,Weights!$A$2:$F$2)</f>
        <v>11.439999999999998</v>
      </c>
      <c r="E329" t="s">
        <v>210</v>
      </c>
      <c r="F329" t="s">
        <v>63</v>
      </c>
      <c r="G329">
        <v>31</v>
      </c>
      <c r="H329" s="1">
        <v>5.2</v>
      </c>
      <c r="I329" s="1">
        <v>3.2</v>
      </c>
      <c r="J329" s="1">
        <v>0.8</v>
      </c>
      <c r="K329" s="1">
        <v>0.4</v>
      </c>
      <c r="L329" s="1">
        <v>0.3</v>
      </c>
      <c r="M329" s="1">
        <v>0.6</v>
      </c>
      <c r="O329" s="3" t="s">
        <v>906</v>
      </c>
      <c r="P329" s="2"/>
      <c r="Q329" s="2"/>
      <c r="R329" s="2"/>
      <c r="S329" s="2"/>
      <c r="T329" s="2"/>
    </row>
    <row r="330" spans="1:20">
      <c r="A330">
        <v>327</v>
      </c>
      <c r="B330" t="s">
        <v>382</v>
      </c>
      <c r="C330">
        <v>11.4</v>
      </c>
      <c r="D330">
        <f>SUMPRODUCT($H330:$M330,Weights!$A$2:$F$2)</f>
        <v>11.4</v>
      </c>
      <c r="E330" t="s">
        <v>127</v>
      </c>
      <c r="F330" t="s">
        <v>14</v>
      </c>
      <c r="G330">
        <v>20</v>
      </c>
      <c r="H330" s="1">
        <v>6</v>
      </c>
      <c r="I330" s="1">
        <v>3</v>
      </c>
      <c r="J330" s="1">
        <v>0.4</v>
      </c>
      <c r="K330" s="1">
        <v>0.3</v>
      </c>
      <c r="L330" s="1">
        <v>0.3</v>
      </c>
      <c r="M330" s="1">
        <v>0.4</v>
      </c>
      <c r="O330" s="3" t="s">
        <v>907</v>
      </c>
      <c r="P330" s="2"/>
      <c r="Q330" s="2"/>
      <c r="R330" s="2"/>
      <c r="S330" s="2"/>
      <c r="T330" s="2"/>
    </row>
    <row r="331" spans="1:20">
      <c r="A331">
        <v>328</v>
      </c>
      <c r="B331" t="s">
        <v>383</v>
      </c>
      <c r="C331">
        <v>11.38</v>
      </c>
      <c r="D331">
        <f>SUMPRODUCT($H331:$M331,Weights!$A$2:$F$2)</f>
        <v>11.38</v>
      </c>
      <c r="E331" t="s">
        <v>37</v>
      </c>
      <c r="F331" t="s">
        <v>42</v>
      </c>
      <c r="G331">
        <v>23</v>
      </c>
      <c r="H331" s="1">
        <v>4.9000000000000004</v>
      </c>
      <c r="I331" s="1">
        <v>1.4</v>
      </c>
      <c r="J331" s="1">
        <v>2.6</v>
      </c>
      <c r="K331" s="1">
        <v>0.5</v>
      </c>
      <c r="L331" s="1">
        <v>0.3</v>
      </c>
      <c r="M331" s="1">
        <v>1</v>
      </c>
      <c r="O331" s="3" t="s">
        <v>908</v>
      </c>
      <c r="P331" s="2"/>
      <c r="Q331" s="2"/>
      <c r="R331" s="2"/>
      <c r="S331" s="2"/>
      <c r="T331" s="2"/>
    </row>
    <row r="332" spans="1:20">
      <c r="A332">
        <v>329</v>
      </c>
      <c r="B332" t="s">
        <v>384</v>
      </c>
      <c r="C332">
        <v>11.35</v>
      </c>
      <c r="D332">
        <f>SUMPRODUCT($H332:$M332,Weights!$A$2:$F$2)</f>
        <v>11.35</v>
      </c>
      <c r="E332" t="s">
        <v>180</v>
      </c>
      <c r="F332" t="s">
        <v>24</v>
      </c>
      <c r="G332">
        <v>23</v>
      </c>
      <c r="H332" s="1">
        <v>6.1</v>
      </c>
      <c r="I332" s="1">
        <v>2</v>
      </c>
      <c r="J332" s="1">
        <v>1.2</v>
      </c>
      <c r="K332" s="1">
        <v>0.4</v>
      </c>
      <c r="L332" s="1">
        <v>0.2</v>
      </c>
      <c r="M332" s="1">
        <v>0.5</v>
      </c>
      <c r="O332" s="3" t="s">
        <v>909</v>
      </c>
      <c r="P332" s="2"/>
      <c r="Q332" s="2"/>
      <c r="R332" s="2"/>
      <c r="S332" s="2"/>
      <c r="T332" s="2"/>
    </row>
    <row r="333" spans="1:20">
      <c r="A333">
        <v>330</v>
      </c>
      <c r="B333" t="s">
        <v>385</v>
      </c>
      <c r="C333">
        <v>11.3</v>
      </c>
      <c r="D333">
        <f>SUMPRODUCT($H333:$M333,Weights!$A$2:$F$2)</f>
        <v>11.3</v>
      </c>
      <c r="E333" t="s">
        <v>127</v>
      </c>
      <c r="F333" t="s">
        <v>65</v>
      </c>
      <c r="G333">
        <v>1</v>
      </c>
      <c r="H333" s="1">
        <v>5</v>
      </c>
      <c r="I333" s="1">
        <v>4</v>
      </c>
      <c r="J333" s="1">
        <v>1</v>
      </c>
      <c r="K333" s="1">
        <v>0</v>
      </c>
      <c r="L333" s="1">
        <v>0</v>
      </c>
      <c r="M333" s="1">
        <v>0</v>
      </c>
      <c r="O333" s="3" t="s">
        <v>910</v>
      </c>
      <c r="P333" s="2"/>
      <c r="Q333" s="2"/>
      <c r="R333" s="2"/>
      <c r="S333" s="2"/>
      <c r="T333" s="2"/>
    </row>
    <row r="334" spans="1:20">
      <c r="A334">
        <v>331</v>
      </c>
      <c r="B334" t="s">
        <v>386</v>
      </c>
      <c r="C334">
        <v>11.25</v>
      </c>
      <c r="D334">
        <f>SUMPRODUCT($H334:$M334,Weights!$A$2:$F$2)</f>
        <v>11.249999999999998</v>
      </c>
      <c r="E334" t="s">
        <v>27</v>
      </c>
      <c r="F334" t="s">
        <v>38</v>
      </c>
      <c r="G334">
        <v>24</v>
      </c>
      <c r="H334" s="1">
        <v>6.6</v>
      </c>
      <c r="I334" s="1">
        <v>1.5</v>
      </c>
      <c r="J334" s="1">
        <v>1.3</v>
      </c>
      <c r="K334" s="1">
        <v>0.7</v>
      </c>
      <c r="L334" s="1">
        <v>0.1</v>
      </c>
      <c r="M334" s="1">
        <v>1</v>
      </c>
      <c r="O334" s="3" t="s">
        <v>911</v>
      </c>
      <c r="P334" s="2"/>
      <c r="Q334" s="2"/>
      <c r="R334" s="2"/>
      <c r="S334" s="2"/>
      <c r="T334" s="2"/>
    </row>
    <row r="335" spans="1:20">
      <c r="A335">
        <v>332</v>
      </c>
      <c r="B335" t="s">
        <v>387</v>
      </c>
      <c r="C335">
        <v>11.15</v>
      </c>
      <c r="D335">
        <f>SUMPRODUCT($H335:$M335,Weights!$A$2:$F$2)</f>
        <v>11.15</v>
      </c>
      <c r="E335" t="s">
        <v>23</v>
      </c>
      <c r="F335" t="s">
        <v>63</v>
      </c>
      <c r="G335">
        <v>26</v>
      </c>
      <c r="H335" s="1">
        <v>6.2</v>
      </c>
      <c r="I335" s="1">
        <v>2</v>
      </c>
      <c r="J335" s="1">
        <v>0.8</v>
      </c>
      <c r="K335" s="1">
        <v>0.4</v>
      </c>
      <c r="L335" s="1">
        <v>0.3</v>
      </c>
      <c r="M335" s="1">
        <v>0.5</v>
      </c>
      <c r="O335" s="3" t="s">
        <v>912</v>
      </c>
      <c r="P335" s="2"/>
      <c r="Q335" s="2"/>
      <c r="R335" s="2"/>
      <c r="S335" s="2"/>
      <c r="T335" s="2"/>
    </row>
    <row r="336" spans="1:20">
      <c r="A336">
        <v>333</v>
      </c>
      <c r="B336" t="s">
        <v>388</v>
      </c>
      <c r="C336">
        <v>11.11</v>
      </c>
      <c r="D336">
        <f>SUMPRODUCT($H336:$M336,Weights!$A$2:$F$2)</f>
        <v>11.11</v>
      </c>
      <c r="E336" t="s">
        <v>48</v>
      </c>
      <c r="F336" t="s">
        <v>55</v>
      </c>
      <c r="G336">
        <v>23</v>
      </c>
      <c r="H336" s="1">
        <v>3.7</v>
      </c>
      <c r="I336" s="1">
        <v>4.3</v>
      </c>
      <c r="J336" s="1">
        <v>0.6</v>
      </c>
      <c r="K336" s="1">
        <v>0.2</v>
      </c>
      <c r="L336" s="1">
        <v>0.6</v>
      </c>
      <c r="M336" s="1">
        <v>0.7</v>
      </c>
      <c r="O336" s="3" t="s">
        <v>913</v>
      </c>
      <c r="P336" s="2"/>
      <c r="Q336" s="2"/>
      <c r="R336" s="2"/>
      <c r="S336" s="2"/>
      <c r="T336" s="2"/>
    </row>
    <row r="337" spans="1:20">
      <c r="A337">
        <v>334</v>
      </c>
      <c r="B337" t="s">
        <v>389</v>
      </c>
      <c r="C337">
        <v>10.97</v>
      </c>
      <c r="D337">
        <f>SUMPRODUCT($H337:$M337,Weights!$A$2:$F$2)</f>
        <v>10.97</v>
      </c>
      <c r="E337" t="s">
        <v>48</v>
      </c>
      <c r="F337" t="s">
        <v>67</v>
      </c>
      <c r="G337">
        <v>14</v>
      </c>
      <c r="H337" s="1">
        <v>5.9</v>
      </c>
      <c r="I337" s="1">
        <v>2.6</v>
      </c>
      <c r="J337" s="1">
        <v>0.7</v>
      </c>
      <c r="K337" s="1">
        <v>0.2</v>
      </c>
      <c r="L337" s="1">
        <v>0.4</v>
      </c>
      <c r="M337" s="1">
        <v>0.6</v>
      </c>
      <c r="O337" s="3" t="s">
        <v>914</v>
      </c>
      <c r="P337" s="2"/>
      <c r="Q337" s="2"/>
      <c r="R337" s="2"/>
      <c r="S337" s="2"/>
      <c r="T337" s="2"/>
    </row>
    <row r="338" spans="1:20">
      <c r="A338">
        <v>335</v>
      </c>
      <c r="B338" t="s">
        <v>390</v>
      </c>
      <c r="C338">
        <v>10.93</v>
      </c>
      <c r="D338">
        <f>SUMPRODUCT($H338:$M338,Weights!$A$2:$F$2)</f>
        <v>10.93</v>
      </c>
      <c r="E338" t="s">
        <v>180</v>
      </c>
      <c r="F338" t="s">
        <v>44</v>
      </c>
      <c r="G338">
        <v>21</v>
      </c>
      <c r="H338" s="1">
        <v>6.4</v>
      </c>
      <c r="I338" s="1">
        <v>1.9</v>
      </c>
      <c r="J338" s="1">
        <v>0.7</v>
      </c>
      <c r="K338" s="1">
        <v>0.6</v>
      </c>
      <c r="L338" s="1">
        <v>0.2</v>
      </c>
      <c r="M338" s="1">
        <v>0.8</v>
      </c>
      <c r="O338" s="3" t="s">
        <v>915</v>
      </c>
      <c r="P338" s="2"/>
      <c r="Q338" s="2"/>
      <c r="R338" s="2"/>
      <c r="S338" s="2"/>
      <c r="T338" s="2"/>
    </row>
    <row r="339" spans="1:20">
      <c r="A339">
        <v>336</v>
      </c>
      <c r="B339" t="s">
        <v>391</v>
      </c>
      <c r="C339">
        <v>10.9</v>
      </c>
      <c r="D339">
        <f>SUMPRODUCT($H339:$M339,Weights!$A$2:$F$2)</f>
        <v>10.900000000000002</v>
      </c>
      <c r="E339" t="s">
        <v>37</v>
      </c>
      <c r="F339" t="s">
        <v>55</v>
      </c>
      <c r="G339">
        <v>27</v>
      </c>
      <c r="H339" s="1">
        <v>6.1</v>
      </c>
      <c r="I339" s="1">
        <v>2</v>
      </c>
      <c r="J339" s="1">
        <v>1.1000000000000001</v>
      </c>
      <c r="K339" s="1">
        <v>0.4</v>
      </c>
      <c r="L339" s="1">
        <v>0.3</v>
      </c>
      <c r="M339" s="1">
        <v>0.9</v>
      </c>
      <c r="O339" s="3" t="s">
        <v>916</v>
      </c>
      <c r="P339" s="2"/>
      <c r="Q339" s="2"/>
      <c r="R339" s="2"/>
      <c r="S339" s="2"/>
      <c r="T339" s="2"/>
    </row>
    <row r="340" spans="1:20">
      <c r="A340">
        <v>337</v>
      </c>
      <c r="B340" t="s">
        <v>392</v>
      </c>
      <c r="C340">
        <v>10.83</v>
      </c>
      <c r="D340">
        <f>SUMPRODUCT($H340:$M340,Weights!$A$2:$F$2)</f>
        <v>10.829999999999998</v>
      </c>
      <c r="E340" t="s">
        <v>48</v>
      </c>
      <c r="F340" t="s">
        <v>21</v>
      </c>
      <c r="G340">
        <v>15</v>
      </c>
      <c r="H340" s="1">
        <v>3.6</v>
      </c>
      <c r="I340" s="1">
        <v>3.4</v>
      </c>
      <c r="J340" s="1">
        <v>0.4</v>
      </c>
      <c r="K340" s="1">
        <v>0.2</v>
      </c>
      <c r="L340" s="1">
        <v>0.9</v>
      </c>
      <c r="M340" s="1">
        <v>0.5</v>
      </c>
      <c r="O340" s="3" t="s">
        <v>917</v>
      </c>
      <c r="P340" s="2"/>
      <c r="Q340" s="2"/>
      <c r="R340" s="2"/>
      <c r="S340" s="2"/>
      <c r="T340" s="2"/>
    </row>
    <row r="341" spans="1:20">
      <c r="A341">
        <v>338</v>
      </c>
      <c r="B341" t="s">
        <v>393</v>
      </c>
      <c r="C341">
        <v>10.82</v>
      </c>
      <c r="D341">
        <f>SUMPRODUCT($H341:$M341,Weights!$A$2:$F$2)</f>
        <v>10.820000000000002</v>
      </c>
      <c r="E341" t="s">
        <v>180</v>
      </c>
      <c r="F341" t="s">
        <v>87</v>
      </c>
      <c r="G341">
        <v>27</v>
      </c>
      <c r="H341" s="1">
        <v>6.2</v>
      </c>
      <c r="I341" s="1">
        <v>1.6</v>
      </c>
      <c r="J341" s="1">
        <v>1.6</v>
      </c>
      <c r="K341" s="1">
        <v>0.7</v>
      </c>
      <c r="L341" s="1">
        <v>0.1</v>
      </c>
      <c r="M341" s="1">
        <v>1.4</v>
      </c>
      <c r="O341" s="3" t="s">
        <v>918</v>
      </c>
      <c r="P341" s="2"/>
      <c r="Q341" s="2"/>
      <c r="R341" s="2"/>
      <c r="S341" s="2"/>
      <c r="T341" s="2"/>
    </row>
    <row r="342" spans="1:20">
      <c r="A342">
        <v>339</v>
      </c>
      <c r="B342" t="s">
        <v>394</v>
      </c>
      <c r="C342">
        <v>10.81</v>
      </c>
      <c r="D342">
        <f>SUMPRODUCT($H342:$M342,Weights!$A$2:$F$2)</f>
        <v>10.810000000000002</v>
      </c>
      <c r="E342" t="s">
        <v>69</v>
      </c>
      <c r="F342" t="s">
        <v>19</v>
      </c>
      <c r="G342">
        <v>26</v>
      </c>
      <c r="H342" s="1">
        <v>6.4</v>
      </c>
      <c r="I342" s="1">
        <v>1.8</v>
      </c>
      <c r="J342" s="1">
        <v>0.8</v>
      </c>
      <c r="K342" s="1">
        <v>0.5</v>
      </c>
      <c r="L342" s="1">
        <v>0.1</v>
      </c>
      <c r="M342" s="1">
        <v>0.5</v>
      </c>
      <c r="O342" s="3" t="s">
        <v>919</v>
      </c>
      <c r="P342" s="2"/>
      <c r="Q342" s="2"/>
      <c r="R342" s="2"/>
      <c r="S342" s="2"/>
      <c r="T342" s="2"/>
    </row>
    <row r="343" spans="1:20">
      <c r="A343">
        <v>340</v>
      </c>
      <c r="B343" t="s">
        <v>395</v>
      </c>
      <c r="C343">
        <v>10.75</v>
      </c>
      <c r="D343">
        <f>SUMPRODUCT($H343:$M343,Weights!$A$2:$F$2)</f>
        <v>10.75</v>
      </c>
      <c r="E343" t="s">
        <v>69</v>
      </c>
      <c r="F343" t="s">
        <v>19</v>
      </c>
      <c r="G343">
        <v>21</v>
      </c>
      <c r="H343" s="1">
        <v>4.3</v>
      </c>
      <c r="I343" s="1">
        <v>2</v>
      </c>
      <c r="J343" s="1">
        <v>0.9</v>
      </c>
      <c r="K343" s="1">
        <v>0.9</v>
      </c>
      <c r="L343" s="1">
        <v>0.2</v>
      </c>
      <c r="M343" s="1">
        <v>0.4</v>
      </c>
      <c r="O343" s="3" t="s">
        <v>920</v>
      </c>
      <c r="P343" s="2"/>
      <c r="Q343" s="2"/>
      <c r="R343" s="2"/>
      <c r="S343" s="2"/>
      <c r="T343" s="2"/>
    </row>
    <row r="344" spans="1:20">
      <c r="A344">
        <v>341</v>
      </c>
      <c r="B344" t="s">
        <v>396</v>
      </c>
      <c r="C344">
        <v>10.72</v>
      </c>
      <c r="D344">
        <f>SUMPRODUCT($H344:$M344,Weights!$A$2:$F$2)</f>
        <v>10.720000000000002</v>
      </c>
      <c r="E344" t="s">
        <v>27</v>
      </c>
      <c r="F344" t="s">
        <v>28</v>
      </c>
      <c r="G344">
        <v>25</v>
      </c>
      <c r="H344" s="1">
        <v>5.2</v>
      </c>
      <c r="I344" s="1">
        <v>1.6</v>
      </c>
      <c r="J344" s="1">
        <v>1.5</v>
      </c>
      <c r="K344" s="1">
        <v>0.7</v>
      </c>
      <c r="L344" s="1">
        <v>0.1</v>
      </c>
      <c r="M344" s="1">
        <v>0.7</v>
      </c>
      <c r="O344" s="3" t="s">
        <v>921</v>
      </c>
      <c r="P344" s="2"/>
      <c r="Q344" s="2"/>
      <c r="R344" s="2"/>
      <c r="S344" s="2"/>
      <c r="T344" s="2"/>
    </row>
    <row r="345" spans="1:20">
      <c r="A345">
        <v>342</v>
      </c>
      <c r="B345" t="s">
        <v>397</v>
      </c>
      <c r="C345">
        <v>10.67</v>
      </c>
      <c r="D345">
        <f>SUMPRODUCT($H345:$M345,Weights!$A$2:$F$2)</f>
        <v>10.67</v>
      </c>
      <c r="E345" t="s">
        <v>37</v>
      </c>
      <c r="F345" t="s">
        <v>75</v>
      </c>
      <c r="G345">
        <v>24</v>
      </c>
      <c r="H345" s="1">
        <v>5.9</v>
      </c>
      <c r="I345" s="1">
        <v>1.6</v>
      </c>
      <c r="J345" s="1">
        <v>2</v>
      </c>
      <c r="K345" s="1">
        <v>0.5</v>
      </c>
      <c r="L345" s="1">
        <v>0</v>
      </c>
      <c r="M345" s="1">
        <v>1.1000000000000001</v>
      </c>
      <c r="O345" s="3" t="s">
        <v>922</v>
      </c>
      <c r="P345" s="2"/>
      <c r="Q345" s="2"/>
      <c r="R345" s="2"/>
      <c r="S345" s="2"/>
      <c r="T345" s="2"/>
    </row>
    <row r="346" spans="1:20">
      <c r="A346">
        <v>343</v>
      </c>
      <c r="B346" t="s">
        <v>398</v>
      </c>
      <c r="C346">
        <v>10.66</v>
      </c>
      <c r="D346">
        <f>SUMPRODUCT($H346:$M346,Weights!$A$2:$F$2)</f>
        <v>10.66</v>
      </c>
      <c r="E346" t="s">
        <v>23</v>
      </c>
      <c r="F346" t="s">
        <v>93</v>
      </c>
      <c r="G346">
        <v>6</v>
      </c>
      <c r="H346" s="1">
        <v>5.2</v>
      </c>
      <c r="I346" s="1">
        <v>2.8</v>
      </c>
      <c r="J346" s="1">
        <v>0.8</v>
      </c>
      <c r="K346" s="1">
        <v>0.2</v>
      </c>
      <c r="L346" s="1">
        <v>0.5</v>
      </c>
      <c r="M346" s="1">
        <v>0.8</v>
      </c>
      <c r="O346" s="3" t="s">
        <v>923</v>
      </c>
      <c r="P346" s="2"/>
      <c r="Q346" s="2"/>
      <c r="R346" s="2"/>
      <c r="S346" s="2"/>
      <c r="T346" s="2"/>
    </row>
    <row r="347" spans="1:20">
      <c r="A347">
        <v>344</v>
      </c>
      <c r="B347" t="s">
        <v>399</v>
      </c>
      <c r="C347">
        <v>10.65</v>
      </c>
      <c r="D347">
        <f>SUMPRODUCT($H347:$M347,Weights!$A$2:$F$2)</f>
        <v>10.650000000000002</v>
      </c>
      <c r="E347" t="s">
        <v>13</v>
      </c>
      <c r="F347" t="s">
        <v>93</v>
      </c>
      <c r="G347">
        <v>27</v>
      </c>
      <c r="H347" s="1">
        <v>6.3</v>
      </c>
      <c r="I347" s="1">
        <v>2.5</v>
      </c>
      <c r="J347" s="1">
        <v>0.8</v>
      </c>
      <c r="K347" s="1">
        <v>0.1</v>
      </c>
      <c r="L347" s="1">
        <v>0.3</v>
      </c>
      <c r="M347" s="1">
        <v>0.7</v>
      </c>
      <c r="O347" s="3" t="s">
        <v>924</v>
      </c>
      <c r="P347" s="2"/>
      <c r="Q347" s="2"/>
      <c r="R347" s="2"/>
      <c r="S347" s="2"/>
      <c r="T347" s="2"/>
    </row>
    <row r="348" spans="1:20">
      <c r="A348">
        <v>345</v>
      </c>
      <c r="B348" t="s">
        <v>400</v>
      </c>
      <c r="C348">
        <v>10.56</v>
      </c>
      <c r="D348">
        <f>SUMPRODUCT($H348:$M348,Weights!$A$2:$F$2)</f>
        <v>10.559999999999999</v>
      </c>
      <c r="E348" t="s">
        <v>27</v>
      </c>
      <c r="F348" t="s">
        <v>31</v>
      </c>
      <c r="G348">
        <v>31</v>
      </c>
      <c r="H348" s="1">
        <v>7.8</v>
      </c>
      <c r="I348" s="1">
        <v>1.3</v>
      </c>
      <c r="J348" s="1">
        <v>0.8</v>
      </c>
      <c r="K348" s="1">
        <v>0.4</v>
      </c>
      <c r="L348" s="1">
        <v>0</v>
      </c>
      <c r="M348" s="1">
        <v>0.8</v>
      </c>
      <c r="O348" s="3" t="s">
        <v>925</v>
      </c>
      <c r="P348" s="2"/>
      <c r="Q348" s="2"/>
      <c r="R348" s="2"/>
      <c r="S348" s="2"/>
      <c r="T348" s="2"/>
    </row>
    <row r="349" spans="1:20">
      <c r="A349">
        <v>346</v>
      </c>
      <c r="B349" t="s">
        <v>401</v>
      </c>
      <c r="C349">
        <v>10.52</v>
      </c>
      <c r="D349">
        <f>SUMPRODUCT($H349:$M349,Weights!$A$2:$F$2)</f>
        <v>10.52</v>
      </c>
      <c r="E349" t="s">
        <v>27</v>
      </c>
      <c r="F349" t="s">
        <v>67</v>
      </c>
      <c r="G349">
        <v>24</v>
      </c>
      <c r="H349" s="1">
        <v>6.2</v>
      </c>
      <c r="I349" s="1">
        <v>1.1000000000000001</v>
      </c>
      <c r="J349" s="1">
        <v>1.3</v>
      </c>
      <c r="K349" s="1">
        <v>0.6</v>
      </c>
      <c r="L349" s="1">
        <v>0.1</v>
      </c>
      <c r="M349" s="1">
        <v>0.7</v>
      </c>
      <c r="O349" s="3" t="s">
        <v>926</v>
      </c>
      <c r="P349" s="2"/>
      <c r="Q349" s="2"/>
      <c r="R349" s="2"/>
      <c r="S349" s="2"/>
      <c r="T349" s="2"/>
    </row>
    <row r="350" spans="1:20">
      <c r="A350">
        <v>347</v>
      </c>
      <c r="B350" t="s">
        <v>402</v>
      </c>
      <c r="C350">
        <v>10.49</v>
      </c>
      <c r="D350">
        <f>SUMPRODUCT($H350:$M350,Weights!$A$2:$F$2)</f>
        <v>10.49</v>
      </c>
      <c r="E350" t="s">
        <v>69</v>
      </c>
      <c r="F350" t="s">
        <v>28</v>
      </c>
      <c r="G350">
        <v>27</v>
      </c>
      <c r="H350" s="1">
        <v>5.6</v>
      </c>
      <c r="I350" s="1">
        <v>2.7</v>
      </c>
      <c r="J350" s="1">
        <v>0.9</v>
      </c>
      <c r="K350" s="1">
        <v>0.3</v>
      </c>
      <c r="L350" s="1">
        <v>0.1</v>
      </c>
      <c r="M350" s="1">
        <v>0.6</v>
      </c>
      <c r="O350" s="3" t="s">
        <v>927</v>
      </c>
      <c r="P350" s="2"/>
      <c r="Q350" s="2"/>
      <c r="R350" s="2"/>
      <c r="S350" s="2"/>
      <c r="T350" s="2"/>
    </row>
    <row r="351" spans="1:20">
      <c r="A351">
        <v>348</v>
      </c>
      <c r="B351" t="s">
        <v>403</v>
      </c>
      <c r="C351">
        <v>10.31</v>
      </c>
      <c r="D351">
        <f>SUMPRODUCT($H351:$M351,Weights!$A$2:$F$2)</f>
        <v>10.309999999999999</v>
      </c>
      <c r="E351" t="s">
        <v>69</v>
      </c>
      <c r="F351" t="s">
        <v>28</v>
      </c>
      <c r="G351">
        <v>25</v>
      </c>
      <c r="H351" s="1">
        <v>3.8</v>
      </c>
      <c r="I351" s="1">
        <v>3.8</v>
      </c>
      <c r="J351" s="1">
        <v>1</v>
      </c>
      <c r="K351" s="1">
        <v>0.4</v>
      </c>
      <c r="L351" s="1">
        <v>0.1</v>
      </c>
      <c r="M351" s="1">
        <v>0.7</v>
      </c>
      <c r="O351" s="3" t="s">
        <v>928</v>
      </c>
      <c r="P351" s="2"/>
      <c r="Q351" s="2"/>
      <c r="R351" s="2"/>
      <c r="S351" s="2"/>
      <c r="T351" s="2"/>
    </row>
    <row r="352" spans="1:20">
      <c r="A352">
        <v>349</v>
      </c>
      <c r="B352" t="s">
        <v>404</v>
      </c>
      <c r="C352">
        <v>10.31</v>
      </c>
      <c r="D352">
        <f>SUMPRODUCT($H352:$M352,Weights!$A$2:$F$2)</f>
        <v>10.31</v>
      </c>
      <c r="E352" t="s">
        <v>13</v>
      </c>
      <c r="F352" t="s">
        <v>83</v>
      </c>
      <c r="G352">
        <v>24</v>
      </c>
      <c r="H352" s="1">
        <v>6.5</v>
      </c>
      <c r="I352" s="1">
        <v>1.8</v>
      </c>
      <c r="J352" s="1">
        <v>0.5</v>
      </c>
      <c r="K352" s="1">
        <v>0.4</v>
      </c>
      <c r="L352" s="1">
        <v>0.1</v>
      </c>
      <c r="M352" s="1">
        <v>0.4</v>
      </c>
      <c r="O352" s="3" t="s">
        <v>929</v>
      </c>
      <c r="P352" s="2"/>
      <c r="Q352" s="2"/>
      <c r="R352" s="2"/>
      <c r="S352" s="2"/>
      <c r="T352" s="2"/>
    </row>
    <row r="353" spans="1:20">
      <c r="A353">
        <v>350</v>
      </c>
      <c r="B353" t="s">
        <v>405</v>
      </c>
      <c r="C353">
        <v>10.3</v>
      </c>
      <c r="D353">
        <f>SUMPRODUCT($H353:$M353,Weights!$A$2:$F$2)</f>
        <v>10.3</v>
      </c>
      <c r="E353" t="s">
        <v>180</v>
      </c>
      <c r="F353" t="s">
        <v>19</v>
      </c>
      <c r="G353">
        <v>17</v>
      </c>
      <c r="H353" s="1">
        <v>5.8</v>
      </c>
      <c r="I353" s="1">
        <v>2.5</v>
      </c>
      <c r="J353" s="1">
        <v>1.1000000000000001</v>
      </c>
      <c r="K353" s="1">
        <v>0.2</v>
      </c>
      <c r="L353" s="1">
        <v>0.1</v>
      </c>
      <c r="M353" s="1">
        <v>0.7</v>
      </c>
      <c r="O353" s="3" t="s">
        <v>930</v>
      </c>
      <c r="P353" s="2"/>
      <c r="Q353" s="2"/>
      <c r="R353" s="2"/>
      <c r="S353" s="2"/>
      <c r="T353" s="2"/>
    </row>
    <row r="354" spans="1:20">
      <c r="A354">
        <v>351</v>
      </c>
      <c r="B354" t="s">
        <v>406</v>
      </c>
      <c r="C354">
        <v>10.24</v>
      </c>
      <c r="D354">
        <f>SUMPRODUCT($H354:$M354,Weights!$A$2:$F$2)</f>
        <v>10.239999999999998</v>
      </c>
      <c r="E354" t="s">
        <v>48</v>
      </c>
      <c r="F354" t="s">
        <v>102</v>
      </c>
      <c r="G354">
        <v>18</v>
      </c>
      <c r="H354" s="1">
        <v>4.5999999999999996</v>
      </c>
      <c r="I354" s="1">
        <v>3.2</v>
      </c>
      <c r="J354" s="1">
        <v>0.6</v>
      </c>
      <c r="K354" s="1">
        <v>0.2</v>
      </c>
      <c r="L354" s="1">
        <v>0.5</v>
      </c>
      <c r="M354" s="1">
        <v>0.8</v>
      </c>
      <c r="O354" s="3" t="s">
        <v>931</v>
      </c>
      <c r="P354" s="2"/>
      <c r="Q354" s="2"/>
      <c r="R354" s="2"/>
      <c r="S354" s="2"/>
      <c r="T354" s="2"/>
    </row>
    <row r="355" spans="1:20">
      <c r="A355">
        <v>352</v>
      </c>
      <c r="B355" t="s">
        <v>407</v>
      </c>
      <c r="C355">
        <v>10.18</v>
      </c>
      <c r="D355">
        <f>SUMPRODUCT($H355:$M355,Weights!$A$2:$F$2)</f>
        <v>10.18</v>
      </c>
      <c r="E355" t="s">
        <v>226</v>
      </c>
      <c r="F355" t="s">
        <v>65</v>
      </c>
      <c r="G355">
        <v>28</v>
      </c>
      <c r="H355" s="1">
        <v>4.3</v>
      </c>
      <c r="I355" s="1">
        <v>2.4</v>
      </c>
      <c r="J355" s="1">
        <v>1.9</v>
      </c>
      <c r="K355" s="1">
        <v>0.4</v>
      </c>
      <c r="L355" s="1">
        <v>0.2</v>
      </c>
      <c r="M355" s="1">
        <v>1.1000000000000001</v>
      </c>
      <c r="O355" s="3" t="s">
        <v>932</v>
      </c>
      <c r="P355" s="2"/>
      <c r="Q355" s="2"/>
      <c r="R355" s="2"/>
      <c r="S355" s="2"/>
      <c r="T355" s="2"/>
    </row>
    <row r="356" spans="1:20">
      <c r="A356">
        <v>353</v>
      </c>
      <c r="B356" t="s">
        <v>408</v>
      </c>
      <c r="C356">
        <v>10.07</v>
      </c>
      <c r="D356">
        <f>SUMPRODUCT($H356:$M356,Weights!$A$2:$F$2)</f>
        <v>10.07</v>
      </c>
      <c r="E356" t="s">
        <v>69</v>
      </c>
      <c r="F356" t="s">
        <v>16</v>
      </c>
      <c r="G356">
        <v>8</v>
      </c>
      <c r="H356" s="1">
        <v>5.6</v>
      </c>
      <c r="I356" s="1">
        <v>1.6</v>
      </c>
      <c r="J356" s="1">
        <v>0.6</v>
      </c>
      <c r="K356" s="1">
        <v>0.3</v>
      </c>
      <c r="L356" s="1">
        <v>0.4</v>
      </c>
      <c r="M356" s="1">
        <v>0.3</v>
      </c>
      <c r="O356" s="3" t="s">
        <v>933</v>
      </c>
      <c r="P356" s="2"/>
      <c r="Q356" s="2"/>
      <c r="R356" s="2"/>
      <c r="S356" s="2"/>
      <c r="T356" s="2"/>
    </row>
    <row r="357" spans="1:20">
      <c r="A357">
        <v>354</v>
      </c>
      <c r="B357" t="s">
        <v>409</v>
      </c>
      <c r="C357">
        <v>10.029999999999999</v>
      </c>
      <c r="D357">
        <f>SUMPRODUCT($H357:$M357,Weights!$A$2:$F$2)</f>
        <v>10.029999999999999</v>
      </c>
      <c r="E357" t="s">
        <v>23</v>
      </c>
      <c r="F357" t="s">
        <v>102</v>
      </c>
      <c r="G357">
        <v>24</v>
      </c>
      <c r="H357" s="1">
        <v>4</v>
      </c>
      <c r="I357" s="1">
        <v>2.4</v>
      </c>
      <c r="J357" s="1">
        <v>0.5</v>
      </c>
      <c r="K357" s="1">
        <v>0.5</v>
      </c>
      <c r="L357" s="1">
        <v>0.6</v>
      </c>
      <c r="M357" s="1">
        <v>0.6</v>
      </c>
      <c r="O357" s="3" t="s">
        <v>934</v>
      </c>
      <c r="P357" s="2"/>
      <c r="Q357" s="2"/>
      <c r="R357" s="2"/>
      <c r="S357" s="2"/>
      <c r="T357" s="2"/>
    </row>
    <row r="358" spans="1:20">
      <c r="A358">
        <v>355</v>
      </c>
      <c r="B358" t="s">
        <v>410</v>
      </c>
      <c r="C358">
        <v>9.99</v>
      </c>
      <c r="D358">
        <f>SUMPRODUCT($H358:$M358,Weights!$A$2:$F$2)</f>
        <v>9.99</v>
      </c>
      <c r="E358" t="s">
        <v>27</v>
      </c>
      <c r="F358" t="s">
        <v>14</v>
      </c>
      <c r="G358">
        <v>23</v>
      </c>
      <c r="H358" s="1">
        <v>5.4</v>
      </c>
      <c r="I358" s="1">
        <v>1.7</v>
      </c>
      <c r="J358" s="1">
        <v>1.1000000000000001</v>
      </c>
      <c r="K358" s="1">
        <v>0.5</v>
      </c>
      <c r="L358" s="1">
        <v>0.1</v>
      </c>
      <c r="M358" s="1">
        <v>0.6</v>
      </c>
      <c r="O358" s="3" t="s">
        <v>935</v>
      </c>
      <c r="P358" s="2"/>
      <c r="Q358" s="2"/>
      <c r="R358" s="2"/>
      <c r="S358" s="2"/>
      <c r="T358" s="2"/>
    </row>
    <row r="359" spans="1:20">
      <c r="A359">
        <v>356</v>
      </c>
      <c r="B359" t="s">
        <v>411</v>
      </c>
      <c r="C359">
        <v>9.83</v>
      </c>
      <c r="D359">
        <f>SUMPRODUCT($H359:$M359,Weights!$A$2:$F$2)</f>
        <v>9.8300000000000018</v>
      </c>
      <c r="E359" t="s">
        <v>23</v>
      </c>
      <c r="F359" t="s">
        <v>16</v>
      </c>
      <c r="G359">
        <v>14</v>
      </c>
      <c r="H359" s="1">
        <v>3.2</v>
      </c>
      <c r="I359" s="1">
        <v>3.9</v>
      </c>
      <c r="J359" s="1">
        <v>0.4</v>
      </c>
      <c r="K359" s="1">
        <v>0.2</v>
      </c>
      <c r="L359" s="1">
        <v>0.4</v>
      </c>
      <c r="M359" s="1">
        <v>0.3</v>
      </c>
      <c r="O359" s="3" t="s">
        <v>936</v>
      </c>
      <c r="P359" s="2"/>
      <c r="Q359" s="2"/>
      <c r="R359" s="2"/>
      <c r="S359" s="2"/>
      <c r="T359" s="2"/>
    </row>
    <row r="360" spans="1:20">
      <c r="A360">
        <v>357</v>
      </c>
      <c r="B360" t="s">
        <v>412</v>
      </c>
      <c r="C360">
        <v>9.81</v>
      </c>
      <c r="D360">
        <f>SUMPRODUCT($H360:$M360,Weights!$A$2:$F$2)</f>
        <v>9.81</v>
      </c>
      <c r="E360" t="s">
        <v>13</v>
      </c>
      <c r="F360" t="s">
        <v>38</v>
      </c>
      <c r="G360">
        <v>28</v>
      </c>
      <c r="H360" s="1">
        <v>3.6</v>
      </c>
      <c r="I360" s="1">
        <v>3.3</v>
      </c>
      <c r="J360" s="1">
        <v>0.9</v>
      </c>
      <c r="K360" s="1">
        <v>0.3</v>
      </c>
      <c r="L360" s="1">
        <v>0.3</v>
      </c>
      <c r="M360" s="1">
        <v>0.6</v>
      </c>
      <c r="O360" s="3" t="s">
        <v>937</v>
      </c>
      <c r="P360" s="2"/>
      <c r="Q360" s="2"/>
      <c r="R360" s="2"/>
      <c r="S360" s="2"/>
      <c r="T360" s="2"/>
    </row>
    <row r="361" spans="1:20">
      <c r="A361">
        <v>358</v>
      </c>
      <c r="B361" t="s">
        <v>413</v>
      </c>
      <c r="C361">
        <v>9.75</v>
      </c>
      <c r="D361">
        <f>SUMPRODUCT($H361:$M361,Weights!$A$2:$F$2)</f>
        <v>9.7500000000000018</v>
      </c>
      <c r="E361" t="s">
        <v>69</v>
      </c>
      <c r="F361" t="s">
        <v>55</v>
      </c>
      <c r="G361">
        <v>20</v>
      </c>
      <c r="H361" s="1">
        <v>4.5</v>
      </c>
      <c r="I361" s="1">
        <v>2.5</v>
      </c>
      <c r="J361" s="1">
        <v>0.9</v>
      </c>
      <c r="K361" s="1">
        <v>0.4</v>
      </c>
      <c r="L361" s="1">
        <v>0.1</v>
      </c>
      <c r="M361" s="1">
        <v>0.4</v>
      </c>
      <c r="O361" s="3" t="s">
        <v>938</v>
      </c>
      <c r="P361" s="2"/>
      <c r="Q361" s="2"/>
      <c r="R361" s="2"/>
      <c r="S361" s="2"/>
      <c r="T361" s="2"/>
    </row>
    <row r="362" spans="1:20">
      <c r="A362">
        <v>359</v>
      </c>
      <c r="B362" t="s">
        <v>414</v>
      </c>
      <c r="C362">
        <v>9.7100000000000009</v>
      </c>
      <c r="D362">
        <f>SUMPRODUCT($H362:$M362,Weights!$A$2:$F$2)</f>
        <v>9.7100000000000009</v>
      </c>
      <c r="E362" t="s">
        <v>127</v>
      </c>
      <c r="F362" t="s">
        <v>71</v>
      </c>
      <c r="G362">
        <v>12</v>
      </c>
      <c r="H362" s="1">
        <v>4.4000000000000004</v>
      </c>
      <c r="I362" s="1">
        <v>3.3</v>
      </c>
      <c r="J362" s="1">
        <v>0.2</v>
      </c>
      <c r="K362" s="1">
        <v>0.3</v>
      </c>
      <c r="L362" s="1">
        <v>0.3</v>
      </c>
      <c r="M362" s="1">
        <v>0.5</v>
      </c>
      <c r="O362" s="3" t="s">
        <v>939</v>
      </c>
      <c r="P362" s="2"/>
      <c r="Q362" s="2"/>
      <c r="R362" s="2"/>
      <c r="S362" s="2"/>
      <c r="T362" s="2"/>
    </row>
    <row r="363" spans="1:20">
      <c r="A363">
        <v>360</v>
      </c>
      <c r="B363" t="s">
        <v>415</v>
      </c>
      <c r="C363">
        <v>9.7100000000000009</v>
      </c>
      <c r="D363">
        <f>SUMPRODUCT($H363:$M363,Weights!$A$2:$F$2)</f>
        <v>9.7100000000000009</v>
      </c>
      <c r="E363" t="s">
        <v>180</v>
      </c>
      <c r="F363" t="s">
        <v>87</v>
      </c>
      <c r="G363">
        <v>4</v>
      </c>
      <c r="H363" s="1">
        <v>5.3</v>
      </c>
      <c r="I363" s="1">
        <v>1.8</v>
      </c>
      <c r="J363" s="1">
        <v>0.3</v>
      </c>
      <c r="K363" s="1">
        <v>1</v>
      </c>
      <c r="L363" s="1">
        <v>0</v>
      </c>
      <c r="M363" s="1">
        <v>0.8</v>
      </c>
      <c r="O363" s="3" t="s">
        <v>940</v>
      </c>
      <c r="P363" s="2"/>
      <c r="Q363" s="2"/>
      <c r="R363" s="2"/>
      <c r="S363" s="2"/>
      <c r="T363" s="2"/>
    </row>
    <row r="364" spans="1:20">
      <c r="A364">
        <v>361</v>
      </c>
      <c r="B364" t="s">
        <v>416</v>
      </c>
      <c r="C364">
        <v>9.68</v>
      </c>
      <c r="D364">
        <f>SUMPRODUCT($H364:$M364,Weights!$A$2:$F$2)</f>
        <v>9.6800000000000015</v>
      </c>
      <c r="E364" t="s">
        <v>13</v>
      </c>
      <c r="F364" t="s">
        <v>24</v>
      </c>
      <c r="G364">
        <v>23</v>
      </c>
      <c r="H364" s="1">
        <v>3.2</v>
      </c>
      <c r="I364" s="1">
        <v>3.4</v>
      </c>
      <c r="J364" s="1">
        <v>1</v>
      </c>
      <c r="K364" s="1">
        <v>0.2</v>
      </c>
      <c r="L364" s="1">
        <v>0.3</v>
      </c>
      <c r="M364" s="1">
        <v>0.4</v>
      </c>
      <c r="O364" s="3" t="s">
        <v>941</v>
      </c>
      <c r="P364" s="2"/>
      <c r="Q364" s="2"/>
      <c r="R364" s="2"/>
      <c r="S364" s="2"/>
      <c r="T364" s="2"/>
    </row>
    <row r="365" spans="1:20">
      <c r="A365">
        <v>362</v>
      </c>
      <c r="B365" t="s">
        <v>417</v>
      </c>
      <c r="C365">
        <v>9.5500000000000007</v>
      </c>
      <c r="D365">
        <f>SUMPRODUCT($H365:$M365,Weights!$A$2:$F$2)</f>
        <v>9.5500000000000007</v>
      </c>
      <c r="E365" t="s">
        <v>226</v>
      </c>
      <c r="F365" t="s">
        <v>78</v>
      </c>
      <c r="G365">
        <v>3</v>
      </c>
      <c r="H365" s="1">
        <v>4.3</v>
      </c>
      <c r="I365" s="1">
        <v>2</v>
      </c>
      <c r="J365" s="1">
        <v>2</v>
      </c>
      <c r="K365" s="1">
        <v>0.3</v>
      </c>
      <c r="L365" s="1">
        <v>0</v>
      </c>
      <c r="M365" s="1">
        <v>0.7</v>
      </c>
      <c r="O365" s="3" t="s">
        <v>942</v>
      </c>
      <c r="P365" s="2"/>
      <c r="Q365" s="2"/>
      <c r="R365" s="2"/>
      <c r="S365" s="2"/>
      <c r="T365" s="2"/>
    </row>
    <row r="366" spans="1:20">
      <c r="A366">
        <v>363</v>
      </c>
      <c r="B366" t="s">
        <v>418</v>
      </c>
      <c r="C366">
        <v>9.5500000000000007</v>
      </c>
      <c r="D366">
        <f>SUMPRODUCT($H366:$M366,Weights!$A$2:$F$2)</f>
        <v>9.5500000000000007</v>
      </c>
      <c r="E366" t="s">
        <v>37</v>
      </c>
      <c r="F366" t="s">
        <v>31</v>
      </c>
      <c r="G366">
        <v>31</v>
      </c>
      <c r="H366" s="1">
        <v>3.7</v>
      </c>
      <c r="I366" s="1">
        <v>2</v>
      </c>
      <c r="J366" s="1">
        <v>2.2000000000000002</v>
      </c>
      <c r="K366" s="1">
        <v>0.3</v>
      </c>
      <c r="L366" s="1">
        <v>0</v>
      </c>
      <c r="M366" s="1">
        <v>0.5</v>
      </c>
      <c r="O366" s="3" t="s">
        <v>943</v>
      </c>
      <c r="P366" s="2"/>
      <c r="Q366" s="2"/>
      <c r="R366" s="2"/>
      <c r="S366" s="2"/>
      <c r="T366" s="2"/>
    </row>
    <row r="367" spans="1:20">
      <c r="A367">
        <v>364</v>
      </c>
      <c r="B367" t="s">
        <v>419</v>
      </c>
      <c r="C367">
        <v>9.51</v>
      </c>
      <c r="D367">
        <f>SUMPRODUCT($H367:$M367,Weights!$A$2:$F$2)</f>
        <v>9.5100000000000016</v>
      </c>
      <c r="E367" t="s">
        <v>37</v>
      </c>
      <c r="F367" t="s">
        <v>40</v>
      </c>
      <c r="G367">
        <v>28</v>
      </c>
      <c r="H367" s="1">
        <v>4.8</v>
      </c>
      <c r="I367" s="1">
        <v>1.8</v>
      </c>
      <c r="J367" s="1">
        <v>1.8</v>
      </c>
      <c r="K367" s="1">
        <v>0.2</v>
      </c>
      <c r="L367" s="1">
        <v>0.1</v>
      </c>
      <c r="M367" s="1">
        <v>0.7</v>
      </c>
      <c r="O367" s="3" t="s">
        <v>944</v>
      </c>
      <c r="P367" s="2"/>
      <c r="Q367" s="2"/>
      <c r="R367" s="2"/>
      <c r="S367" s="2"/>
      <c r="T367" s="2"/>
    </row>
    <row r="368" spans="1:20">
      <c r="A368">
        <v>365</v>
      </c>
      <c r="B368" t="s">
        <v>420</v>
      </c>
      <c r="C368">
        <v>9.3699999999999992</v>
      </c>
      <c r="D368">
        <f>SUMPRODUCT($H368:$M368,Weights!$A$2:$F$2)</f>
        <v>9.3699999999999992</v>
      </c>
      <c r="E368" t="s">
        <v>23</v>
      </c>
      <c r="F368" t="s">
        <v>49</v>
      </c>
      <c r="G368">
        <v>24</v>
      </c>
      <c r="H368" s="1">
        <v>4.5999999999999996</v>
      </c>
      <c r="I368" s="1">
        <v>2.1</v>
      </c>
      <c r="J368" s="1">
        <v>0.8</v>
      </c>
      <c r="K368" s="1">
        <v>0.4</v>
      </c>
      <c r="L368" s="1">
        <v>0.2</v>
      </c>
      <c r="M368" s="1">
        <v>0.5</v>
      </c>
      <c r="O368" s="3" t="s">
        <v>945</v>
      </c>
      <c r="P368" s="2"/>
      <c r="Q368" s="2"/>
      <c r="R368" s="2"/>
      <c r="S368" s="2"/>
      <c r="T368" s="2"/>
    </row>
    <row r="369" spans="1:20">
      <c r="A369">
        <v>366</v>
      </c>
      <c r="B369" t="s">
        <v>421</v>
      </c>
      <c r="C369">
        <v>9.3000000000000007</v>
      </c>
      <c r="D369">
        <f>SUMPRODUCT($H369:$M369,Weights!$A$2:$F$2)</f>
        <v>9.3000000000000007</v>
      </c>
      <c r="E369" t="s">
        <v>23</v>
      </c>
      <c r="F369" t="s">
        <v>73</v>
      </c>
      <c r="G369">
        <v>17</v>
      </c>
      <c r="H369" s="1">
        <v>4.5</v>
      </c>
      <c r="I369" s="1">
        <v>2.5</v>
      </c>
      <c r="J369" s="1">
        <v>1.1000000000000001</v>
      </c>
      <c r="K369" s="1">
        <v>0.3</v>
      </c>
      <c r="L369" s="1">
        <v>0.3</v>
      </c>
      <c r="M369" s="1">
        <v>1.1000000000000001</v>
      </c>
      <c r="O369" s="3" t="s">
        <v>946</v>
      </c>
      <c r="P369" s="2"/>
      <c r="Q369" s="2"/>
      <c r="R369" s="2"/>
      <c r="S369" s="2"/>
      <c r="T369" s="2"/>
    </row>
    <row r="370" spans="1:20">
      <c r="A370">
        <v>367</v>
      </c>
      <c r="B370" t="s">
        <v>422</v>
      </c>
      <c r="C370">
        <v>9.25</v>
      </c>
      <c r="D370">
        <f>SUMPRODUCT($H370:$M370,Weights!$A$2:$F$2)</f>
        <v>9.25</v>
      </c>
      <c r="E370" t="s">
        <v>226</v>
      </c>
      <c r="F370" t="s">
        <v>16</v>
      </c>
      <c r="G370">
        <v>25</v>
      </c>
      <c r="H370" s="1">
        <v>3.4</v>
      </c>
      <c r="I370" s="1">
        <v>3</v>
      </c>
      <c r="J370" s="1">
        <v>0.8</v>
      </c>
      <c r="K370" s="1">
        <v>0.5</v>
      </c>
      <c r="L370" s="1">
        <v>0.2</v>
      </c>
      <c r="M370" s="1">
        <v>0.7</v>
      </c>
      <c r="O370" s="3" t="s">
        <v>947</v>
      </c>
      <c r="P370" s="2"/>
      <c r="Q370" s="2"/>
      <c r="R370" s="2"/>
      <c r="S370" s="2"/>
      <c r="T370" s="2"/>
    </row>
    <row r="371" spans="1:20">
      <c r="A371">
        <v>368</v>
      </c>
      <c r="B371" t="s">
        <v>423</v>
      </c>
      <c r="C371">
        <v>9.2200000000000006</v>
      </c>
      <c r="D371">
        <f>SUMPRODUCT($H371:$M371,Weights!$A$2:$F$2)</f>
        <v>9.2199999999999989</v>
      </c>
      <c r="E371" t="s">
        <v>127</v>
      </c>
      <c r="F371" t="s">
        <v>102</v>
      </c>
      <c r="G371">
        <v>5</v>
      </c>
      <c r="H371" s="1">
        <v>5.8</v>
      </c>
      <c r="I371" s="1">
        <v>1.6</v>
      </c>
      <c r="J371" s="1">
        <v>0.2</v>
      </c>
      <c r="K371" s="1">
        <v>0.4</v>
      </c>
      <c r="L371" s="1">
        <v>0</v>
      </c>
      <c r="M371" s="1">
        <v>0</v>
      </c>
      <c r="O371" s="3" t="s">
        <v>948</v>
      </c>
      <c r="P371" s="2"/>
      <c r="Q371" s="2"/>
      <c r="R371" s="2"/>
      <c r="S371" s="2"/>
      <c r="T371" s="2"/>
    </row>
    <row r="372" spans="1:20">
      <c r="A372">
        <v>369</v>
      </c>
      <c r="B372" t="s">
        <v>424</v>
      </c>
      <c r="C372">
        <v>9.1999999999999993</v>
      </c>
      <c r="D372">
        <f>SUMPRODUCT($H372:$M372,Weights!$A$2:$F$2)</f>
        <v>9.1999999999999993</v>
      </c>
      <c r="E372" t="s">
        <v>226</v>
      </c>
      <c r="F372" t="s">
        <v>21</v>
      </c>
      <c r="G372">
        <v>18</v>
      </c>
      <c r="H372" s="1">
        <v>2.2999999999999998</v>
      </c>
      <c r="I372" s="1">
        <v>2.5</v>
      </c>
      <c r="J372" s="1">
        <v>0.6</v>
      </c>
      <c r="K372" s="1">
        <v>0.6</v>
      </c>
      <c r="L372" s="1">
        <v>0.6</v>
      </c>
      <c r="M372" s="1">
        <v>0.4</v>
      </c>
      <c r="O372" s="3" t="s">
        <v>949</v>
      </c>
      <c r="P372" s="2"/>
      <c r="Q372" s="2"/>
      <c r="R372" s="2"/>
      <c r="S372" s="2"/>
      <c r="T372" s="2"/>
    </row>
    <row r="373" spans="1:20">
      <c r="A373">
        <v>370</v>
      </c>
      <c r="B373" t="s">
        <v>425</v>
      </c>
      <c r="C373">
        <v>9.1300000000000008</v>
      </c>
      <c r="D373">
        <f>SUMPRODUCT($H373:$M373,Weights!$A$2:$F$2)</f>
        <v>9.1300000000000008</v>
      </c>
      <c r="E373" t="s">
        <v>27</v>
      </c>
      <c r="F373" t="s">
        <v>53</v>
      </c>
      <c r="G373">
        <v>12</v>
      </c>
      <c r="H373" s="1">
        <v>4.3</v>
      </c>
      <c r="I373" s="1">
        <v>1.4</v>
      </c>
      <c r="J373" s="1">
        <v>1.2</v>
      </c>
      <c r="K373" s="1">
        <v>0.5</v>
      </c>
      <c r="L373" s="1">
        <v>0.1</v>
      </c>
      <c r="M373" s="1">
        <v>0.3</v>
      </c>
      <c r="O373" s="3" t="s">
        <v>950</v>
      </c>
      <c r="P373" s="2"/>
      <c r="Q373" s="2"/>
      <c r="R373" s="2"/>
      <c r="S373" s="2"/>
      <c r="T373" s="2"/>
    </row>
    <row r="374" spans="1:20">
      <c r="A374">
        <v>371</v>
      </c>
      <c r="B374" t="s">
        <v>426</v>
      </c>
      <c r="C374">
        <v>9.1199999999999992</v>
      </c>
      <c r="D374">
        <f>SUMPRODUCT($H374:$M374,Weights!$A$2:$F$2)</f>
        <v>9.1199999999999992</v>
      </c>
      <c r="E374" t="s">
        <v>69</v>
      </c>
      <c r="F374" t="s">
        <v>58</v>
      </c>
      <c r="G374">
        <v>17</v>
      </c>
      <c r="H374" s="1">
        <v>6.6</v>
      </c>
      <c r="I374" s="1">
        <v>1.1000000000000001</v>
      </c>
      <c r="J374" s="1">
        <v>0.6</v>
      </c>
      <c r="K374" s="1">
        <v>0.4</v>
      </c>
      <c r="L374" s="1">
        <v>0</v>
      </c>
      <c r="M374" s="1">
        <v>0.6</v>
      </c>
      <c r="O374" s="3" t="s">
        <v>951</v>
      </c>
      <c r="P374" s="2"/>
      <c r="Q374" s="2"/>
      <c r="R374" s="2"/>
      <c r="S374" s="2"/>
      <c r="T374" s="2"/>
    </row>
    <row r="375" spans="1:20">
      <c r="A375">
        <v>372</v>
      </c>
      <c r="B375" t="s">
        <v>427</v>
      </c>
      <c r="C375">
        <v>9.1199999999999992</v>
      </c>
      <c r="D375">
        <f>SUMPRODUCT($H375:$M375,Weights!$A$2:$F$2)</f>
        <v>9.120000000000001</v>
      </c>
      <c r="E375" t="s">
        <v>37</v>
      </c>
      <c r="F375" t="s">
        <v>87</v>
      </c>
      <c r="G375">
        <v>29</v>
      </c>
      <c r="H375" s="1">
        <v>5.4</v>
      </c>
      <c r="I375" s="1">
        <v>1.1000000000000001</v>
      </c>
      <c r="J375" s="1">
        <v>2.2999999999999998</v>
      </c>
      <c r="K375" s="1">
        <v>0.3</v>
      </c>
      <c r="L375" s="1">
        <v>0</v>
      </c>
      <c r="M375" s="1">
        <v>1.3</v>
      </c>
      <c r="O375" s="3" t="s">
        <v>952</v>
      </c>
      <c r="P375" s="2"/>
      <c r="Q375" s="2"/>
      <c r="R375" s="2"/>
      <c r="S375" s="2"/>
      <c r="T375" s="2"/>
    </row>
    <row r="376" spans="1:20">
      <c r="A376">
        <v>373</v>
      </c>
      <c r="B376" t="s">
        <v>428</v>
      </c>
      <c r="C376">
        <v>9.11</v>
      </c>
      <c r="D376">
        <f>SUMPRODUCT($H376:$M376,Weights!$A$2:$F$2)</f>
        <v>9.1100000000000012</v>
      </c>
      <c r="E376" t="s">
        <v>69</v>
      </c>
      <c r="F376" t="s">
        <v>83</v>
      </c>
      <c r="G376">
        <v>29</v>
      </c>
      <c r="H376" s="1">
        <v>5</v>
      </c>
      <c r="I376" s="1">
        <v>1.8</v>
      </c>
      <c r="J376" s="1">
        <v>0.7</v>
      </c>
      <c r="K376" s="1">
        <v>0.3</v>
      </c>
      <c r="L376" s="1">
        <v>0.2</v>
      </c>
      <c r="M376" s="1">
        <v>0.4</v>
      </c>
      <c r="O376" s="3" t="s">
        <v>953</v>
      </c>
      <c r="P376" s="2"/>
      <c r="Q376" s="2"/>
      <c r="R376" s="2"/>
      <c r="S376" s="2"/>
      <c r="T376" s="2"/>
    </row>
    <row r="377" spans="1:20">
      <c r="A377">
        <v>374</v>
      </c>
      <c r="B377" t="s">
        <v>429</v>
      </c>
      <c r="C377">
        <v>9.07</v>
      </c>
      <c r="D377">
        <f>SUMPRODUCT($H377:$M377,Weights!$A$2:$F$2)</f>
        <v>9.07</v>
      </c>
      <c r="E377" t="s">
        <v>69</v>
      </c>
      <c r="F377" t="s">
        <v>67</v>
      </c>
      <c r="G377">
        <v>14</v>
      </c>
      <c r="H377" s="1">
        <v>4.5999999999999996</v>
      </c>
      <c r="I377" s="1">
        <v>2.1</v>
      </c>
      <c r="J377" s="1">
        <v>1.1000000000000001</v>
      </c>
      <c r="K377" s="1">
        <v>0.4</v>
      </c>
      <c r="L377" s="1">
        <v>0.1</v>
      </c>
      <c r="M377" s="1">
        <v>0.8</v>
      </c>
      <c r="O377" s="3" t="s">
        <v>954</v>
      </c>
      <c r="P377" s="2"/>
      <c r="Q377" s="2"/>
      <c r="R377" s="2"/>
      <c r="S377" s="2"/>
      <c r="T377" s="2"/>
    </row>
    <row r="378" spans="1:20">
      <c r="A378">
        <v>375</v>
      </c>
      <c r="B378" t="s">
        <v>430</v>
      </c>
      <c r="C378">
        <v>8.91</v>
      </c>
      <c r="D378">
        <f>SUMPRODUCT($H378:$M378,Weights!$A$2:$F$2)</f>
        <v>8.9099999999999984</v>
      </c>
      <c r="E378" t="s">
        <v>23</v>
      </c>
      <c r="F378" t="s">
        <v>40</v>
      </c>
      <c r="G378">
        <v>11</v>
      </c>
      <c r="H378" s="1">
        <v>4.8</v>
      </c>
      <c r="I378" s="1">
        <v>2.2999999999999998</v>
      </c>
      <c r="J378" s="1">
        <v>0.5</v>
      </c>
      <c r="K378" s="1">
        <v>0.4</v>
      </c>
      <c r="L378" s="1">
        <v>0.1</v>
      </c>
      <c r="M378" s="1">
        <v>0.6</v>
      </c>
      <c r="O378" s="3" t="s">
        <v>955</v>
      </c>
      <c r="P378" s="2"/>
      <c r="Q378" s="2"/>
      <c r="R378" s="2"/>
      <c r="S378" s="2"/>
      <c r="T378" s="2"/>
    </row>
    <row r="379" spans="1:20">
      <c r="A379">
        <v>376</v>
      </c>
      <c r="B379" t="s">
        <v>431</v>
      </c>
      <c r="C379">
        <v>8.9</v>
      </c>
      <c r="D379">
        <f>SUMPRODUCT($H379:$M379,Weights!$A$2:$F$2)</f>
        <v>8.9</v>
      </c>
      <c r="E379" t="s">
        <v>48</v>
      </c>
      <c r="F379" t="s">
        <v>65</v>
      </c>
      <c r="G379">
        <v>2</v>
      </c>
      <c r="H379" s="1">
        <v>3.5</v>
      </c>
      <c r="I379" s="1">
        <v>2</v>
      </c>
      <c r="J379" s="1">
        <v>0</v>
      </c>
      <c r="K379" s="1">
        <v>0</v>
      </c>
      <c r="L379" s="1">
        <v>1</v>
      </c>
      <c r="M379" s="1">
        <v>0</v>
      </c>
      <c r="O379" s="3" t="s">
        <v>956</v>
      </c>
      <c r="P379" s="2"/>
      <c r="Q379" s="2"/>
      <c r="R379" s="2"/>
      <c r="S379" s="2"/>
      <c r="T379" s="2"/>
    </row>
    <row r="380" spans="1:20">
      <c r="A380">
        <v>377</v>
      </c>
      <c r="B380" t="s">
        <v>432</v>
      </c>
      <c r="C380">
        <v>8.81</v>
      </c>
      <c r="D380">
        <f>SUMPRODUCT($H380:$M380,Weights!$A$2:$F$2)</f>
        <v>8.81</v>
      </c>
      <c r="E380" t="s">
        <v>226</v>
      </c>
      <c r="F380" t="s">
        <v>75</v>
      </c>
      <c r="G380">
        <v>19</v>
      </c>
      <c r="H380" s="1">
        <v>3.5</v>
      </c>
      <c r="I380" s="1">
        <v>2.8</v>
      </c>
      <c r="J380" s="1">
        <v>1.1000000000000001</v>
      </c>
      <c r="K380" s="1">
        <v>0.4</v>
      </c>
      <c r="L380" s="1">
        <v>0.2</v>
      </c>
      <c r="M380" s="1">
        <v>1</v>
      </c>
      <c r="O380" s="3" t="s">
        <v>957</v>
      </c>
      <c r="P380" s="2"/>
      <c r="Q380" s="2"/>
      <c r="R380" s="2"/>
      <c r="S380" s="2"/>
      <c r="T380" s="2"/>
    </row>
    <row r="381" spans="1:20">
      <c r="A381">
        <v>378</v>
      </c>
      <c r="B381" t="s">
        <v>433</v>
      </c>
      <c r="C381">
        <v>8.7799999999999994</v>
      </c>
      <c r="D381">
        <f>SUMPRODUCT($H381:$M381,Weights!$A$2:$F$2)</f>
        <v>8.7800000000000011</v>
      </c>
      <c r="E381" t="s">
        <v>48</v>
      </c>
      <c r="F381" t="s">
        <v>53</v>
      </c>
      <c r="G381">
        <v>20</v>
      </c>
      <c r="H381" s="1">
        <v>3.5</v>
      </c>
      <c r="I381" s="1">
        <v>1.4</v>
      </c>
      <c r="J381" s="1">
        <v>0.5</v>
      </c>
      <c r="K381" s="1">
        <v>0.6</v>
      </c>
      <c r="L381" s="1">
        <v>0.5</v>
      </c>
      <c r="M381" s="1">
        <v>0.3</v>
      </c>
      <c r="O381" s="3" t="s">
        <v>958</v>
      </c>
      <c r="P381" s="2"/>
      <c r="Q381" s="2"/>
      <c r="R381" s="2"/>
      <c r="S381" s="2"/>
      <c r="T381" s="2"/>
    </row>
    <row r="382" spans="1:20">
      <c r="A382">
        <v>379</v>
      </c>
      <c r="B382" t="s">
        <v>434</v>
      </c>
      <c r="C382">
        <v>8.76</v>
      </c>
      <c r="D382">
        <f>SUMPRODUCT($H382:$M382,Weights!$A$2:$F$2)</f>
        <v>8.76</v>
      </c>
      <c r="E382" t="s">
        <v>48</v>
      </c>
      <c r="F382" t="s">
        <v>63</v>
      </c>
      <c r="G382">
        <v>20</v>
      </c>
      <c r="H382" s="1">
        <v>2.7</v>
      </c>
      <c r="I382" s="1">
        <v>2.2999999999999998</v>
      </c>
      <c r="J382" s="1">
        <v>0.2</v>
      </c>
      <c r="K382" s="1">
        <v>0.6</v>
      </c>
      <c r="L382" s="1">
        <v>0.6</v>
      </c>
      <c r="M382" s="1">
        <v>0.4</v>
      </c>
      <c r="O382" s="3" t="s">
        <v>959</v>
      </c>
      <c r="P382" s="2"/>
      <c r="Q382" s="2"/>
      <c r="R382" s="2"/>
      <c r="S382" s="2"/>
      <c r="T382" s="2"/>
    </row>
    <row r="383" spans="1:20">
      <c r="A383">
        <v>380</v>
      </c>
      <c r="B383" t="s">
        <v>435</v>
      </c>
      <c r="C383">
        <v>8.75</v>
      </c>
      <c r="D383">
        <f>SUMPRODUCT($H383:$M383,Weights!$A$2:$F$2)</f>
        <v>8.75</v>
      </c>
      <c r="E383" t="s">
        <v>13</v>
      </c>
      <c r="F383" t="s">
        <v>49</v>
      </c>
      <c r="G383">
        <v>16</v>
      </c>
      <c r="H383" s="1">
        <v>4.0999999999999996</v>
      </c>
      <c r="I383" s="1">
        <v>2.5</v>
      </c>
      <c r="J383" s="1">
        <v>0.6</v>
      </c>
      <c r="K383" s="1">
        <v>0.1</v>
      </c>
      <c r="L383" s="1">
        <v>0.4</v>
      </c>
      <c r="M383" s="1">
        <v>0.5</v>
      </c>
      <c r="O383" s="3" t="s">
        <v>960</v>
      </c>
      <c r="P383" s="2"/>
      <c r="Q383" s="2"/>
      <c r="R383" s="2"/>
      <c r="S383" s="2"/>
      <c r="T383" s="2"/>
    </row>
    <row r="384" spans="1:20">
      <c r="A384">
        <v>381</v>
      </c>
      <c r="B384" t="s">
        <v>436</v>
      </c>
      <c r="C384">
        <v>8.74</v>
      </c>
      <c r="D384">
        <f>SUMPRODUCT($H384:$M384,Weights!$A$2:$F$2)</f>
        <v>8.740000000000002</v>
      </c>
      <c r="E384" t="s">
        <v>48</v>
      </c>
      <c r="F384" t="s">
        <v>31</v>
      </c>
      <c r="G384">
        <v>16</v>
      </c>
      <c r="H384" s="1">
        <v>4.9000000000000004</v>
      </c>
      <c r="I384" s="1">
        <v>1.7</v>
      </c>
      <c r="J384" s="1">
        <v>0.8</v>
      </c>
      <c r="K384" s="1">
        <v>0.1</v>
      </c>
      <c r="L384" s="1">
        <v>0.3</v>
      </c>
      <c r="M384" s="1">
        <v>0.4</v>
      </c>
      <c r="O384" s="3" t="s">
        <v>961</v>
      </c>
      <c r="P384" s="2"/>
      <c r="Q384" s="2"/>
      <c r="R384" s="2"/>
      <c r="S384" s="2"/>
      <c r="T384" s="2"/>
    </row>
    <row r="385" spans="1:20">
      <c r="A385">
        <v>382</v>
      </c>
      <c r="B385" t="s">
        <v>437</v>
      </c>
      <c r="C385">
        <v>8.7200000000000006</v>
      </c>
      <c r="D385">
        <f>SUMPRODUCT($H385:$M385,Weights!$A$2:$F$2)</f>
        <v>8.7200000000000024</v>
      </c>
      <c r="E385" t="s">
        <v>37</v>
      </c>
      <c r="F385" t="s">
        <v>71</v>
      </c>
      <c r="G385">
        <v>17</v>
      </c>
      <c r="H385" s="1">
        <v>3.5</v>
      </c>
      <c r="I385" s="1">
        <v>2.1</v>
      </c>
      <c r="J385" s="1">
        <v>2.1</v>
      </c>
      <c r="K385" s="1">
        <v>0.4</v>
      </c>
      <c r="L385" s="1">
        <v>0.1</v>
      </c>
      <c r="M385" s="1">
        <v>1.3</v>
      </c>
      <c r="O385" s="3" t="s">
        <v>962</v>
      </c>
      <c r="P385" s="2"/>
      <c r="Q385" s="2"/>
      <c r="R385" s="2"/>
      <c r="S385" s="2"/>
      <c r="T385" s="2"/>
    </row>
    <row r="386" spans="1:20">
      <c r="A386">
        <v>383</v>
      </c>
      <c r="B386" t="s">
        <v>438</v>
      </c>
      <c r="C386">
        <v>8.64</v>
      </c>
      <c r="D386">
        <f>SUMPRODUCT($H386:$M386,Weights!$A$2:$F$2)</f>
        <v>8.64</v>
      </c>
      <c r="E386" t="s">
        <v>226</v>
      </c>
      <c r="F386" t="s">
        <v>44</v>
      </c>
      <c r="G386">
        <v>21</v>
      </c>
      <c r="H386" s="1">
        <v>3.9</v>
      </c>
      <c r="I386" s="1">
        <v>2.2000000000000002</v>
      </c>
      <c r="J386" s="1">
        <v>0.7</v>
      </c>
      <c r="K386" s="1">
        <v>0.3</v>
      </c>
      <c r="L386" s="1">
        <v>0.2</v>
      </c>
      <c r="M386" s="1">
        <v>0.3</v>
      </c>
      <c r="O386" s="3" t="s">
        <v>963</v>
      </c>
      <c r="P386" s="2"/>
      <c r="Q386" s="2"/>
      <c r="R386" s="2"/>
      <c r="S386" s="2"/>
      <c r="T386" s="2"/>
    </row>
    <row r="387" spans="1:20">
      <c r="A387">
        <v>384</v>
      </c>
      <c r="B387" t="s">
        <v>439</v>
      </c>
      <c r="C387">
        <v>8.6</v>
      </c>
      <c r="D387">
        <f>SUMPRODUCT($H387:$M387,Weights!$A$2:$F$2)</f>
        <v>8.6</v>
      </c>
      <c r="E387" t="s">
        <v>27</v>
      </c>
      <c r="F387" t="s">
        <v>63</v>
      </c>
      <c r="G387">
        <v>22</v>
      </c>
      <c r="H387" s="1">
        <v>3.5</v>
      </c>
      <c r="I387" s="1">
        <v>1.5</v>
      </c>
      <c r="J387" s="1">
        <v>2.2000000000000002</v>
      </c>
      <c r="K387" s="1">
        <v>0.2</v>
      </c>
      <c r="L387" s="1">
        <v>0.3</v>
      </c>
      <c r="M387" s="1">
        <v>1</v>
      </c>
      <c r="O387" s="3" t="s">
        <v>964</v>
      </c>
      <c r="P387" s="2"/>
      <c r="Q387" s="2"/>
      <c r="R387" s="2"/>
      <c r="S387" s="2"/>
      <c r="T387" s="2"/>
    </row>
    <row r="388" spans="1:20">
      <c r="A388">
        <v>385</v>
      </c>
      <c r="B388" t="s">
        <v>440</v>
      </c>
      <c r="C388">
        <v>8.6</v>
      </c>
      <c r="D388">
        <f>SUMPRODUCT($H388:$M388,Weights!$A$2:$F$2)</f>
        <v>8.6000000000000014</v>
      </c>
      <c r="E388" t="s">
        <v>226</v>
      </c>
      <c r="F388" t="s">
        <v>53</v>
      </c>
      <c r="G388">
        <v>19</v>
      </c>
      <c r="H388" s="1">
        <v>4.7</v>
      </c>
      <c r="I388" s="1">
        <v>1.5</v>
      </c>
      <c r="J388" s="1">
        <v>0.6</v>
      </c>
      <c r="K388" s="1">
        <v>0.4</v>
      </c>
      <c r="L388" s="1">
        <v>0.3</v>
      </c>
      <c r="M388" s="1">
        <v>0.6</v>
      </c>
      <c r="O388" s="3" t="s">
        <v>965</v>
      </c>
      <c r="P388" s="2"/>
      <c r="Q388" s="2"/>
      <c r="R388" s="2"/>
      <c r="S388" s="2"/>
      <c r="T388" s="2"/>
    </row>
    <row r="389" spans="1:20">
      <c r="A389">
        <v>386</v>
      </c>
      <c r="B389" t="s">
        <v>441</v>
      </c>
      <c r="C389">
        <v>8.56</v>
      </c>
      <c r="D389">
        <f>SUMPRODUCT($H389:$M389,Weights!$A$2:$F$2)</f>
        <v>8.56</v>
      </c>
      <c r="E389" t="s">
        <v>48</v>
      </c>
      <c r="F389" t="s">
        <v>104</v>
      </c>
      <c r="G389">
        <v>20</v>
      </c>
      <c r="H389" s="1">
        <v>4.5999999999999996</v>
      </c>
      <c r="I389" s="1">
        <v>2.2999999999999998</v>
      </c>
      <c r="J389" s="1">
        <v>0.5</v>
      </c>
      <c r="K389" s="1">
        <v>0.3</v>
      </c>
      <c r="L389" s="1">
        <v>0.1</v>
      </c>
      <c r="M389" s="1">
        <v>0.5</v>
      </c>
      <c r="O389" s="3" t="s">
        <v>966</v>
      </c>
      <c r="P389" s="2"/>
      <c r="Q389" s="2"/>
      <c r="R389" s="2"/>
      <c r="S389" s="2"/>
      <c r="T389" s="2"/>
    </row>
    <row r="390" spans="1:20">
      <c r="A390">
        <v>387</v>
      </c>
      <c r="B390" t="s">
        <v>442</v>
      </c>
      <c r="C390">
        <v>8.5</v>
      </c>
      <c r="D390">
        <f>SUMPRODUCT($H390:$M390,Weights!$A$2:$F$2)</f>
        <v>8.5</v>
      </c>
      <c r="E390" t="s">
        <v>69</v>
      </c>
      <c r="F390" t="s">
        <v>24</v>
      </c>
      <c r="G390">
        <v>2</v>
      </c>
      <c r="H390" s="1">
        <v>2.5</v>
      </c>
      <c r="I390" s="1">
        <v>2.5</v>
      </c>
      <c r="J390" s="1">
        <v>0</v>
      </c>
      <c r="K390" s="1">
        <v>0.5</v>
      </c>
      <c r="L390" s="1">
        <v>0.5</v>
      </c>
      <c r="M390" s="1">
        <v>0</v>
      </c>
      <c r="O390" s="3" t="s">
        <v>967</v>
      </c>
      <c r="P390" s="2"/>
      <c r="Q390" s="2"/>
      <c r="R390" s="2"/>
      <c r="S390" s="2"/>
      <c r="T390" s="2"/>
    </row>
    <row r="391" spans="1:20">
      <c r="A391">
        <v>388</v>
      </c>
      <c r="B391" t="s">
        <v>443</v>
      </c>
      <c r="C391">
        <v>8.5</v>
      </c>
      <c r="D391">
        <f>SUMPRODUCT($H391:$M391,Weights!$A$2:$F$2)</f>
        <v>8.5</v>
      </c>
      <c r="E391" t="s">
        <v>27</v>
      </c>
      <c r="F391" t="s">
        <v>21</v>
      </c>
      <c r="G391">
        <v>3</v>
      </c>
      <c r="H391" s="1">
        <v>3.7</v>
      </c>
      <c r="I391" s="1">
        <v>2</v>
      </c>
      <c r="J391" s="1">
        <v>0.7</v>
      </c>
      <c r="K391" s="1">
        <v>0.3</v>
      </c>
      <c r="L391" s="1">
        <v>0.3</v>
      </c>
      <c r="M391" s="1">
        <v>0.3</v>
      </c>
      <c r="O391" s="3" t="s">
        <v>968</v>
      </c>
      <c r="P391" s="2"/>
      <c r="Q391" s="2"/>
      <c r="R391" s="2"/>
      <c r="S391" s="2"/>
      <c r="T391" s="2"/>
    </row>
    <row r="392" spans="1:20">
      <c r="A392">
        <v>389</v>
      </c>
      <c r="B392" t="s">
        <v>444</v>
      </c>
      <c r="C392">
        <v>8.5</v>
      </c>
      <c r="D392">
        <f>SUMPRODUCT($H392:$M392,Weights!$A$2:$F$2)</f>
        <v>8.5</v>
      </c>
      <c r="E392" t="s">
        <v>27</v>
      </c>
      <c r="F392" t="s">
        <v>75</v>
      </c>
      <c r="G392">
        <v>30</v>
      </c>
      <c r="H392" s="1">
        <v>2.8</v>
      </c>
      <c r="I392" s="1">
        <v>2</v>
      </c>
      <c r="J392" s="1">
        <v>2.2000000000000002</v>
      </c>
      <c r="K392" s="1">
        <v>0.4</v>
      </c>
      <c r="L392" s="1">
        <v>0</v>
      </c>
      <c r="M392" s="1">
        <v>0.8</v>
      </c>
      <c r="O392" s="3" t="s">
        <v>969</v>
      </c>
      <c r="P392" s="2"/>
      <c r="Q392" s="2"/>
      <c r="R392" s="2"/>
      <c r="S392" s="2"/>
      <c r="T392" s="2"/>
    </row>
    <row r="393" spans="1:20">
      <c r="A393">
        <v>390</v>
      </c>
      <c r="B393" t="s">
        <v>445</v>
      </c>
      <c r="C393">
        <v>8.4600000000000009</v>
      </c>
      <c r="D393">
        <f>SUMPRODUCT($H393:$M393,Weights!$A$2:$F$2)</f>
        <v>8.4600000000000009</v>
      </c>
      <c r="E393" t="s">
        <v>127</v>
      </c>
      <c r="F393" t="s">
        <v>42</v>
      </c>
      <c r="G393">
        <v>8</v>
      </c>
      <c r="H393" s="1">
        <v>3</v>
      </c>
      <c r="I393" s="1">
        <v>1.8</v>
      </c>
      <c r="J393" s="1">
        <v>0.8</v>
      </c>
      <c r="K393" s="1">
        <v>0.5</v>
      </c>
      <c r="L393" s="1">
        <v>0.4</v>
      </c>
      <c r="M393" s="1">
        <v>0.4</v>
      </c>
      <c r="O393" s="3" t="s">
        <v>970</v>
      </c>
      <c r="P393" s="2"/>
      <c r="Q393" s="2"/>
      <c r="R393" s="2"/>
      <c r="S393" s="2"/>
      <c r="T393" s="2"/>
    </row>
    <row r="394" spans="1:20">
      <c r="A394">
        <v>391</v>
      </c>
      <c r="B394" t="s">
        <v>446</v>
      </c>
      <c r="C394">
        <v>8.42</v>
      </c>
      <c r="D394">
        <f>SUMPRODUCT($H394:$M394,Weights!$A$2:$F$2)</f>
        <v>8.4199999999999982</v>
      </c>
      <c r="E394" t="s">
        <v>127</v>
      </c>
      <c r="F394" t="s">
        <v>44</v>
      </c>
      <c r="G394">
        <v>25</v>
      </c>
      <c r="H394" s="1">
        <v>2.9</v>
      </c>
      <c r="I394" s="1">
        <v>2.6</v>
      </c>
      <c r="J394" s="1">
        <v>1</v>
      </c>
      <c r="K394" s="1">
        <v>0.4</v>
      </c>
      <c r="L394" s="1">
        <v>0.3</v>
      </c>
      <c r="M394" s="1">
        <v>0.8</v>
      </c>
      <c r="O394" s="3" t="s">
        <v>971</v>
      </c>
      <c r="P394" s="2"/>
      <c r="Q394" s="2"/>
      <c r="R394" s="2"/>
      <c r="S394" s="2"/>
      <c r="T394" s="2"/>
    </row>
    <row r="395" spans="1:20">
      <c r="A395">
        <v>392</v>
      </c>
      <c r="B395" t="s">
        <v>447</v>
      </c>
      <c r="C395">
        <v>8.39</v>
      </c>
      <c r="D395">
        <f>SUMPRODUCT($H395:$M395,Weights!$A$2:$F$2)</f>
        <v>8.39</v>
      </c>
      <c r="E395" t="s">
        <v>69</v>
      </c>
      <c r="F395" t="s">
        <v>49</v>
      </c>
      <c r="G395">
        <v>22</v>
      </c>
      <c r="H395" s="1">
        <v>2.6</v>
      </c>
      <c r="I395" s="1">
        <v>2.2000000000000002</v>
      </c>
      <c r="J395" s="1">
        <v>0.8</v>
      </c>
      <c r="K395" s="1">
        <v>0.6</v>
      </c>
      <c r="L395" s="1">
        <v>0.3</v>
      </c>
      <c r="M395" s="1">
        <v>0.5</v>
      </c>
      <c r="O395" s="3" t="s">
        <v>972</v>
      </c>
      <c r="P395" s="2"/>
      <c r="Q395" s="2"/>
      <c r="R395" s="2"/>
      <c r="S395" s="2"/>
      <c r="T395" s="2"/>
    </row>
    <row r="396" spans="1:20">
      <c r="A396">
        <v>393</v>
      </c>
      <c r="B396" t="s">
        <v>448</v>
      </c>
      <c r="C396">
        <v>8.3699999999999992</v>
      </c>
      <c r="D396">
        <f>SUMPRODUCT($H396:$M396,Weights!$A$2:$F$2)</f>
        <v>8.370000000000001</v>
      </c>
      <c r="E396" t="s">
        <v>13</v>
      </c>
      <c r="F396" t="s">
        <v>53</v>
      </c>
      <c r="G396">
        <v>16</v>
      </c>
      <c r="H396" s="1">
        <v>3.6</v>
      </c>
      <c r="I396" s="1">
        <v>2.6</v>
      </c>
      <c r="J396" s="1">
        <v>0.8</v>
      </c>
      <c r="K396" s="1">
        <v>0.1</v>
      </c>
      <c r="L396" s="1">
        <v>0.2</v>
      </c>
      <c r="M396" s="1">
        <v>0.3</v>
      </c>
      <c r="O396" s="3" t="s">
        <v>973</v>
      </c>
      <c r="P396" s="2"/>
      <c r="Q396" s="2"/>
      <c r="R396" s="2"/>
      <c r="S396" s="2"/>
      <c r="T396" s="2"/>
    </row>
    <row r="397" spans="1:20">
      <c r="A397">
        <v>394</v>
      </c>
      <c r="B397" t="s">
        <v>449</v>
      </c>
      <c r="C397">
        <v>8.35</v>
      </c>
      <c r="D397">
        <f>SUMPRODUCT($H397:$M397,Weights!$A$2:$F$2)</f>
        <v>8.35</v>
      </c>
      <c r="E397" t="s">
        <v>23</v>
      </c>
      <c r="F397" t="s">
        <v>35</v>
      </c>
      <c r="G397">
        <v>21</v>
      </c>
      <c r="H397" s="1">
        <v>3.7</v>
      </c>
      <c r="I397" s="1">
        <v>2</v>
      </c>
      <c r="J397" s="1">
        <v>0.7</v>
      </c>
      <c r="K397" s="1">
        <v>0.2</v>
      </c>
      <c r="L397" s="1">
        <v>0.3</v>
      </c>
      <c r="M397" s="1">
        <v>0.2</v>
      </c>
      <c r="O397" s="3" t="s">
        <v>974</v>
      </c>
      <c r="P397" s="2"/>
      <c r="Q397" s="2"/>
      <c r="R397" s="2"/>
      <c r="S397" s="2"/>
      <c r="T397" s="2"/>
    </row>
    <row r="398" spans="1:20">
      <c r="A398">
        <v>395</v>
      </c>
      <c r="B398" t="s">
        <v>450</v>
      </c>
      <c r="C398">
        <v>8.35</v>
      </c>
      <c r="D398">
        <f>SUMPRODUCT($H398:$M398,Weights!$A$2:$F$2)</f>
        <v>8.3499999999999979</v>
      </c>
      <c r="E398" t="s">
        <v>48</v>
      </c>
      <c r="F398" t="s">
        <v>42</v>
      </c>
      <c r="G398">
        <v>28</v>
      </c>
      <c r="H398" s="1">
        <v>3.7</v>
      </c>
      <c r="I398" s="1">
        <v>2</v>
      </c>
      <c r="J398" s="1">
        <v>0.4</v>
      </c>
      <c r="K398" s="1">
        <v>0.2</v>
      </c>
      <c r="L398" s="1">
        <v>0.6</v>
      </c>
      <c r="M398" s="1">
        <v>0.5</v>
      </c>
      <c r="O398" s="3" t="s">
        <v>975</v>
      </c>
      <c r="P398" s="2"/>
      <c r="Q398" s="2"/>
      <c r="R398" s="2"/>
      <c r="S398" s="2"/>
      <c r="T398" s="2"/>
    </row>
    <row r="399" spans="1:20">
      <c r="A399">
        <v>396</v>
      </c>
      <c r="B399" t="s">
        <v>451</v>
      </c>
      <c r="C399">
        <v>8.2899999999999991</v>
      </c>
      <c r="D399">
        <f>SUMPRODUCT($H399:$M399,Weights!$A$2:$F$2)</f>
        <v>8.2900000000000027</v>
      </c>
      <c r="E399" t="s">
        <v>69</v>
      </c>
      <c r="F399" t="s">
        <v>75</v>
      </c>
      <c r="G399">
        <v>33</v>
      </c>
      <c r="H399" s="1">
        <v>4</v>
      </c>
      <c r="I399" s="1">
        <v>2.2000000000000002</v>
      </c>
      <c r="J399" s="1">
        <v>0.6</v>
      </c>
      <c r="K399" s="1">
        <v>0.3</v>
      </c>
      <c r="L399" s="1">
        <v>0.1</v>
      </c>
      <c r="M399" s="1">
        <v>0.3</v>
      </c>
      <c r="O399" s="3" t="s">
        <v>976</v>
      </c>
      <c r="P399" s="2"/>
      <c r="Q399" s="2"/>
      <c r="R399" s="2"/>
      <c r="S399" s="2"/>
      <c r="T399" s="2"/>
    </row>
    <row r="400" spans="1:20">
      <c r="A400">
        <v>397</v>
      </c>
      <c r="B400" t="s">
        <v>452</v>
      </c>
      <c r="C400">
        <v>8.26</v>
      </c>
      <c r="D400">
        <f>SUMPRODUCT($H400:$M400,Weights!$A$2:$F$2)</f>
        <v>8.2600000000000016</v>
      </c>
      <c r="E400" t="s">
        <v>37</v>
      </c>
      <c r="F400" t="s">
        <v>49</v>
      </c>
      <c r="G400">
        <v>23</v>
      </c>
      <c r="H400" s="1">
        <v>2.5</v>
      </c>
      <c r="I400" s="1">
        <v>1.3</v>
      </c>
      <c r="J400" s="1">
        <v>2.4</v>
      </c>
      <c r="K400" s="1">
        <v>0.6</v>
      </c>
      <c r="L400" s="1">
        <v>0</v>
      </c>
      <c r="M400" s="1">
        <v>0.8</v>
      </c>
      <c r="O400" s="3" t="s">
        <v>977</v>
      </c>
      <c r="P400" s="2"/>
      <c r="Q400" s="2"/>
      <c r="R400" s="2"/>
      <c r="S400" s="2"/>
      <c r="T400" s="2"/>
    </row>
    <row r="401" spans="1:20">
      <c r="A401">
        <v>398</v>
      </c>
      <c r="B401" t="s">
        <v>453</v>
      </c>
      <c r="C401">
        <v>8.18</v>
      </c>
      <c r="D401">
        <f>SUMPRODUCT($H401:$M401,Weights!$A$2:$F$2)</f>
        <v>8.18</v>
      </c>
      <c r="E401" t="s">
        <v>13</v>
      </c>
      <c r="F401" t="s">
        <v>78</v>
      </c>
      <c r="G401">
        <v>11</v>
      </c>
      <c r="H401" s="1">
        <v>1.7</v>
      </c>
      <c r="I401" s="1">
        <v>3.4</v>
      </c>
      <c r="J401" s="1">
        <v>0.1</v>
      </c>
      <c r="K401" s="1">
        <v>0.3</v>
      </c>
      <c r="L401" s="1">
        <v>0.6</v>
      </c>
      <c r="M401" s="1">
        <v>0.3</v>
      </c>
      <c r="O401" s="3" t="s">
        <v>978</v>
      </c>
      <c r="P401" s="2"/>
      <c r="Q401" s="2"/>
      <c r="R401" s="2"/>
      <c r="S401" s="2"/>
      <c r="T401" s="2"/>
    </row>
    <row r="402" spans="1:20">
      <c r="A402">
        <v>399</v>
      </c>
      <c r="B402" t="s">
        <v>454</v>
      </c>
      <c r="C402">
        <v>8.15</v>
      </c>
      <c r="D402">
        <f>SUMPRODUCT($H402:$M402,Weights!$A$2:$F$2)</f>
        <v>8.15</v>
      </c>
      <c r="E402" t="s">
        <v>69</v>
      </c>
      <c r="F402" t="s">
        <v>24</v>
      </c>
      <c r="G402">
        <v>2</v>
      </c>
      <c r="H402" s="1">
        <v>2</v>
      </c>
      <c r="I402" s="1">
        <v>2</v>
      </c>
      <c r="J402" s="1">
        <v>1.5</v>
      </c>
      <c r="K402" s="1">
        <v>0.5</v>
      </c>
      <c r="L402" s="1">
        <v>0.5</v>
      </c>
      <c r="M402" s="1">
        <v>1</v>
      </c>
      <c r="O402" s="3" t="s">
        <v>979</v>
      </c>
      <c r="P402" s="2"/>
      <c r="Q402" s="2"/>
      <c r="R402" s="2"/>
      <c r="S402" s="2"/>
      <c r="T402" s="2"/>
    </row>
    <row r="403" spans="1:20">
      <c r="A403">
        <v>400</v>
      </c>
      <c r="B403" t="s">
        <v>455</v>
      </c>
      <c r="C403">
        <v>8.07</v>
      </c>
      <c r="D403">
        <f>SUMPRODUCT($H403:$M403,Weights!$A$2:$F$2)</f>
        <v>8.07</v>
      </c>
      <c r="E403" t="s">
        <v>180</v>
      </c>
      <c r="F403" t="s">
        <v>73</v>
      </c>
      <c r="G403">
        <v>15</v>
      </c>
      <c r="H403" s="1">
        <v>5.0999999999999996</v>
      </c>
      <c r="I403" s="1">
        <v>1.1000000000000001</v>
      </c>
      <c r="J403" s="1">
        <v>0.7</v>
      </c>
      <c r="K403" s="1">
        <v>0.4</v>
      </c>
      <c r="L403" s="1">
        <v>0.1</v>
      </c>
      <c r="M403" s="1">
        <v>0.6</v>
      </c>
      <c r="O403" s="3" t="s">
        <v>980</v>
      </c>
      <c r="P403" s="2"/>
      <c r="Q403" s="2"/>
      <c r="R403" s="2"/>
      <c r="S403" s="2"/>
      <c r="T403" s="2"/>
    </row>
    <row r="404" spans="1:20">
      <c r="A404">
        <v>401</v>
      </c>
      <c r="B404" t="s">
        <v>456</v>
      </c>
      <c r="C404">
        <v>8.0399999999999991</v>
      </c>
      <c r="D404">
        <f>SUMPRODUCT($H404:$M404,Weights!$A$2:$F$2)</f>
        <v>8.0399999999999991</v>
      </c>
      <c r="E404" t="s">
        <v>69</v>
      </c>
      <c r="F404" t="s">
        <v>16</v>
      </c>
      <c r="G404">
        <v>26</v>
      </c>
      <c r="H404" s="1">
        <v>3.6</v>
      </c>
      <c r="I404" s="1">
        <v>2.2000000000000002</v>
      </c>
      <c r="J404" s="1">
        <v>0.8</v>
      </c>
      <c r="K404" s="1">
        <v>0.3</v>
      </c>
      <c r="L404" s="1">
        <v>0</v>
      </c>
      <c r="M404" s="1">
        <v>0.2</v>
      </c>
      <c r="O404" s="3" t="s">
        <v>981</v>
      </c>
      <c r="P404" s="2"/>
      <c r="Q404" s="2"/>
      <c r="R404" s="2"/>
      <c r="S404" s="2"/>
      <c r="T404" s="2"/>
    </row>
    <row r="405" spans="1:20">
      <c r="A405">
        <v>402</v>
      </c>
      <c r="B405" t="s">
        <v>457</v>
      </c>
      <c r="C405">
        <v>8.01</v>
      </c>
      <c r="D405">
        <f>SUMPRODUCT($H405:$M405,Weights!$A$2:$F$2)</f>
        <v>8.01</v>
      </c>
      <c r="E405" t="s">
        <v>23</v>
      </c>
      <c r="F405" t="s">
        <v>75</v>
      </c>
      <c r="G405">
        <v>4</v>
      </c>
      <c r="H405" s="1">
        <v>3.3</v>
      </c>
      <c r="I405" s="1">
        <v>1.8</v>
      </c>
      <c r="J405" s="1">
        <v>0.5</v>
      </c>
      <c r="K405" s="1">
        <v>0.3</v>
      </c>
      <c r="L405" s="1">
        <v>0.3</v>
      </c>
      <c r="M405" s="1">
        <v>0</v>
      </c>
      <c r="O405" s="3" t="s">
        <v>982</v>
      </c>
      <c r="P405" s="2"/>
      <c r="Q405" s="2"/>
      <c r="R405" s="2"/>
      <c r="S405" s="2"/>
      <c r="T405" s="2"/>
    </row>
    <row r="406" spans="1:20">
      <c r="A406">
        <v>403</v>
      </c>
      <c r="B406" t="s">
        <v>458</v>
      </c>
      <c r="C406">
        <v>7.88</v>
      </c>
      <c r="D406">
        <f>SUMPRODUCT($H406:$M406,Weights!$A$2:$F$2)</f>
        <v>7.879999999999999</v>
      </c>
      <c r="E406" t="s">
        <v>37</v>
      </c>
      <c r="F406" t="s">
        <v>73</v>
      </c>
      <c r="G406">
        <v>10</v>
      </c>
      <c r="H406" s="1">
        <v>2.9</v>
      </c>
      <c r="I406" s="1">
        <v>0.9</v>
      </c>
      <c r="J406" s="1">
        <v>1.2</v>
      </c>
      <c r="K406" s="1">
        <v>0.6</v>
      </c>
      <c r="L406" s="1">
        <v>0.1</v>
      </c>
      <c r="M406" s="1">
        <v>0</v>
      </c>
      <c r="O406" s="3" t="s">
        <v>983</v>
      </c>
      <c r="P406" s="2"/>
      <c r="Q406" s="2"/>
      <c r="R406" s="2"/>
      <c r="S406" s="2"/>
      <c r="T406" s="2"/>
    </row>
    <row r="407" spans="1:20">
      <c r="A407">
        <v>404</v>
      </c>
      <c r="B407" t="s">
        <v>459</v>
      </c>
      <c r="C407">
        <v>7.86</v>
      </c>
      <c r="D407">
        <f>SUMPRODUCT($H407:$M407,Weights!$A$2:$F$2)</f>
        <v>7.8599999999999994</v>
      </c>
      <c r="E407" t="s">
        <v>13</v>
      </c>
      <c r="F407" t="s">
        <v>16</v>
      </c>
      <c r="G407">
        <v>17</v>
      </c>
      <c r="H407" s="1">
        <v>3.6</v>
      </c>
      <c r="I407" s="1">
        <v>2.2999999999999998</v>
      </c>
      <c r="J407" s="1">
        <v>0.6</v>
      </c>
      <c r="K407" s="1">
        <v>0.2</v>
      </c>
      <c r="L407" s="1">
        <v>0.2</v>
      </c>
      <c r="M407" s="1">
        <v>0.4</v>
      </c>
      <c r="O407" s="3" t="s">
        <v>984</v>
      </c>
      <c r="P407" s="2"/>
      <c r="Q407" s="2"/>
      <c r="R407" s="2"/>
      <c r="S407" s="2"/>
      <c r="T407" s="2"/>
    </row>
    <row r="408" spans="1:20">
      <c r="A408">
        <v>405</v>
      </c>
      <c r="B408" t="s">
        <v>460</v>
      </c>
      <c r="C408">
        <v>7.83</v>
      </c>
      <c r="D408">
        <f>SUMPRODUCT($H408:$M408,Weights!$A$2:$F$2)</f>
        <v>7.8300000000000018</v>
      </c>
      <c r="E408" t="s">
        <v>226</v>
      </c>
      <c r="F408" t="s">
        <v>44</v>
      </c>
      <c r="G408">
        <v>8</v>
      </c>
      <c r="H408" s="1">
        <v>3.9</v>
      </c>
      <c r="I408" s="1">
        <v>1.4</v>
      </c>
      <c r="J408" s="1">
        <v>0.8</v>
      </c>
      <c r="K408" s="1">
        <v>0.5</v>
      </c>
      <c r="L408" s="1">
        <v>0.1</v>
      </c>
      <c r="M408" s="1">
        <v>0.5</v>
      </c>
      <c r="O408" s="3" t="s">
        <v>985</v>
      </c>
      <c r="P408" s="2"/>
      <c r="Q408" s="2"/>
      <c r="R408" s="2"/>
      <c r="S408" s="2"/>
      <c r="T408" s="2"/>
    </row>
    <row r="409" spans="1:20">
      <c r="A409">
        <v>406</v>
      </c>
      <c r="B409" t="s">
        <v>461</v>
      </c>
      <c r="C409">
        <v>7.76</v>
      </c>
      <c r="D409">
        <f>SUMPRODUCT($H409:$M409,Weights!$A$2:$F$2)</f>
        <v>7.76</v>
      </c>
      <c r="E409" t="s">
        <v>23</v>
      </c>
      <c r="F409" t="s">
        <v>14</v>
      </c>
      <c r="G409">
        <v>12</v>
      </c>
      <c r="H409" s="1">
        <v>4.0999999999999996</v>
      </c>
      <c r="I409" s="1">
        <v>1.8</v>
      </c>
      <c r="J409" s="1">
        <v>0.8</v>
      </c>
      <c r="K409" s="1">
        <v>0.2</v>
      </c>
      <c r="L409" s="1">
        <v>0.2</v>
      </c>
      <c r="M409" s="1">
        <v>0.6</v>
      </c>
      <c r="O409" s="3" t="s">
        <v>986</v>
      </c>
      <c r="P409" s="2"/>
      <c r="Q409" s="2"/>
      <c r="R409" s="2"/>
      <c r="S409" s="2"/>
      <c r="T409" s="2"/>
    </row>
    <row r="410" spans="1:20">
      <c r="A410">
        <v>407</v>
      </c>
      <c r="B410" t="s">
        <v>462</v>
      </c>
      <c r="C410">
        <v>7.66</v>
      </c>
      <c r="D410">
        <f>SUMPRODUCT($H410:$M410,Weights!$A$2:$F$2)</f>
        <v>7.66</v>
      </c>
      <c r="E410" t="s">
        <v>37</v>
      </c>
      <c r="F410" t="s">
        <v>65</v>
      </c>
      <c r="G410">
        <v>22</v>
      </c>
      <c r="H410" s="1">
        <v>3.4</v>
      </c>
      <c r="I410" s="1">
        <v>1.3</v>
      </c>
      <c r="J410" s="1">
        <v>1</v>
      </c>
      <c r="K410" s="1">
        <v>0.5</v>
      </c>
      <c r="L410" s="1">
        <v>0.1</v>
      </c>
      <c r="M410" s="1">
        <v>0.4</v>
      </c>
      <c r="O410" s="3" t="s">
        <v>987</v>
      </c>
      <c r="P410" s="2"/>
      <c r="Q410" s="2"/>
      <c r="R410" s="2"/>
      <c r="S410" s="2"/>
      <c r="T410" s="2"/>
    </row>
    <row r="411" spans="1:20">
      <c r="A411">
        <v>408</v>
      </c>
      <c r="B411" t="s">
        <v>463</v>
      </c>
      <c r="C411">
        <v>7.6</v>
      </c>
      <c r="D411">
        <f>SUMPRODUCT($H411:$M411,Weights!$A$2:$F$2)</f>
        <v>7.6000000000000005</v>
      </c>
      <c r="E411" t="s">
        <v>27</v>
      </c>
      <c r="G411">
        <v>4</v>
      </c>
      <c r="H411" s="1">
        <v>2.5</v>
      </c>
      <c r="I411" s="1">
        <v>2</v>
      </c>
      <c r="J411" s="1">
        <v>3</v>
      </c>
      <c r="K411" s="1">
        <v>0.3</v>
      </c>
      <c r="L411" s="1">
        <v>0</v>
      </c>
      <c r="M411" s="1">
        <v>1.8</v>
      </c>
      <c r="O411" s="3" t="s">
        <v>988</v>
      </c>
      <c r="P411" s="2"/>
      <c r="Q411" s="2"/>
      <c r="R411" s="2"/>
      <c r="S411" s="2"/>
      <c r="T411" s="2"/>
    </row>
    <row r="412" spans="1:20">
      <c r="A412">
        <v>409</v>
      </c>
      <c r="B412" t="s">
        <v>464</v>
      </c>
      <c r="C412">
        <v>7.56</v>
      </c>
      <c r="D412">
        <f>SUMPRODUCT($H412:$M412,Weights!$A$2:$F$2)</f>
        <v>7.56</v>
      </c>
      <c r="E412" t="s">
        <v>69</v>
      </c>
      <c r="F412" t="s">
        <v>38</v>
      </c>
      <c r="G412">
        <v>4</v>
      </c>
      <c r="H412" s="1">
        <v>1.8</v>
      </c>
      <c r="I412" s="1">
        <v>3.3</v>
      </c>
      <c r="J412" s="1">
        <v>2</v>
      </c>
      <c r="K412" s="1">
        <v>0</v>
      </c>
      <c r="L412" s="1">
        <v>0</v>
      </c>
      <c r="M412" s="1">
        <v>0.8</v>
      </c>
      <c r="O412" s="3" t="s">
        <v>989</v>
      </c>
      <c r="P412" s="2"/>
      <c r="Q412" s="2"/>
      <c r="R412" s="2"/>
      <c r="S412" s="2"/>
      <c r="T412" s="2"/>
    </row>
    <row r="413" spans="1:20">
      <c r="A413">
        <v>410</v>
      </c>
      <c r="B413" t="s">
        <v>465</v>
      </c>
      <c r="C413">
        <v>7.51</v>
      </c>
      <c r="D413">
        <f>SUMPRODUCT($H413:$M413,Weights!$A$2:$F$2)</f>
        <v>7.5100000000000016</v>
      </c>
      <c r="E413" t="s">
        <v>48</v>
      </c>
      <c r="F413" t="s">
        <v>28</v>
      </c>
      <c r="G413">
        <v>19</v>
      </c>
      <c r="H413" s="1">
        <v>3.7</v>
      </c>
      <c r="I413" s="1">
        <v>2.2999999999999998</v>
      </c>
      <c r="J413" s="1">
        <v>0</v>
      </c>
      <c r="K413" s="1">
        <v>0.2</v>
      </c>
      <c r="L413" s="1">
        <v>0.4</v>
      </c>
      <c r="M413" s="1">
        <v>0.5</v>
      </c>
      <c r="O413" s="3" t="s">
        <v>990</v>
      </c>
      <c r="P413" s="2"/>
      <c r="Q413" s="2"/>
      <c r="R413" s="2"/>
      <c r="S413" s="2"/>
      <c r="T413" s="2"/>
    </row>
    <row r="414" spans="1:20">
      <c r="A414">
        <v>411</v>
      </c>
      <c r="B414" t="s">
        <v>466</v>
      </c>
      <c r="C414">
        <v>7.33</v>
      </c>
      <c r="D414">
        <f>SUMPRODUCT($H414:$M414,Weights!$A$2:$F$2)</f>
        <v>7.33</v>
      </c>
      <c r="E414" t="s">
        <v>69</v>
      </c>
      <c r="F414" t="s">
        <v>38</v>
      </c>
      <c r="G414">
        <v>22</v>
      </c>
      <c r="H414" s="1">
        <v>4</v>
      </c>
      <c r="I414" s="1">
        <v>1.4</v>
      </c>
      <c r="J414" s="1">
        <v>0.6</v>
      </c>
      <c r="K414" s="1">
        <v>0.3</v>
      </c>
      <c r="L414" s="1">
        <v>0.1</v>
      </c>
      <c r="M414" s="1">
        <v>0.3</v>
      </c>
      <c r="O414" s="3" t="s">
        <v>991</v>
      </c>
      <c r="P414" s="2"/>
      <c r="Q414" s="2"/>
      <c r="R414" s="2"/>
      <c r="S414" s="2"/>
      <c r="T414" s="2"/>
    </row>
    <row r="415" spans="1:20">
      <c r="A415">
        <v>412</v>
      </c>
      <c r="B415" t="s">
        <v>467</v>
      </c>
      <c r="C415">
        <v>7.31</v>
      </c>
      <c r="D415">
        <f>SUMPRODUCT($H415:$M415,Weights!$A$2:$F$2)</f>
        <v>7.31</v>
      </c>
      <c r="E415" t="s">
        <v>23</v>
      </c>
      <c r="F415" t="s">
        <v>73</v>
      </c>
      <c r="G415">
        <v>8</v>
      </c>
      <c r="H415" s="1">
        <v>4.0999999999999996</v>
      </c>
      <c r="I415" s="1">
        <v>1.8</v>
      </c>
      <c r="J415" s="1">
        <v>0.4</v>
      </c>
      <c r="K415" s="1">
        <v>0.3</v>
      </c>
      <c r="L415" s="1">
        <v>0</v>
      </c>
      <c r="M415" s="1">
        <v>0.3</v>
      </c>
      <c r="O415" s="3" t="s">
        <v>992</v>
      </c>
      <c r="P415" s="2"/>
      <c r="Q415" s="2"/>
      <c r="R415" s="2"/>
      <c r="S415" s="2"/>
      <c r="T415" s="2"/>
    </row>
    <row r="416" spans="1:20">
      <c r="A416">
        <v>413</v>
      </c>
      <c r="B416" t="s">
        <v>468</v>
      </c>
      <c r="C416">
        <v>7.3</v>
      </c>
      <c r="D416">
        <f>SUMPRODUCT($H416:$M416,Weights!$A$2:$F$2)</f>
        <v>7.3000000000000016</v>
      </c>
      <c r="E416" t="s">
        <v>23</v>
      </c>
      <c r="F416" t="s">
        <v>33</v>
      </c>
      <c r="G416">
        <v>24</v>
      </c>
      <c r="H416" s="1">
        <v>4.9000000000000004</v>
      </c>
      <c r="I416" s="1">
        <v>1.5</v>
      </c>
      <c r="J416" s="1">
        <v>0.3</v>
      </c>
      <c r="K416" s="1">
        <v>0.3</v>
      </c>
      <c r="L416" s="1">
        <v>0.1</v>
      </c>
      <c r="M416" s="1">
        <v>0.7</v>
      </c>
      <c r="O416" s="3" t="s">
        <v>993</v>
      </c>
      <c r="P416" s="2"/>
      <c r="Q416" s="2"/>
      <c r="R416" s="2"/>
      <c r="S416" s="2"/>
      <c r="T416" s="2"/>
    </row>
    <row r="417" spans="1:20">
      <c r="A417">
        <v>414</v>
      </c>
      <c r="B417" t="s">
        <v>469</v>
      </c>
      <c r="C417">
        <v>7.29</v>
      </c>
      <c r="D417">
        <f>SUMPRODUCT($H417:$M417,Weights!$A$2:$F$2)</f>
        <v>7.29</v>
      </c>
      <c r="E417" t="s">
        <v>69</v>
      </c>
      <c r="F417" t="s">
        <v>28</v>
      </c>
      <c r="G417">
        <v>18</v>
      </c>
      <c r="H417" s="1">
        <v>2.7</v>
      </c>
      <c r="I417" s="1">
        <v>1.7</v>
      </c>
      <c r="J417" s="1">
        <v>1</v>
      </c>
      <c r="K417" s="1">
        <v>0.4</v>
      </c>
      <c r="L417" s="1">
        <v>0.1</v>
      </c>
      <c r="M417" s="1">
        <v>0.3</v>
      </c>
      <c r="O417" s="3" t="s">
        <v>994</v>
      </c>
      <c r="P417" s="2"/>
      <c r="Q417" s="2"/>
      <c r="R417" s="2"/>
      <c r="S417" s="2"/>
      <c r="T417" s="2"/>
    </row>
    <row r="418" spans="1:20">
      <c r="A418">
        <v>415</v>
      </c>
      <c r="B418" t="s">
        <v>470</v>
      </c>
      <c r="C418">
        <v>7.21</v>
      </c>
      <c r="D418">
        <f>SUMPRODUCT($H418:$M418,Weights!$A$2:$F$2)</f>
        <v>7.21</v>
      </c>
      <c r="E418" t="s">
        <v>37</v>
      </c>
      <c r="F418" t="s">
        <v>16</v>
      </c>
      <c r="G418">
        <v>10</v>
      </c>
      <c r="H418" s="1">
        <v>3.1</v>
      </c>
      <c r="I418" s="1">
        <v>1.8</v>
      </c>
      <c r="J418" s="1">
        <v>1</v>
      </c>
      <c r="K418" s="1">
        <v>0.3</v>
      </c>
      <c r="L418" s="1">
        <v>0.2</v>
      </c>
      <c r="M418" s="1">
        <v>0.7</v>
      </c>
      <c r="O418" s="3" t="s">
        <v>995</v>
      </c>
      <c r="P418" s="2"/>
      <c r="Q418" s="2"/>
      <c r="R418" s="2"/>
      <c r="S418" s="2"/>
      <c r="T418" s="2"/>
    </row>
    <row r="419" spans="1:20">
      <c r="A419">
        <v>416</v>
      </c>
      <c r="B419" t="s">
        <v>471</v>
      </c>
      <c r="C419">
        <v>7.2</v>
      </c>
      <c r="D419">
        <f>SUMPRODUCT($H419:$M419,Weights!$A$2:$F$2)</f>
        <v>7.2</v>
      </c>
      <c r="E419" t="s">
        <v>226</v>
      </c>
      <c r="F419" t="s">
        <v>78</v>
      </c>
      <c r="G419">
        <v>2</v>
      </c>
      <c r="H419" s="1">
        <v>3</v>
      </c>
      <c r="I419" s="1">
        <v>1</v>
      </c>
      <c r="J419" s="1">
        <v>0</v>
      </c>
      <c r="K419" s="1">
        <v>0.5</v>
      </c>
      <c r="L419" s="1">
        <v>0.5</v>
      </c>
      <c r="M419" s="1">
        <v>0</v>
      </c>
      <c r="O419" s="3" t="s">
        <v>996</v>
      </c>
      <c r="P419" s="2"/>
      <c r="Q419" s="2"/>
      <c r="R419" s="2"/>
      <c r="S419" s="2"/>
      <c r="T419" s="2"/>
    </row>
    <row r="420" spans="1:20">
      <c r="A420">
        <v>417</v>
      </c>
      <c r="B420" t="s">
        <v>472</v>
      </c>
      <c r="C420">
        <v>7.12</v>
      </c>
      <c r="D420">
        <f>SUMPRODUCT($H420:$M420,Weights!$A$2:$F$2)</f>
        <v>7.120000000000001</v>
      </c>
      <c r="E420" t="s">
        <v>180</v>
      </c>
      <c r="F420" t="s">
        <v>31</v>
      </c>
      <c r="G420">
        <v>10</v>
      </c>
      <c r="H420" s="1">
        <v>2.5</v>
      </c>
      <c r="I420" s="1">
        <v>1.1000000000000001</v>
      </c>
      <c r="J420" s="1">
        <v>0.8</v>
      </c>
      <c r="K420" s="1">
        <v>0.4</v>
      </c>
      <c r="L420" s="1">
        <v>0.4</v>
      </c>
      <c r="M420" s="1">
        <v>0.2</v>
      </c>
      <c r="O420" s="3" t="s">
        <v>997</v>
      </c>
      <c r="P420" s="2"/>
      <c r="Q420" s="2"/>
      <c r="R420" s="2"/>
      <c r="S420" s="2"/>
      <c r="T420" s="2"/>
    </row>
    <row r="421" spans="1:20">
      <c r="A421">
        <v>418</v>
      </c>
      <c r="B421" t="s">
        <v>473</v>
      </c>
      <c r="C421">
        <v>7.1</v>
      </c>
      <c r="D421">
        <f>SUMPRODUCT($H421:$M421,Weights!$A$2:$F$2)</f>
        <v>7.1</v>
      </c>
      <c r="E421" t="s">
        <v>37</v>
      </c>
      <c r="F421" t="s">
        <v>73</v>
      </c>
      <c r="G421">
        <v>2</v>
      </c>
      <c r="H421" s="1">
        <v>3.5</v>
      </c>
      <c r="I421" s="1">
        <v>0.5</v>
      </c>
      <c r="J421" s="1">
        <v>1.5</v>
      </c>
      <c r="K421" s="1">
        <v>0</v>
      </c>
      <c r="L421" s="1">
        <v>0.5</v>
      </c>
      <c r="M421" s="1">
        <v>0.5</v>
      </c>
      <c r="O421" s="3" t="s">
        <v>998</v>
      </c>
      <c r="P421" s="2"/>
      <c r="Q421" s="2"/>
      <c r="R421" s="2"/>
      <c r="S421" s="2"/>
      <c r="T421" s="2"/>
    </row>
    <row r="422" spans="1:20">
      <c r="A422">
        <v>419</v>
      </c>
      <c r="B422" t="s">
        <v>474</v>
      </c>
      <c r="C422">
        <v>7.02</v>
      </c>
      <c r="D422">
        <f>SUMPRODUCT($H422:$M422,Weights!$A$2:$F$2)</f>
        <v>7.0200000000000014</v>
      </c>
      <c r="E422" t="s">
        <v>27</v>
      </c>
      <c r="F422" t="s">
        <v>24</v>
      </c>
      <c r="G422">
        <v>29</v>
      </c>
      <c r="H422" s="1">
        <v>2.4</v>
      </c>
      <c r="I422" s="1">
        <v>1.6</v>
      </c>
      <c r="J422" s="1">
        <v>1</v>
      </c>
      <c r="K422" s="1">
        <v>0.3</v>
      </c>
      <c r="L422" s="1">
        <v>0.3</v>
      </c>
      <c r="M422" s="1">
        <v>0.4</v>
      </c>
      <c r="O422" s="3" t="s">
        <v>999</v>
      </c>
      <c r="P422" s="2"/>
      <c r="Q422" s="2"/>
      <c r="R422" s="2"/>
      <c r="S422" s="2"/>
      <c r="T422" s="2"/>
    </row>
    <row r="423" spans="1:20" ht="15" customHeight="1">
      <c r="A423">
        <v>420</v>
      </c>
      <c r="B423" t="s">
        <v>475</v>
      </c>
      <c r="C423">
        <v>6.98</v>
      </c>
      <c r="D423">
        <f>SUMPRODUCT($H423:$M423,Weights!$A$2:$F$2)</f>
        <v>6.9799999999999986</v>
      </c>
      <c r="E423" t="s">
        <v>27</v>
      </c>
      <c r="F423" t="s">
        <v>38</v>
      </c>
      <c r="G423">
        <v>11</v>
      </c>
      <c r="H423" s="1">
        <v>4.0999999999999996</v>
      </c>
      <c r="I423" s="1">
        <v>1.4</v>
      </c>
      <c r="J423" s="1">
        <v>0.7</v>
      </c>
      <c r="K423" s="1">
        <v>0.3</v>
      </c>
      <c r="L423" s="1">
        <v>0</v>
      </c>
      <c r="M423" s="1">
        <v>0.5</v>
      </c>
      <c r="O423" s="3" t="s">
        <v>1000</v>
      </c>
      <c r="P423" s="2"/>
      <c r="Q423" s="2"/>
      <c r="R423" s="2"/>
      <c r="S423" s="2"/>
      <c r="T423" s="2"/>
    </row>
    <row r="424" spans="1:20">
      <c r="A424">
        <v>421</v>
      </c>
      <c r="B424" t="s">
        <v>476</v>
      </c>
      <c r="C424">
        <v>6.93</v>
      </c>
      <c r="D424">
        <f>SUMPRODUCT($H424:$M424,Weights!$A$2:$F$2)</f>
        <v>6.9299999999999988</v>
      </c>
      <c r="E424" t="s">
        <v>23</v>
      </c>
      <c r="F424" t="s">
        <v>71</v>
      </c>
      <c r="G424">
        <v>14</v>
      </c>
      <c r="H424" s="1">
        <v>2.4</v>
      </c>
      <c r="I424" s="1">
        <v>1.9</v>
      </c>
      <c r="J424" s="1">
        <v>0.5</v>
      </c>
      <c r="K424" s="1">
        <v>0.6</v>
      </c>
      <c r="L424" s="1">
        <v>0.3</v>
      </c>
      <c r="M424" s="1">
        <v>0.8</v>
      </c>
      <c r="O424" s="3" t="s">
        <v>1001</v>
      </c>
      <c r="P424" s="2"/>
      <c r="Q424" s="2"/>
      <c r="R424" s="2"/>
      <c r="S424" s="2"/>
      <c r="T424" s="2"/>
    </row>
    <row r="425" spans="1:20">
      <c r="A425">
        <v>422</v>
      </c>
      <c r="B425" t="s">
        <v>477</v>
      </c>
      <c r="C425">
        <v>6.9</v>
      </c>
      <c r="D425">
        <f>SUMPRODUCT($H425:$M425,Weights!$A$2:$F$2)</f>
        <v>6.8999999999999995</v>
      </c>
      <c r="E425" t="s">
        <v>13</v>
      </c>
      <c r="F425" t="s">
        <v>55</v>
      </c>
      <c r="G425">
        <v>6</v>
      </c>
      <c r="H425" s="1">
        <v>4.2</v>
      </c>
      <c r="I425" s="1">
        <v>2</v>
      </c>
      <c r="J425" s="1">
        <v>0.5</v>
      </c>
      <c r="K425" s="1">
        <v>0</v>
      </c>
      <c r="L425" s="1">
        <v>0.2</v>
      </c>
      <c r="M425" s="1">
        <v>0.7</v>
      </c>
      <c r="O425" s="3" t="s">
        <v>1002</v>
      </c>
      <c r="P425" s="2"/>
      <c r="Q425" s="2"/>
      <c r="R425" s="2"/>
      <c r="S425" s="2"/>
      <c r="T425" s="2"/>
    </row>
    <row r="426" spans="1:20">
      <c r="A426">
        <v>423</v>
      </c>
      <c r="B426" t="s">
        <v>478</v>
      </c>
      <c r="C426">
        <v>6.88</v>
      </c>
      <c r="D426">
        <f>SUMPRODUCT($H426:$M426,Weights!$A$2:$F$2)</f>
        <v>6.88</v>
      </c>
      <c r="E426" t="s">
        <v>127</v>
      </c>
      <c r="F426" t="s">
        <v>24</v>
      </c>
      <c r="G426">
        <v>10</v>
      </c>
      <c r="H426" s="1">
        <v>3.1</v>
      </c>
      <c r="I426" s="1">
        <v>2.9</v>
      </c>
      <c r="J426" s="1">
        <v>0</v>
      </c>
      <c r="K426" s="1">
        <v>0.2</v>
      </c>
      <c r="L426" s="1">
        <v>0.3</v>
      </c>
      <c r="M426" s="1">
        <v>0.8</v>
      </c>
      <c r="O426" s="3" t="s">
        <v>1003</v>
      </c>
      <c r="P426" s="2"/>
      <c r="Q426" s="2"/>
      <c r="R426" s="2"/>
      <c r="S426" s="2"/>
      <c r="T426" s="2"/>
    </row>
    <row r="427" spans="1:20">
      <c r="A427">
        <v>424</v>
      </c>
      <c r="B427" t="s">
        <v>479</v>
      </c>
      <c r="C427">
        <v>6.8</v>
      </c>
      <c r="D427">
        <f>SUMPRODUCT($H427:$M427,Weights!$A$2:$F$2)</f>
        <v>6.8</v>
      </c>
      <c r="E427" t="s">
        <v>27</v>
      </c>
      <c r="F427" t="s">
        <v>55</v>
      </c>
      <c r="G427">
        <v>6</v>
      </c>
      <c r="H427" s="1">
        <v>3.5</v>
      </c>
      <c r="I427" s="1">
        <v>1</v>
      </c>
      <c r="J427" s="1">
        <v>1.3</v>
      </c>
      <c r="K427" s="1">
        <v>0.2</v>
      </c>
      <c r="L427" s="1">
        <v>0</v>
      </c>
      <c r="M427" s="1">
        <v>0.3</v>
      </c>
      <c r="O427" s="3" t="s">
        <v>1004</v>
      </c>
      <c r="P427" s="2"/>
      <c r="Q427" s="2"/>
      <c r="R427" s="2"/>
      <c r="S427" s="2"/>
      <c r="T427" s="2"/>
    </row>
    <row r="428" spans="1:20">
      <c r="A428">
        <v>425</v>
      </c>
      <c r="B428" t="s">
        <v>480</v>
      </c>
      <c r="C428">
        <v>6.78</v>
      </c>
      <c r="D428">
        <f>SUMPRODUCT($H428:$M428,Weights!$A$2:$F$2)</f>
        <v>6.7800000000000011</v>
      </c>
      <c r="E428" t="s">
        <v>37</v>
      </c>
      <c r="F428" t="s">
        <v>33</v>
      </c>
      <c r="G428">
        <v>17</v>
      </c>
      <c r="H428" s="1">
        <v>2.4</v>
      </c>
      <c r="I428" s="1">
        <v>1.4</v>
      </c>
      <c r="J428" s="1">
        <v>1.8</v>
      </c>
      <c r="K428" s="1">
        <v>0.5</v>
      </c>
      <c r="L428" s="1">
        <v>0</v>
      </c>
      <c r="M428" s="1">
        <v>1</v>
      </c>
      <c r="O428" s="3" t="s">
        <v>1005</v>
      </c>
      <c r="P428" s="2"/>
      <c r="Q428" s="2"/>
      <c r="R428" s="2"/>
      <c r="S428" s="2"/>
      <c r="T428" s="2"/>
    </row>
    <row r="429" spans="1:20">
      <c r="A429">
        <v>426</v>
      </c>
      <c r="B429" t="s">
        <v>481</v>
      </c>
      <c r="C429">
        <v>6.68</v>
      </c>
      <c r="D429">
        <f>SUMPRODUCT($H429:$M429,Weights!$A$2:$F$2)</f>
        <v>6.68</v>
      </c>
      <c r="E429" t="s">
        <v>23</v>
      </c>
      <c r="F429" t="s">
        <v>67</v>
      </c>
      <c r="G429">
        <v>5</v>
      </c>
      <c r="H429" s="1">
        <v>1.4</v>
      </c>
      <c r="I429" s="1">
        <v>2.4</v>
      </c>
      <c r="J429" s="1">
        <v>0.6</v>
      </c>
      <c r="K429" s="1">
        <v>0.2</v>
      </c>
      <c r="L429" s="1">
        <v>0.6</v>
      </c>
      <c r="M429" s="1">
        <v>0.6</v>
      </c>
      <c r="O429" s="3" t="s">
        <v>1006</v>
      </c>
      <c r="P429" s="2"/>
      <c r="Q429" s="2"/>
      <c r="R429" s="2"/>
      <c r="S429" s="2"/>
      <c r="T429" s="2"/>
    </row>
    <row r="430" spans="1:20">
      <c r="A430">
        <v>427</v>
      </c>
      <c r="B430" t="s">
        <v>482</v>
      </c>
      <c r="C430">
        <v>6.66</v>
      </c>
      <c r="D430">
        <f>SUMPRODUCT($H430:$M430,Weights!$A$2:$F$2)</f>
        <v>6.66</v>
      </c>
      <c r="E430" t="s">
        <v>37</v>
      </c>
      <c r="F430" t="s">
        <v>67</v>
      </c>
      <c r="G430">
        <v>16</v>
      </c>
      <c r="H430" s="1">
        <v>3</v>
      </c>
      <c r="I430" s="1">
        <v>1.8</v>
      </c>
      <c r="J430" s="1">
        <v>0.9</v>
      </c>
      <c r="K430" s="1">
        <v>0.4</v>
      </c>
      <c r="L430" s="1">
        <v>0.1</v>
      </c>
      <c r="M430" s="1">
        <v>0.9</v>
      </c>
      <c r="O430" s="3" t="s">
        <v>1007</v>
      </c>
      <c r="P430" s="2"/>
      <c r="Q430" s="2"/>
      <c r="R430" s="2"/>
      <c r="S430" s="2"/>
      <c r="T430" s="2"/>
    </row>
    <row r="431" spans="1:20">
      <c r="A431">
        <v>428</v>
      </c>
      <c r="B431" t="s">
        <v>483</v>
      </c>
      <c r="C431">
        <v>6.58</v>
      </c>
      <c r="D431">
        <f>SUMPRODUCT($H431:$M431,Weights!$A$2:$F$2)</f>
        <v>6.58</v>
      </c>
      <c r="E431" t="s">
        <v>48</v>
      </c>
      <c r="F431" t="s">
        <v>28</v>
      </c>
      <c r="G431">
        <v>16</v>
      </c>
      <c r="H431" s="1">
        <v>4.9000000000000004</v>
      </c>
      <c r="I431" s="1">
        <v>1.9</v>
      </c>
      <c r="J431" s="1">
        <v>0.1</v>
      </c>
      <c r="K431" s="1">
        <v>0</v>
      </c>
      <c r="L431" s="1">
        <v>0.1</v>
      </c>
      <c r="M431" s="1">
        <v>0.7</v>
      </c>
      <c r="O431" s="3" t="s">
        <v>1008</v>
      </c>
      <c r="P431" s="2"/>
      <c r="Q431" s="2"/>
      <c r="R431" s="2"/>
      <c r="S431" s="2"/>
      <c r="T431" s="2"/>
    </row>
    <row r="432" spans="1:20">
      <c r="A432">
        <v>429</v>
      </c>
      <c r="B432" t="s">
        <v>484</v>
      </c>
      <c r="C432">
        <v>6.58</v>
      </c>
      <c r="D432">
        <f>SUMPRODUCT($H432:$M432,Weights!$A$2:$F$2)</f>
        <v>6.58</v>
      </c>
      <c r="E432" t="s">
        <v>226</v>
      </c>
      <c r="F432" t="s">
        <v>78</v>
      </c>
      <c r="G432">
        <v>20</v>
      </c>
      <c r="H432" s="1">
        <v>3.1</v>
      </c>
      <c r="I432" s="1">
        <v>1.9</v>
      </c>
      <c r="J432" s="1">
        <v>0.4</v>
      </c>
      <c r="K432" s="1">
        <v>0.2</v>
      </c>
      <c r="L432" s="1">
        <v>0.2</v>
      </c>
      <c r="M432" s="1">
        <v>0.4</v>
      </c>
      <c r="O432" s="3" t="s">
        <v>1009</v>
      </c>
      <c r="P432" s="2"/>
      <c r="Q432" s="2"/>
      <c r="R432" s="2"/>
      <c r="S432" s="2"/>
      <c r="T432" s="2"/>
    </row>
    <row r="433" spans="1:20">
      <c r="A433">
        <v>430</v>
      </c>
      <c r="B433" t="s">
        <v>485</v>
      </c>
      <c r="C433">
        <v>6.57</v>
      </c>
      <c r="D433">
        <f>SUMPRODUCT($H433:$M433,Weights!$A$2:$F$2)</f>
        <v>6.57</v>
      </c>
      <c r="E433" t="s">
        <v>180</v>
      </c>
      <c r="F433" t="s">
        <v>42</v>
      </c>
      <c r="G433">
        <v>16</v>
      </c>
      <c r="H433" s="1">
        <v>3.9</v>
      </c>
      <c r="I433" s="1">
        <v>1.6</v>
      </c>
      <c r="J433" s="1">
        <v>0.6</v>
      </c>
      <c r="K433" s="1">
        <v>0.1</v>
      </c>
      <c r="L433" s="1">
        <v>0</v>
      </c>
      <c r="M433" s="1">
        <v>0.3</v>
      </c>
      <c r="O433" s="3" t="s">
        <v>1010</v>
      </c>
      <c r="P433" s="2"/>
      <c r="Q433" s="2"/>
      <c r="R433" s="2"/>
      <c r="S433" s="2"/>
      <c r="T433" s="2"/>
    </row>
    <row r="434" spans="1:20">
      <c r="A434">
        <v>431</v>
      </c>
      <c r="B434" t="s">
        <v>486</v>
      </c>
      <c r="C434">
        <v>6.56</v>
      </c>
      <c r="D434">
        <f>SUMPRODUCT($H434:$M434,Weights!$A$2:$F$2)</f>
        <v>6.56</v>
      </c>
      <c r="E434" t="s">
        <v>226</v>
      </c>
      <c r="F434" t="s">
        <v>78</v>
      </c>
      <c r="G434">
        <v>20</v>
      </c>
      <c r="H434" s="1">
        <v>2.6</v>
      </c>
      <c r="I434" s="1">
        <v>1.8</v>
      </c>
      <c r="J434" s="1">
        <v>0.9</v>
      </c>
      <c r="K434" s="1">
        <v>0.3</v>
      </c>
      <c r="L434" s="1">
        <v>0.1</v>
      </c>
      <c r="M434" s="1">
        <v>0.5</v>
      </c>
      <c r="O434" s="3" t="s">
        <v>1011</v>
      </c>
      <c r="P434" s="2"/>
      <c r="Q434" s="2"/>
      <c r="R434" s="2"/>
      <c r="S434" s="2"/>
      <c r="T434" s="2"/>
    </row>
    <row r="435" spans="1:20">
      <c r="A435">
        <v>432</v>
      </c>
      <c r="B435" t="s">
        <v>487</v>
      </c>
      <c r="C435">
        <v>6.5</v>
      </c>
      <c r="D435">
        <f>SUMPRODUCT($H435:$M435,Weights!$A$2:$F$2)</f>
        <v>6.5</v>
      </c>
      <c r="E435" t="s">
        <v>69</v>
      </c>
      <c r="F435" t="s">
        <v>38</v>
      </c>
      <c r="G435">
        <v>1</v>
      </c>
      <c r="H435" s="1">
        <v>2</v>
      </c>
      <c r="I435" s="1">
        <v>5</v>
      </c>
      <c r="J435" s="1">
        <v>0</v>
      </c>
      <c r="K435" s="1">
        <v>0</v>
      </c>
      <c r="L435" s="1">
        <v>0</v>
      </c>
      <c r="M435" s="1">
        <v>1</v>
      </c>
      <c r="O435" s="3" t="s">
        <v>1012</v>
      </c>
      <c r="P435" s="2"/>
      <c r="Q435" s="2"/>
      <c r="R435" s="2"/>
      <c r="S435" s="2"/>
      <c r="T435" s="2"/>
    </row>
    <row r="436" spans="1:20">
      <c r="A436">
        <v>433</v>
      </c>
      <c r="B436" t="s">
        <v>488</v>
      </c>
      <c r="C436">
        <v>6.4</v>
      </c>
      <c r="D436">
        <f>SUMPRODUCT($H436:$M436,Weights!$A$2:$F$2)</f>
        <v>6.3999999999999995</v>
      </c>
      <c r="E436" t="s">
        <v>127</v>
      </c>
      <c r="F436" t="s">
        <v>93</v>
      </c>
      <c r="G436">
        <v>5</v>
      </c>
      <c r="H436" s="1">
        <v>2.8</v>
      </c>
      <c r="I436" s="1">
        <v>3</v>
      </c>
      <c r="J436" s="1">
        <v>0.4</v>
      </c>
      <c r="K436" s="1">
        <v>0.2</v>
      </c>
      <c r="L436" s="1">
        <v>0</v>
      </c>
      <c r="M436" s="1">
        <v>0.8</v>
      </c>
      <c r="O436" s="3" t="s">
        <v>1013</v>
      </c>
      <c r="P436" s="2"/>
      <c r="Q436" s="2"/>
      <c r="R436" s="2"/>
      <c r="S436" s="2"/>
      <c r="T436" s="2"/>
    </row>
    <row r="437" spans="1:20">
      <c r="A437">
        <v>434</v>
      </c>
      <c r="B437" t="s">
        <v>489</v>
      </c>
      <c r="C437">
        <v>6.37</v>
      </c>
      <c r="D437">
        <f>SUMPRODUCT($H437:$M437,Weights!$A$2:$F$2)</f>
        <v>6.370000000000001</v>
      </c>
      <c r="E437" t="s">
        <v>127</v>
      </c>
      <c r="F437" t="s">
        <v>87</v>
      </c>
      <c r="G437">
        <v>13</v>
      </c>
      <c r="H437" s="1">
        <v>1.3</v>
      </c>
      <c r="I437" s="1">
        <v>2.1</v>
      </c>
      <c r="J437" s="1">
        <v>0.5</v>
      </c>
      <c r="K437" s="1">
        <v>0.3</v>
      </c>
      <c r="L437" s="1">
        <v>0.4</v>
      </c>
      <c r="M437" s="1">
        <v>0.2</v>
      </c>
      <c r="O437" s="3" t="s">
        <v>1014</v>
      </c>
      <c r="P437" s="2"/>
      <c r="Q437" s="2"/>
      <c r="R437" s="2"/>
      <c r="S437" s="2"/>
      <c r="T437" s="2"/>
    </row>
    <row r="438" spans="1:20">
      <c r="A438">
        <v>435</v>
      </c>
      <c r="B438" t="s">
        <v>490</v>
      </c>
      <c r="C438">
        <v>6.36</v>
      </c>
      <c r="D438">
        <f>SUMPRODUCT($H438:$M438,Weights!$A$2:$F$2)</f>
        <v>6.3599999999999994</v>
      </c>
      <c r="E438" t="s">
        <v>180</v>
      </c>
      <c r="F438" t="s">
        <v>21</v>
      </c>
      <c r="G438">
        <v>21</v>
      </c>
      <c r="H438" s="1">
        <v>3.3</v>
      </c>
      <c r="I438" s="1">
        <v>1.3</v>
      </c>
      <c r="J438" s="1">
        <v>0.7</v>
      </c>
      <c r="K438" s="1">
        <v>0.2</v>
      </c>
      <c r="L438" s="1">
        <v>0.1</v>
      </c>
      <c r="M438" s="1">
        <v>0.3</v>
      </c>
      <c r="O438" s="3" t="s">
        <v>1015</v>
      </c>
      <c r="P438" s="2"/>
      <c r="Q438" s="2"/>
      <c r="R438" s="2"/>
      <c r="S438" s="2"/>
      <c r="T438" s="2"/>
    </row>
    <row r="439" spans="1:20">
      <c r="A439">
        <v>436</v>
      </c>
      <c r="B439" t="s">
        <v>491</v>
      </c>
      <c r="C439">
        <v>6.3</v>
      </c>
      <c r="D439">
        <f>SUMPRODUCT($H439:$M439,Weights!$A$2:$F$2)</f>
        <v>6.3</v>
      </c>
      <c r="E439" t="s">
        <v>127</v>
      </c>
      <c r="F439" t="s">
        <v>31</v>
      </c>
      <c r="G439">
        <v>3</v>
      </c>
      <c r="H439" s="1">
        <v>3.3</v>
      </c>
      <c r="I439" s="1">
        <v>1</v>
      </c>
      <c r="J439" s="1">
        <v>0.3</v>
      </c>
      <c r="K439" s="1">
        <v>0.3</v>
      </c>
      <c r="L439" s="1">
        <v>0.3</v>
      </c>
      <c r="M439" s="1">
        <v>0.3</v>
      </c>
      <c r="O439" s="3" t="s">
        <v>1016</v>
      </c>
      <c r="P439" s="2"/>
      <c r="Q439" s="2"/>
      <c r="R439" s="2"/>
      <c r="S439" s="2"/>
      <c r="T439" s="2"/>
    </row>
    <row r="440" spans="1:20">
      <c r="A440">
        <v>437</v>
      </c>
      <c r="B440" t="s">
        <v>492</v>
      </c>
      <c r="C440">
        <v>6.24</v>
      </c>
      <c r="D440">
        <f>SUMPRODUCT($H440:$M440,Weights!$A$2:$F$2)</f>
        <v>6.24</v>
      </c>
      <c r="E440" t="s">
        <v>180</v>
      </c>
      <c r="F440" t="s">
        <v>53</v>
      </c>
      <c r="G440">
        <v>6</v>
      </c>
      <c r="H440" s="1">
        <v>4.2</v>
      </c>
      <c r="I440" s="1">
        <v>1.2</v>
      </c>
      <c r="J440" s="1">
        <v>0.7</v>
      </c>
      <c r="K440" s="1">
        <v>0</v>
      </c>
      <c r="L440" s="1">
        <v>0</v>
      </c>
      <c r="M440" s="1">
        <v>0.3</v>
      </c>
      <c r="O440" s="3" t="s">
        <v>1017</v>
      </c>
      <c r="P440" s="2"/>
      <c r="Q440" s="2"/>
      <c r="R440" s="2"/>
      <c r="S440" s="2"/>
      <c r="T440" s="2"/>
    </row>
    <row r="441" spans="1:20">
      <c r="A441">
        <v>438</v>
      </c>
      <c r="B441" t="s">
        <v>493</v>
      </c>
      <c r="C441">
        <v>6.13</v>
      </c>
      <c r="D441">
        <f>SUMPRODUCT($H441:$M441,Weights!$A$2:$F$2)</f>
        <v>6.13</v>
      </c>
      <c r="E441" t="s">
        <v>37</v>
      </c>
      <c r="F441" t="s">
        <v>93</v>
      </c>
      <c r="G441">
        <v>15</v>
      </c>
      <c r="H441" s="1">
        <v>3.7</v>
      </c>
      <c r="I441" s="1">
        <v>1.4</v>
      </c>
      <c r="J441" s="1">
        <v>0.2</v>
      </c>
      <c r="K441" s="1">
        <v>0.3</v>
      </c>
      <c r="L441" s="1">
        <v>0.1</v>
      </c>
      <c r="M441" s="1">
        <v>0.5</v>
      </c>
      <c r="O441" s="3" t="s">
        <v>1018</v>
      </c>
      <c r="P441" s="2"/>
      <c r="Q441" s="2"/>
      <c r="R441" s="2"/>
      <c r="S441" s="2"/>
      <c r="T441" s="2"/>
    </row>
    <row r="442" spans="1:20">
      <c r="A442">
        <v>439</v>
      </c>
      <c r="B442" t="s">
        <v>494</v>
      </c>
      <c r="C442">
        <v>6.12</v>
      </c>
      <c r="D442">
        <f>SUMPRODUCT($H442:$M442,Weights!$A$2:$F$2)</f>
        <v>6.1199999999999992</v>
      </c>
      <c r="E442" t="s">
        <v>13</v>
      </c>
      <c r="F442" t="s">
        <v>35</v>
      </c>
      <c r="G442">
        <v>8</v>
      </c>
      <c r="H442" s="1">
        <v>3</v>
      </c>
      <c r="I442" s="1">
        <v>2.1</v>
      </c>
      <c r="J442" s="1">
        <v>0.3</v>
      </c>
      <c r="K442" s="1">
        <v>0.1</v>
      </c>
      <c r="L442" s="1">
        <v>0.1</v>
      </c>
      <c r="M442" s="1">
        <v>0.3</v>
      </c>
      <c r="O442" s="3" t="s">
        <v>1019</v>
      </c>
      <c r="P442" s="2"/>
      <c r="Q442" s="2"/>
      <c r="R442" s="2"/>
      <c r="S442" s="2"/>
      <c r="T442" s="2"/>
    </row>
    <row r="443" spans="1:20">
      <c r="A443">
        <v>440</v>
      </c>
      <c r="B443" t="s">
        <v>495</v>
      </c>
      <c r="C443">
        <v>6.11</v>
      </c>
      <c r="D443">
        <f>SUMPRODUCT($H443:$M443,Weights!$A$2:$F$2)</f>
        <v>6.1099999999999994</v>
      </c>
      <c r="E443" t="s">
        <v>13</v>
      </c>
      <c r="F443" t="s">
        <v>51</v>
      </c>
      <c r="G443">
        <v>24</v>
      </c>
      <c r="H443" s="1">
        <v>3.2</v>
      </c>
      <c r="I443" s="1">
        <v>1.8</v>
      </c>
      <c r="J443" s="1">
        <v>0.6</v>
      </c>
      <c r="K443" s="1">
        <v>0.1</v>
      </c>
      <c r="L443" s="1">
        <v>0.1</v>
      </c>
      <c r="M443" s="1">
        <v>0.5</v>
      </c>
      <c r="O443" s="3" t="s">
        <v>1020</v>
      </c>
      <c r="P443" s="2"/>
      <c r="Q443" s="2"/>
      <c r="R443" s="2"/>
      <c r="S443" s="2"/>
      <c r="T443" s="2"/>
    </row>
    <row r="444" spans="1:20">
      <c r="A444">
        <v>441</v>
      </c>
      <c r="B444" t="s">
        <v>496</v>
      </c>
      <c r="C444">
        <v>6.08</v>
      </c>
      <c r="D444">
        <f>SUMPRODUCT($H444:$M444,Weights!$A$2:$F$2)</f>
        <v>6.0799999999999992</v>
      </c>
      <c r="E444" t="s">
        <v>69</v>
      </c>
      <c r="F444" t="s">
        <v>35</v>
      </c>
      <c r="G444">
        <v>12</v>
      </c>
      <c r="H444" s="1">
        <v>1.1000000000000001</v>
      </c>
      <c r="I444" s="1">
        <v>1.9</v>
      </c>
      <c r="J444" s="1">
        <v>0.6</v>
      </c>
      <c r="K444" s="1">
        <v>0.4</v>
      </c>
      <c r="L444" s="1">
        <v>0.3</v>
      </c>
      <c r="M444" s="1">
        <v>0.2</v>
      </c>
      <c r="O444" s="3" t="s">
        <v>1021</v>
      </c>
      <c r="P444" s="2"/>
      <c r="Q444" s="2"/>
      <c r="R444" s="2"/>
      <c r="S444" s="2"/>
      <c r="T444" s="2"/>
    </row>
    <row r="445" spans="1:20">
      <c r="A445">
        <v>442</v>
      </c>
      <c r="B445" t="s">
        <v>497</v>
      </c>
      <c r="C445">
        <v>6.07</v>
      </c>
      <c r="D445">
        <f>SUMPRODUCT($H445:$M445,Weights!$A$2:$F$2)</f>
        <v>6.07</v>
      </c>
      <c r="E445" t="s">
        <v>13</v>
      </c>
      <c r="F445" t="s">
        <v>28</v>
      </c>
      <c r="G445">
        <v>18</v>
      </c>
      <c r="H445" s="1">
        <v>1.9</v>
      </c>
      <c r="I445" s="1">
        <v>2.1</v>
      </c>
      <c r="J445" s="1">
        <v>0.5</v>
      </c>
      <c r="K445" s="1">
        <v>0.3</v>
      </c>
      <c r="L445" s="1">
        <v>0.2</v>
      </c>
      <c r="M445" s="1">
        <v>0.4</v>
      </c>
      <c r="O445" s="3" t="s">
        <v>1022</v>
      </c>
      <c r="P445" s="2"/>
      <c r="Q445" s="2"/>
      <c r="R445" s="2"/>
      <c r="S445" s="2"/>
      <c r="T445" s="2"/>
    </row>
    <row r="446" spans="1:20">
      <c r="A446">
        <v>443</v>
      </c>
      <c r="B446" t="s">
        <v>498</v>
      </c>
      <c r="C446">
        <v>6.05</v>
      </c>
      <c r="D446">
        <f>SUMPRODUCT($H446:$M446,Weights!$A$2:$F$2)</f>
        <v>6.05</v>
      </c>
      <c r="E446" t="s">
        <v>48</v>
      </c>
      <c r="F446" t="s">
        <v>42</v>
      </c>
      <c r="G446">
        <v>2</v>
      </c>
      <c r="H446" s="1">
        <v>3.5</v>
      </c>
      <c r="I446" s="1">
        <v>1.5</v>
      </c>
      <c r="J446" s="1">
        <v>0</v>
      </c>
      <c r="K446" s="1">
        <v>0.5</v>
      </c>
      <c r="L446" s="1">
        <v>0</v>
      </c>
      <c r="M446" s="1">
        <v>0.5</v>
      </c>
      <c r="O446" s="3" t="s">
        <v>1023</v>
      </c>
      <c r="P446" s="2"/>
      <c r="Q446" s="2"/>
      <c r="R446" s="2"/>
      <c r="S446" s="2"/>
      <c r="T446" s="2"/>
    </row>
    <row r="447" spans="1:20">
      <c r="A447">
        <v>444</v>
      </c>
      <c r="B447" t="s">
        <v>499</v>
      </c>
      <c r="C447">
        <v>6.05</v>
      </c>
      <c r="D447">
        <f>SUMPRODUCT($H447:$M447,Weights!$A$2:$F$2)</f>
        <v>6.05</v>
      </c>
      <c r="E447" t="s">
        <v>48</v>
      </c>
      <c r="F447" t="s">
        <v>78</v>
      </c>
      <c r="G447">
        <v>2</v>
      </c>
      <c r="H447" s="1">
        <v>2</v>
      </c>
      <c r="I447" s="1">
        <v>1.5</v>
      </c>
      <c r="J447" s="1">
        <v>0.5</v>
      </c>
      <c r="K447" s="1">
        <v>0</v>
      </c>
      <c r="L447" s="1">
        <v>0.5</v>
      </c>
      <c r="M447" s="1">
        <v>0</v>
      </c>
      <c r="O447" s="3" t="s">
        <v>1024</v>
      </c>
      <c r="P447" s="2"/>
      <c r="Q447" s="2"/>
      <c r="R447" s="2"/>
      <c r="S447" s="2"/>
      <c r="T447" s="2"/>
    </row>
    <row r="448" spans="1:20">
      <c r="A448">
        <v>445</v>
      </c>
      <c r="B448" t="s">
        <v>500</v>
      </c>
      <c r="C448">
        <v>5.88</v>
      </c>
      <c r="D448">
        <f>SUMPRODUCT($H448:$M448,Weights!$A$2:$F$2)</f>
        <v>5.88</v>
      </c>
      <c r="E448" t="s">
        <v>69</v>
      </c>
      <c r="F448" t="s">
        <v>58</v>
      </c>
      <c r="G448">
        <v>24</v>
      </c>
      <c r="H448" s="1">
        <v>2.1</v>
      </c>
      <c r="I448" s="1">
        <v>1.4</v>
      </c>
      <c r="J448" s="1">
        <v>0.7</v>
      </c>
      <c r="K448" s="1">
        <v>0.3</v>
      </c>
      <c r="L448" s="1">
        <v>0.2</v>
      </c>
      <c r="M448" s="1">
        <v>0.3</v>
      </c>
      <c r="O448" s="3" t="s">
        <v>1025</v>
      </c>
      <c r="P448" s="2"/>
      <c r="Q448" s="2"/>
      <c r="R448" s="2"/>
      <c r="S448" s="2"/>
      <c r="T448" s="2"/>
    </row>
    <row r="449" spans="1:20">
      <c r="A449">
        <v>446</v>
      </c>
      <c r="B449" t="s">
        <v>501</v>
      </c>
      <c r="C449">
        <v>5.85</v>
      </c>
      <c r="D449">
        <f>SUMPRODUCT($H449:$M449,Weights!$A$2:$F$2)</f>
        <v>5.85</v>
      </c>
      <c r="E449" t="s">
        <v>23</v>
      </c>
      <c r="F449" t="s">
        <v>49</v>
      </c>
      <c r="G449">
        <v>15</v>
      </c>
      <c r="H449" s="1">
        <v>2.7</v>
      </c>
      <c r="I449" s="1">
        <v>1.5</v>
      </c>
      <c r="J449" s="1">
        <v>0.3</v>
      </c>
      <c r="K449" s="1">
        <v>0.3</v>
      </c>
      <c r="L449" s="1">
        <v>0.2</v>
      </c>
      <c r="M449" s="1">
        <v>0.4</v>
      </c>
      <c r="O449" s="3" t="s">
        <v>1026</v>
      </c>
      <c r="P449" s="2"/>
      <c r="Q449" s="2"/>
      <c r="R449" s="2"/>
      <c r="S449" s="2"/>
      <c r="T449" s="2"/>
    </row>
    <row r="450" spans="1:20">
      <c r="A450">
        <v>447</v>
      </c>
      <c r="B450" t="s">
        <v>502</v>
      </c>
      <c r="C450">
        <v>5.84</v>
      </c>
      <c r="D450">
        <f>SUMPRODUCT($H450:$M450,Weights!$A$2:$F$2)</f>
        <v>5.84</v>
      </c>
      <c r="E450" t="s">
        <v>69</v>
      </c>
      <c r="F450" t="s">
        <v>40</v>
      </c>
      <c r="G450">
        <v>27</v>
      </c>
      <c r="H450" s="1">
        <v>3.2</v>
      </c>
      <c r="I450" s="1">
        <v>1.7</v>
      </c>
      <c r="J450" s="1">
        <v>0.4</v>
      </c>
      <c r="K450" s="1">
        <v>0.3</v>
      </c>
      <c r="L450" s="1">
        <v>0</v>
      </c>
      <c r="M450" s="1">
        <v>0.6</v>
      </c>
      <c r="O450" s="3" t="s">
        <v>1027</v>
      </c>
      <c r="P450" s="2"/>
      <c r="Q450" s="2"/>
      <c r="R450" s="2"/>
      <c r="S450" s="2"/>
      <c r="T450" s="2"/>
    </row>
    <row r="451" spans="1:20">
      <c r="A451">
        <v>448</v>
      </c>
      <c r="B451" t="s">
        <v>503</v>
      </c>
      <c r="C451">
        <v>5.84</v>
      </c>
      <c r="D451">
        <f>SUMPRODUCT($H451:$M451,Weights!$A$2:$F$2)</f>
        <v>5.84</v>
      </c>
      <c r="E451" t="s">
        <v>69</v>
      </c>
      <c r="F451" t="s">
        <v>78</v>
      </c>
      <c r="G451">
        <v>22</v>
      </c>
      <c r="H451" s="1">
        <v>2.9</v>
      </c>
      <c r="I451" s="1">
        <v>1.7</v>
      </c>
      <c r="J451" s="1">
        <v>0.5</v>
      </c>
      <c r="K451" s="1">
        <v>0.3</v>
      </c>
      <c r="L451" s="1">
        <v>0</v>
      </c>
      <c r="M451" s="1">
        <v>0.5</v>
      </c>
      <c r="O451" s="3" t="s">
        <v>1028</v>
      </c>
      <c r="P451" s="2"/>
      <c r="Q451" s="2"/>
      <c r="R451" s="2"/>
      <c r="S451" s="2"/>
      <c r="T451" s="2"/>
    </row>
    <row r="452" spans="1:20">
      <c r="A452">
        <v>449</v>
      </c>
      <c r="B452" t="s">
        <v>504</v>
      </c>
      <c r="C452">
        <v>5.71</v>
      </c>
      <c r="D452">
        <f>SUMPRODUCT($H452:$M452,Weights!$A$2:$F$2)</f>
        <v>5.7100000000000009</v>
      </c>
      <c r="E452" t="s">
        <v>180</v>
      </c>
      <c r="F452" t="s">
        <v>14</v>
      </c>
      <c r="G452">
        <v>16</v>
      </c>
      <c r="H452" s="1">
        <v>4.3</v>
      </c>
      <c r="I452" s="1">
        <v>0.3</v>
      </c>
      <c r="J452" s="1">
        <v>0.3</v>
      </c>
      <c r="K452" s="1">
        <v>0.4</v>
      </c>
      <c r="L452" s="1">
        <v>0</v>
      </c>
      <c r="M452" s="1">
        <v>0.4</v>
      </c>
      <c r="O452" s="3" t="s">
        <v>1029</v>
      </c>
      <c r="P452" s="2"/>
      <c r="Q452" s="2"/>
      <c r="R452" s="2"/>
      <c r="S452" s="2"/>
      <c r="T452" s="2"/>
    </row>
    <row r="453" spans="1:20">
      <c r="A453">
        <v>450</v>
      </c>
      <c r="B453" t="s">
        <v>505</v>
      </c>
      <c r="C453">
        <v>5.67</v>
      </c>
      <c r="D453">
        <f>SUMPRODUCT($H453:$M453,Weights!$A$2:$F$2)</f>
        <v>5.67</v>
      </c>
      <c r="E453" t="s">
        <v>48</v>
      </c>
      <c r="F453" t="s">
        <v>73</v>
      </c>
      <c r="G453">
        <v>10</v>
      </c>
      <c r="H453" s="1">
        <v>1.5</v>
      </c>
      <c r="I453" s="1">
        <v>2.1</v>
      </c>
      <c r="J453" s="1">
        <v>0.1</v>
      </c>
      <c r="K453" s="1">
        <v>0.2</v>
      </c>
      <c r="L453" s="1">
        <v>0.4</v>
      </c>
      <c r="M453" s="1">
        <v>0.2</v>
      </c>
      <c r="O453" s="3" t="s">
        <v>1030</v>
      </c>
      <c r="P453" s="2"/>
      <c r="Q453" s="2"/>
      <c r="R453" s="2"/>
      <c r="S453" s="2"/>
      <c r="T453" s="2"/>
    </row>
    <row r="454" spans="1:20">
      <c r="A454">
        <v>451</v>
      </c>
      <c r="B454" t="s">
        <v>506</v>
      </c>
      <c r="C454">
        <v>5.52</v>
      </c>
      <c r="D454">
        <f>SUMPRODUCT($H454:$M454,Weights!$A$2:$F$2)</f>
        <v>5.52</v>
      </c>
      <c r="E454" t="s">
        <v>37</v>
      </c>
      <c r="F454" t="s">
        <v>75</v>
      </c>
      <c r="G454">
        <v>8</v>
      </c>
      <c r="H454" s="1">
        <v>1.8</v>
      </c>
      <c r="I454" s="1">
        <v>0.6</v>
      </c>
      <c r="J454" s="1">
        <v>1.1000000000000001</v>
      </c>
      <c r="K454" s="1">
        <v>0.5</v>
      </c>
      <c r="L454" s="1">
        <v>0</v>
      </c>
      <c r="M454" s="1">
        <v>0.1</v>
      </c>
      <c r="O454" s="3" t="s">
        <v>1031</v>
      </c>
      <c r="P454" s="2"/>
      <c r="Q454" s="2"/>
      <c r="R454" s="2"/>
      <c r="S454" s="2"/>
      <c r="T454" s="2"/>
    </row>
    <row r="455" spans="1:20">
      <c r="A455">
        <v>452</v>
      </c>
      <c r="B455" t="s">
        <v>507</v>
      </c>
      <c r="C455">
        <v>5.49</v>
      </c>
      <c r="D455">
        <f>SUMPRODUCT($H455:$M455,Weights!$A$2:$F$2)</f>
        <v>5.4899999999999993</v>
      </c>
      <c r="E455" t="s">
        <v>48</v>
      </c>
      <c r="F455" t="s">
        <v>78</v>
      </c>
      <c r="G455">
        <v>10</v>
      </c>
      <c r="H455" s="1">
        <v>1.2</v>
      </c>
      <c r="I455" s="1">
        <v>2.2000000000000002</v>
      </c>
      <c r="J455" s="1">
        <v>0.2</v>
      </c>
      <c r="K455" s="1">
        <v>0</v>
      </c>
      <c r="L455" s="1">
        <v>0.6</v>
      </c>
      <c r="M455" s="1">
        <v>0.3</v>
      </c>
      <c r="O455" s="3" t="s">
        <v>1032</v>
      </c>
      <c r="P455" s="2"/>
      <c r="Q455" s="2"/>
      <c r="R455" s="2"/>
      <c r="S455" s="2"/>
      <c r="T455" s="2"/>
    </row>
    <row r="456" spans="1:20">
      <c r="A456">
        <v>453</v>
      </c>
      <c r="B456" t="s">
        <v>508</v>
      </c>
      <c r="C456">
        <v>5.47</v>
      </c>
      <c r="D456">
        <f>SUMPRODUCT($H456:$M456,Weights!$A$2:$F$2)</f>
        <v>5.4699999999999989</v>
      </c>
      <c r="E456" t="s">
        <v>23</v>
      </c>
      <c r="F456" t="s">
        <v>55</v>
      </c>
      <c r="G456">
        <v>17</v>
      </c>
      <c r="H456" s="1">
        <v>1.9</v>
      </c>
      <c r="I456" s="1">
        <v>2.6</v>
      </c>
      <c r="J456" s="1">
        <v>0.5</v>
      </c>
      <c r="K456" s="1">
        <v>0.2</v>
      </c>
      <c r="L456" s="1">
        <v>0</v>
      </c>
      <c r="M456" s="1">
        <v>0.6</v>
      </c>
      <c r="O456" s="3" t="s">
        <v>1033</v>
      </c>
      <c r="P456" s="2"/>
      <c r="Q456" s="2"/>
      <c r="R456" s="2"/>
      <c r="S456" s="2"/>
      <c r="T456" s="2"/>
    </row>
    <row r="457" spans="1:20">
      <c r="A457">
        <v>454</v>
      </c>
      <c r="B457" t="s">
        <v>509</v>
      </c>
      <c r="C457">
        <v>5.46</v>
      </c>
      <c r="D457">
        <f>SUMPRODUCT($H457:$M457,Weights!$A$2:$F$2)</f>
        <v>5.4599999999999991</v>
      </c>
      <c r="E457" t="s">
        <v>69</v>
      </c>
      <c r="F457" t="s">
        <v>38</v>
      </c>
      <c r="G457">
        <v>13</v>
      </c>
      <c r="H457" s="1">
        <v>0.6</v>
      </c>
      <c r="I457" s="1">
        <v>1.8</v>
      </c>
      <c r="J457" s="1">
        <v>0.9</v>
      </c>
      <c r="K457" s="1">
        <v>0.3</v>
      </c>
      <c r="L457" s="1">
        <v>0.2</v>
      </c>
      <c r="M457" s="1">
        <v>0.1</v>
      </c>
      <c r="O457" s="3" t="s">
        <v>1034</v>
      </c>
      <c r="P457" s="2"/>
      <c r="Q457" s="2"/>
      <c r="R457" s="2"/>
      <c r="S457" s="2"/>
      <c r="T457" s="2"/>
    </row>
    <row r="458" spans="1:20">
      <c r="A458">
        <v>455</v>
      </c>
      <c r="B458" t="s">
        <v>510</v>
      </c>
      <c r="C458">
        <v>5.45</v>
      </c>
      <c r="D458">
        <f>SUMPRODUCT($H458:$M458,Weights!$A$2:$F$2)</f>
        <v>5.45</v>
      </c>
      <c r="E458" t="s">
        <v>27</v>
      </c>
      <c r="F458" t="s">
        <v>55</v>
      </c>
      <c r="G458">
        <v>10</v>
      </c>
      <c r="H458" s="1">
        <v>2.6</v>
      </c>
      <c r="I458" s="1">
        <v>1</v>
      </c>
      <c r="J458" s="1">
        <v>0.3</v>
      </c>
      <c r="K458" s="1">
        <v>0.3</v>
      </c>
      <c r="L458" s="1">
        <v>0.1</v>
      </c>
      <c r="M458" s="1">
        <v>0</v>
      </c>
      <c r="O458" s="3" t="s">
        <v>1035</v>
      </c>
      <c r="P458" s="2"/>
      <c r="Q458" s="2"/>
      <c r="R458" s="2"/>
      <c r="S458" s="2"/>
      <c r="T458" s="2"/>
    </row>
    <row r="459" spans="1:20">
      <c r="A459">
        <v>456</v>
      </c>
      <c r="B459" t="s">
        <v>511</v>
      </c>
      <c r="C459">
        <v>5.44</v>
      </c>
      <c r="D459">
        <f>SUMPRODUCT($H459:$M459,Weights!$A$2:$F$2)</f>
        <v>5.4399999999999995</v>
      </c>
      <c r="E459" t="s">
        <v>37</v>
      </c>
      <c r="F459" t="s">
        <v>102</v>
      </c>
      <c r="G459">
        <v>20</v>
      </c>
      <c r="H459" s="1">
        <v>2.5</v>
      </c>
      <c r="I459" s="1">
        <v>0.7</v>
      </c>
      <c r="J459" s="1">
        <v>1.2</v>
      </c>
      <c r="K459" s="1">
        <v>0.4</v>
      </c>
      <c r="L459" s="1">
        <v>0</v>
      </c>
      <c r="M459" s="1">
        <v>0.6</v>
      </c>
      <c r="O459" s="3" t="s">
        <v>1036</v>
      </c>
      <c r="P459" s="2"/>
      <c r="Q459" s="2"/>
      <c r="R459" s="2"/>
      <c r="S459" s="2"/>
      <c r="T459" s="2"/>
    </row>
    <row r="460" spans="1:20">
      <c r="A460">
        <v>457</v>
      </c>
      <c r="B460" t="s">
        <v>512</v>
      </c>
      <c r="C460">
        <v>5.4</v>
      </c>
      <c r="D460">
        <f>SUMPRODUCT($H460:$M460,Weights!$A$2:$F$2)</f>
        <v>5.4</v>
      </c>
      <c r="E460" t="s">
        <v>27</v>
      </c>
      <c r="F460" t="s">
        <v>24</v>
      </c>
      <c r="G460">
        <v>4</v>
      </c>
      <c r="H460" s="1">
        <v>3</v>
      </c>
      <c r="I460" s="1">
        <v>2</v>
      </c>
      <c r="J460" s="1">
        <v>1.3</v>
      </c>
      <c r="K460" s="1">
        <v>0</v>
      </c>
      <c r="L460" s="1">
        <v>0</v>
      </c>
      <c r="M460" s="1">
        <v>1.3</v>
      </c>
      <c r="O460" s="3" t="s">
        <v>1037</v>
      </c>
      <c r="P460" s="2"/>
      <c r="Q460" s="2"/>
      <c r="R460" s="2"/>
      <c r="S460" s="2"/>
      <c r="T460" s="2"/>
    </row>
    <row r="461" spans="1:20">
      <c r="A461">
        <v>458</v>
      </c>
      <c r="B461" t="s">
        <v>513</v>
      </c>
      <c r="C461">
        <v>5.33</v>
      </c>
      <c r="D461">
        <f>SUMPRODUCT($H461:$M461,Weights!$A$2:$F$2)</f>
        <v>5.3299999999999992</v>
      </c>
      <c r="E461" t="s">
        <v>127</v>
      </c>
      <c r="F461" t="s">
        <v>58</v>
      </c>
      <c r="G461">
        <v>12</v>
      </c>
      <c r="H461" s="1">
        <v>2</v>
      </c>
      <c r="I461" s="1">
        <v>1.4</v>
      </c>
      <c r="J461" s="1">
        <v>0.4</v>
      </c>
      <c r="K461" s="1">
        <v>0.2</v>
      </c>
      <c r="L461" s="1">
        <v>0.3</v>
      </c>
      <c r="M461" s="1">
        <v>0.3</v>
      </c>
      <c r="O461" s="3" t="s">
        <v>1038</v>
      </c>
      <c r="P461" s="2"/>
      <c r="Q461" s="2"/>
      <c r="R461" s="2"/>
      <c r="S461" s="2"/>
      <c r="T461" s="2"/>
    </row>
    <row r="462" spans="1:20">
      <c r="A462">
        <v>459</v>
      </c>
      <c r="B462" t="s">
        <v>514</v>
      </c>
      <c r="C462">
        <v>5.31</v>
      </c>
      <c r="D462">
        <f>SUMPRODUCT($H462:$M462,Weights!$A$2:$F$2)</f>
        <v>5.31</v>
      </c>
      <c r="E462" t="s">
        <v>37</v>
      </c>
      <c r="F462" t="s">
        <v>33</v>
      </c>
      <c r="G462">
        <v>4</v>
      </c>
      <c r="H462" s="1">
        <v>1.5</v>
      </c>
      <c r="I462" s="1">
        <v>1.8</v>
      </c>
      <c r="J462" s="1">
        <v>0.8</v>
      </c>
      <c r="K462" s="1">
        <v>0</v>
      </c>
      <c r="L462" s="1">
        <v>0.3</v>
      </c>
      <c r="M462" s="1">
        <v>0.3</v>
      </c>
      <c r="O462" s="3" t="s">
        <v>1039</v>
      </c>
      <c r="P462" s="2"/>
      <c r="Q462" s="2"/>
      <c r="R462" s="2"/>
      <c r="S462" s="2"/>
      <c r="T462" s="2"/>
    </row>
    <row r="463" spans="1:20">
      <c r="A463">
        <v>460</v>
      </c>
      <c r="B463" t="s">
        <v>515</v>
      </c>
      <c r="C463">
        <v>5.3</v>
      </c>
      <c r="D463">
        <f>SUMPRODUCT($H463:$M463,Weights!$A$2:$F$2)</f>
        <v>5.3</v>
      </c>
      <c r="E463" t="s">
        <v>180</v>
      </c>
      <c r="F463" t="s">
        <v>19</v>
      </c>
      <c r="G463">
        <v>2</v>
      </c>
      <c r="H463" s="1">
        <v>2</v>
      </c>
      <c r="I463" s="1">
        <v>1.5</v>
      </c>
      <c r="J463" s="1">
        <v>0</v>
      </c>
      <c r="K463" s="1">
        <v>0.5</v>
      </c>
      <c r="L463" s="1">
        <v>0</v>
      </c>
      <c r="M463" s="1">
        <v>0</v>
      </c>
      <c r="O463" s="3" t="s">
        <v>1040</v>
      </c>
      <c r="P463" s="2"/>
      <c r="Q463" s="2"/>
      <c r="R463" s="2"/>
      <c r="S463" s="2"/>
      <c r="T463" s="2"/>
    </row>
    <row r="464" spans="1:20">
      <c r="A464">
        <v>461</v>
      </c>
      <c r="B464" t="s">
        <v>516</v>
      </c>
      <c r="C464">
        <v>5.3</v>
      </c>
      <c r="D464">
        <f>SUMPRODUCT($H464:$M464,Weights!$A$2:$F$2)</f>
        <v>5.3</v>
      </c>
      <c r="E464" t="s">
        <v>180</v>
      </c>
      <c r="F464" t="s">
        <v>38</v>
      </c>
      <c r="G464">
        <v>2</v>
      </c>
      <c r="H464" s="1">
        <v>2</v>
      </c>
      <c r="I464" s="1">
        <v>1.5</v>
      </c>
      <c r="J464" s="1">
        <v>0</v>
      </c>
      <c r="K464" s="1">
        <v>0.5</v>
      </c>
      <c r="L464" s="1">
        <v>0</v>
      </c>
      <c r="M464" s="1">
        <v>0</v>
      </c>
      <c r="O464" s="3" t="s">
        <v>1041</v>
      </c>
      <c r="P464" s="2"/>
      <c r="Q464" s="2"/>
      <c r="R464" s="2"/>
      <c r="S464" s="2"/>
      <c r="T464" s="2"/>
    </row>
    <row r="465" spans="1:20">
      <c r="A465">
        <v>462</v>
      </c>
      <c r="B465" t="s">
        <v>517</v>
      </c>
      <c r="C465">
        <v>5.25</v>
      </c>
      <c r="D465">
        <f>SUMPRODUCT($H465:$M465,Weights!$A$2:$F$2)</f>
        <v>5.25</v>
      </c>
      <c r="E465" t="s">
        <v>48</v>
      </c>
      <c r="F465" t="s">
        <v>102</v>
      </c>
      <c r="G465">
        <v>2</v>
      </c>
      <c r="H465" s="1">
        <v>0</v>
      </c>
      <c r="I465" s="1">
        <v>2.5</v>
      </c>
      <c r="J465" s="1">
        <v>1</v>
      </c>
      <c r="K465" s="1">
        <v>0</v>
      </c>
      <c r="L465" s="1">
        <v>0.5</v>
      </c>
      <c r="M465" s="1">
        <v>0.5</v>
      </c>
      <c r="O465" s="3" t="s">
        <v>1042</v>
      </c>
      <c r="P465" s="2"/>
      <c r="Q465" s="2"/>
      <c r="R465" s="2"/>
      <c r="S465" s="2"/>
      <c r="T465" s="2"/>
    </row>
    <row r="466" spans="1:20">
      <c r="A466">
        <v>463</v>
      </c>
      <c r="B466" t="s">
        <v>518</v>
      </c>
      <c r="C466">
        <v>5.25</v>
      </c>
      <c r="D466">
        <f>SUMPRODUCT($H466:$M466,Weights!$A$2:$F$2)</f>
        <v>5.25</v>
      </c>
      <c r="E466" t="s">
        <v>37</v>
      </c>
      <c r="F466" t="s">
        <v>102</v>
      </c>
      <c r="G466">
        <v>2</v>
      </c>
      <c r="H466" s="1">
        <v>1.5</v>
      </c>
      <c r="I466" s="1">
        <v>0</v>
      </c>
      <c r="J466" s="1">
        <v>2</v>
      </c>
      <c r="K466" s="1">
        <v>0.5</v>
      </c>
      <c r="L466" s="1">
        <v>0</v>
      </c>
      <c r="M466" s="1">
        <v>0.5</v>
      </c>
      <c r="O466" s="3" t="s">
        <v>1043</v>
      </c>
      <c r="P466" s="2"/>
      <c r="Q466" s="2"/>
      <c r="R466" s="2"/>
      <c r="S466" s="2"/>
      <c r="T466" s="2"/>
    </row>
    <row r="467" spans="1:20">
      <c r="A467">
        <v>464</v>
      </c>
      <c r="B467" t="s">
        <v>519</v>
      </c>
      <c r="C467">
        <v>5.15</v>
      </c>
      <c r="D467">
        <f>SUMPRODUCT($H467:$M467,Weights!$A$2:$F$2)</f>
        <v>5.1499999999999995</v>
      </c>
      <c r="E467" t="s">
        <v>180</v>
      </c>
      <c r="F467" t="s">
        <v>78</v>
      </c>
      <c r="G467">
        <v>4</v>
      </c>
      <c r="H467" s="1">
        <v>2</v>
      </c>
      <c r="I467" s="1">
        <v>0.5</v>
      </c>
      <c r="J467" s="1">
        <v>2</v>
      </c>
      <c r="K467" s="1">
        <v>0</v>
      </c>
      <c r="L467" s="1">
        <v>0</v>
      </c>
      <c r="M467" s="1">
        <v>0.3</v>
      </c>
      <c r="O467" s="3" t="s">
        <v>1044</v>
      </c>
      <c r="P467" s="2"/>
      <c r="Q467" s="2"/>
      <c r="R467" s="2"/>
      <c r="S467" s="2"/>
      <c r="T467" s="2"/>
    </row>
    <row r="468" spans="1:20">
      <c r="A468">
        <v>465</v>
      </c>
      <c r="B468" t="s">
        <v>520</v>
      </c>
      <c r="C468">
        <v>5.01</v>
      </c>
      <c r="D468">
        <f>SUMPRODUCT($H468:$M468,Weights!$A$2:$F$2)</f>
        <v>5.0100000000000007</v>
      </c>
      <c r="E468" t="s">
        <v>226</v>
      </c>
      <c r="F468" t="s">
        <v>58</v>
      </c>
      <c r="G468">
        <v>9</v>
      </c>
      <c r="H468" s="1">
        <v>1.8</v>
      </c>
      <c r="I468" s="1">
        <v>1.3</v>
      </c>
      <c r="J468" s="1">
        <v>0.4</v>
      </c>
      <c r="K468" s="1">
        <v>0.2</v>
      </c>
      <c r="L468" s="1">
        <v>0.3</v>
      </c>
      <c r="M468" s="1">
        <v>0.3</v>
      </c>
      <c r="O468" s="3" t="s">
        <v>1045</v>
      </c>
      <c r="P468" s="2"/>
      <c r="Q468" s="2"/>
      <c r="R468" s="2"/>
      <c r="S468" s="2"/>
      <c r="T468" s="2"/>
    </row>
    <row r="469" spans="1:20">
      <c r="A469">
        <v>466</v>
      </c>
      <c r="B469" t="s">
        <v>521</v>
      </c>
      <c r="C469">
        <v>4.99</v>
      </c>
      <c r="D469">
        <f>SUMPRODUCT($H469:$M469,Weights!$A$2:$F$2)</f>
        <v>4.99</v>
      </c>
      <c r="E469" t="s">
        <v>127</v>
      </c>
      <c r="F469" t="s">
        <v>63</v>
      </c>
      <c r="G469">
        <v>9</v>
      </c>
      <c r="H469" s="1">
        <v>1.9</v>
      </c>
      <c r="I469" s="1">
        <v>1.7</v>
      </c>
      <c r="J469" s="1">
        <v>0</v>
      </c>
      <c r="K469" s="1">
        <v>0.2</v>
      </c>
      <c r="L469" s="1">
        <v>0.2</v>
      </c>
      <c r="M469" s="1">
        <v>0.1</v>
      </c>
      <c r="O469" s="3" t="s">
        <v>1046</v>
      </c>
      <c r="P469" s="2"/>
      <c r="Q469" s="2"/>
      <c r="R469" s="2"/>
      <c r="S469" s="2"/>
      <c r="T469" s="2"/>
    </row>
    <row r="470" spans="1:20">
      <c r="A470">
        <v>467</v>
      </c>
      <c r="B470" t="s">
        <v>522</v>
      </c>
      <c r="C470">
        <v>4.9000000000000004</v>
      </c>
      <c r="D470">
        <f>SUMPRODUCT($H470:$M470,Weights!$A$2:$F$2)</f>
        <v>4.9000000000000004</v>
      </c>
      <c r="E470" t="s">
        <v>27</v>
      </c>
      <c r="F470" t="s">
        <v>19</v>
      </c>
      <c r="G470">
        <v>2</v>
      </c>
      <c r="H470" s="1">
        <v>1</v>
      </c>
      <c r="I470" s="1">
        <v>2</v>
      </c>
      <c r="J470" s="1">
        <v>1</v>
      </c>
      <c r="K470" s="1">
        <v>0</v>
      </c>
      <c r="L470" s="1">
        <v>0</v>
      </c>
      <c r="M470" s="1">
        <v>0</v>
      </c>
      <c r="O470" s="3" t="s">
        <v>1047</v>
      </c>
      <c r="P470" s="2"/>
      <c r="Q470" s="2"/>
      <c r="R470" s="2"/>
      <c r="S470" s="2"/>
      <c r="T470" s="2"/>
    </row>
    <row r="471" spans="1:20">
      <c r="A471">
        <v>468</v>
      </c>
      <c r="B471" t="s">
        <v>523</v>
      </c>
      <c r="C471">
        <v>4.83</v>
      </c>
      <c r="D471">
        <f>SUMPRODUCT($H471:$M471,Weights!$A$2:$F$2)</f>
        <v>4.8299999999999992</v>
      </c>
      <c r="E471" t="s">
        <v>180</v>
      </c>
      <c r="F471" t="s">
        <v>44</v>
      </c>
      <c r="G471">
        <v>9</v>
      </c>
      <c r="H471" s="1">
        <v>3</v>
      </c>
      <c r="I471" s="1">
        <v>0.4</v>
      </c>
      <c r="J471" s="1">
        <v>0.4</v>
      </c>
      <c r="K471" s="1">
        <v>0.2</v>
      </c>
      <c r="L471" s="1">
        <v>0.2</v>
      </c>
      <c r="M471" s="1">
        <v>0.3</v>
      </c>
      <c r="O471" s="3" t="s">
        <v>1048</v>
      </c>
      <c r="P471" s="2"/>
      <c r="Q471" s="2"/>
      <c r="R471" s="2"/>
      <c r="S471" s="2"/>
      <c r="T471" s="2"/>
    </row>
    <row r="472" spans="1:20">
      <c r="A472">
        <v>469</v>
      </c>
      <c r="B472" t="s">
        <v>524</v>
      </c>
      <c r="C472">
        <v>4.71</v>
      </c>
      <c r="D472">
        <f>SUMPRODUCT($H472:$M472,Weights!$A$2:$F$2)</f>
        <v>4.71</v>
      </c>
      <c r="E472" t="s">
        <v>180</v>
      </c>
      <c r="F472" t="s">
        <v>28</v>
      </c>
      <c r="G472">
        <v>4</v>
      </c>
      <c r="H472" s="1">
        <v>1.8</v>
      </c>
      <c r="I472" s="1">
        <v>1.8</v>
      </c>
      <c r="J472" s="1">
        <v>0.5</v>
      </c>
      <c r="K472" s="1">
        <v>0</v>
      </c>
      <c r="L472" s="1">
        <v>0</v>
      </c>
      <c r="M472" s="1">
        <v>0</v>
      </c>
      <c r="O472" s="3" t="s">
        <v>1049</v>
      </c>
      <c r="P472" s="2"/>
      <c r="Q472" s="2"/>
      <c r="R472" s="2"/>
      <c r="S472" s="2"/>
      <c r="T472" s="2"/>
    </row>
    <row r="473" spans="1:20">
      <c r="A473">
        <v>470</v>
      </c>
      <c r="B473" t="s">
        <v>525</v>
      </c>
      <c r="C473">
        <v>4.68</v>
      </c>
      <c r="D473">
        <f>SUMPRODUCT($H473:$M473,Weights!$A$2:$F$2)</f>
        <v>4.68</v>
      </c>
      <c r="E473" t="s">
        <v>13</v>
      </c>
      <c r="F473" t="s">
        <v>14</v>
      </c>
      <c r="G473">
        <v>10</v>
      </c>
      <c r="H473" s="1">
        <v>1.5</v>
      </c>
      <c r="I473" s="1">
        <v>1.4</v>
      </c>
      <c r="J473" s="1">
        <v>0.4</v>
      </c>
      <c r="K473" s="1">
        <v>0.1</v>
      </c>
      <c r="L473" s="1">
        <v>0.2</v>
      </c>
      <c r="M473" s="1">
        <v>0</v>
      </c>
      <c r="O473" s="3" t="s">
        <v>1050</v>
      </c>
      <c r="P473" s="2"/>
      <c r="Q473" s="2"/>
      <c r="R473" s="2"/>
      <c r="S473" s="2"/>
      <c r="T473" s="2"/>
    </row>
    <row r="474" spans="1:20">
      <c r="A474">
        <v>471</v>
      </c>
      <c r="B474" t="s">
        <v>526</v>
      </c>
      <c r="C474">
        <v>4.53</v>
      </c>
      <c r="D474">
        <f>SUMPRODUCT($H474:$M474,Weights!$A$2:$F$2)</f>
        <v>4.53</v>
      </c>
      <c r="E474" t="s">
        <v>226</v>
      </c>
      <c r="F474" t="s">
        <v>83</v>
      </c>
      <c r="G474">
        <v>14</v>
      </c>
      <c r="H474" s="1">
        <v>2.4</v>
      </c>
      <c r="I474" s="1">
        <v>1.4</v>
      </c>
      <c r="J474" s="1">
        <v>0.3</v>
      </c>
      <c r="K474" s="1">
        <v>0</v>
      </c>
      <c r="L474" s="1">
        <v>0.1</v>
      </c>
      <c r="M474" s="1">
        <v>0.2</v>
      </c>
      <c r="O474" s="3" t="s">
        <v>1051</v>
      </c>
      <c r="P474" s="2"/>
      <c r="Q474" s="2"/>
      <c r="R474" s="2"/>
      <c r="S474" s="2"/>
      <c r="T474" s="2"/>
    </row>
    <row r="475" spans="1:20">
      <c r="A475">
        <v>472</v>
      </c>
      <c r="B475" t="s">
        <v>527</v>
      </c>
      <c r="C475">
        <v>4.5</v>
      </c>
      <c r="D475">
        <f>SUMPRODUCT($H475:$M475,Weights!$A$2:$F$2)</f>
        <v>4.5</v>
      </c>
      <c r="E475" t="s">
        <v>226</v>
      </c>
      <c r="F475" t="s">
        <v>104</v>
      </c>
      <c r="G475">
        <v>1</v>
      </c>
      <c r="H475" s="1">
        <v>0</v>
      </c>
      <c r="I475" s="1">
        <v>0</v>
      </c>
      <c r="J475" s="1">
        <v>0</v>
      </c>
      <c r="K475" s="1">
        <v>1</v>
      </c>
      <c r="L475" s="1">
        <v>1</v>
      </c>
      <c r="M475" s="1">
        <v>1</v>
      </c>
      <c r="O475" s="3" t="s">
        <v>1052</v>
      </c>
      <c r="P475" s="2"/>
      <c r="Q475" s="2"/>
      <c r="R475" s="2"/>
      <c r="S475" s="2"/>
      <c r="T475" s="2"/>
    </row>
    <row r="476" spans="1:20">
      <c r="A476">
        <v>473</v>
      </c>
      <c r="B476" t="s">
        <v>528</v>
      </c>
      <c r="C476">
        <v>4.4800000000000004</v>
      </c>
      <c r="D476">
        <f>SUMPRODUCT($H476:$M476,Weights!$A$2:$F$2)</f>
        <v>4.4799999999999995</v>
      </c>
      <c r="E476" t="s">
        <v>226</v>
      </c>
      <c r="F476" t="s">
        <v>65</v>
      </c>
      <c r="G476">
        <v>15</v>
      </c>
      <c r="H476" s="1">
        <v>2.2000000000000002</v>
      </c>
      <c r="I476" s="1">
        <v>1.4</v>
      </c>
      <c r="J476" s="1">
        <v>0.1</v>
      </c>
      <c r="K476" s="1">
        <v>0.1</v>
      </c>
      <c r="L476" s="1">
        <v>0.1</v>
      </c>
      <c r="M476" s="1">
        <v>0.1</v>
      </c>
      <c r="O476" s="3" t="s">
        <v>1053</v>
      </c>
      <c r="P476" s="2"/>
      <c r="Q476" s="2"/>
      <c r="R476" s="2"/>
      <c r="S476" s="2"/>
      <c r="T476" s="2"/>
    </row>
    <row r="477" spans="1:20">
      <c r="A477">
        <v>474</v>
      </c>
      <c r="B477" t="s">
        <v>529</v>
      </c>
      <c r="C477">
        <v>4.45</v>
      </c>
      <c r="D477">
        <f>SUMPRODUCT($H477:$M477,Weights!$A$2:$F$2)</f>
        <v>4.45</v>
      </c>
      <c r="E477" t="s">
        <v>180</v>
      </c>
      <c r="F477" t="s">
        <v>19</v>
      </c>
      <c r="G477">
        <v>2</v>
      </c>
      <c r="H477" s="1">
        <v>2.5</v>
      </c>
      <c r="I477" s="1">
        <v>1</v>
      </c>
      <c r="J477" s="1">
        <v>0</v>
      </c>
      <c r="K477" s="1">
        <v>0.5</v>
      </c>
      <c r="L477" s="1">
        <v>0</v>
      </c>
      <c r="M477" s="1">
        <v>0.5</v>
      </c>
      <c r="O477" s="3" t="s">
        <v>1054</v>
      </c>
      <c r="P477" s="2"/>
      <c r="Q477" s="2"/>
      <c r="R477" s="2"/>
      <c r="S477" s="2"/>
      <c r="T477" s="2"/>
    </row>
    <row r="478" spans="1:20">
      <c r="A478">
        <v>475</v>
      </c>
      <c r="B478" t="s">
        <v>530</v>
      </c>
      <c r="C478">
        <v>4.45</v>
      </c>
      <c r="D478">
        <f>SUMPRODUCT($H478:$M478,Weights!$A$2:$F$2)</f>
        <v>4.45</v>
      </c>
      <c r="E478" t="s">
        <v>180</v>
      </c>
      <c r="F478" t="s">
        <v>21</v>
      </c>
      <c r="G478">
        <v>2</v>
      </c>
      <c r="H478" s="1">
        <v>1</v>
      </c>
      <c r="I478" s="1">
        <v>1</v>
      </c>
      <c r="J478" s="1">
        <v>0</v>
      </c>
      <c r="K478" s="1">
        <v>0</v>
      </c>
      <c r="L478" s="1">
        <v>1</v>
      </c>
      <c r="M478" s="1">
        <v>0.5</v>
      </c>
      <c r="O478" s="3" t="s">
        <v>1055</v>
      </c>
      <c r="P478" s="2"/>
      <c r="Q478" s="2"/>
      <c r="R478" s="2"/>
      <c r="S478" s="2"/>
      <c r="T478" s="2"/>
    </row>
    <row r="479" spans="1:20">
      <c r="A479">
        <v>476</v>
      </c>
      <c r="B479" t="s">
        <v>531</v>
      </c>
      <c r="C479">
        <v>4.3899999999999997</v>
      </c>
      <c r="D479">
        <f>SUMPRODUCT($H479:$M479,Weights!$A$2:$F$2)</f>
        <v>4.3899999999999997</v>
      </c>
      <c r="E479" t="s">
        <v>180</v>
      </c>
      <c r="F479" t="s">
        <v>51</v>
      </c>
      <c r="G479">
        <v>17</v>
      </c>
      <c r="H479" s="1">
        <v>1.9</v>
      </c>
      <c r="I479" s="1">
        <v>0.7</v>
      </c>
      <c r="J479" s="1">
        <v>0.6</v>
      </c>
      <c r="K479" s="1">
        <v>0.1</v>
      </c>
      <c r="L479" s="1">
        <v>0.4</v>
      </c>
      <c r="M479" s="1">
        <v>0.5</v>
      </c>
      <c r="O479" s="3" t="s">
        <v>1056</v>
      </c>
      <c r="P479" s="2"/>
      <c r="Q479" s="2"/>
      <c r="R479" s="2"/>
      <c r="S479" s="2"/>
      <c r="T479" s="2"/>
    </row>
    <row r="480" spans="1:20">
      <c r="A480">
        <v>477</v>
      </c>
      <c r="B480" t="s">
        <v>532</v>
      </c>
      <c r="C480">
        <v>4.3600000000000003</v>
      </c>
      <c r="D480">
        <f>SUMPRODUCT($H480:$M480,Weights!$A$2:$F$2)</f>
        <v>4.3600000000000003</v>
      </c>
      <c r="E480" t="s">
        <v>226</v>
      </c>
      <c r="F480" t="s">
        <v>67</v>
      </c>
      <c r="G480">
        <v>6</v>
      </c>
      <c r="H480" s="1">
        <v>2.5</v>
      </c>
      <c r="I480" s="1">
        <v>0.8</v>
      </c>
      <c r="J480" s="1">
        <v>0.5</v>
      </c>
      <c r="K480" s="1">
        <v>0.2</v>
      </c>
      <c r="L480" s="1">
        <v>0</v>
      </c>
      <c r="M480" s="1">
        <v>0.3</v>
      </c>
      <c r="O480" s="3" t="s">
        <v>1057</v>
      </c>
      <c r="P480" s="2"/>
      <c r="Q480" s="2"/>
      <c r="R480" s="2"/>
      <c r="S480" s="2"/>
      <c r="T480" s="2"/>
    </row>
    <row r="481" spans="1:20">
      <c r="A481">
        <v>478</v>
      </c>
      <c r="B481" t="s">
        <v>533</v>
      </c>
      <c r="C481">
        <v>4.28</v>
      </c>
      <c r="D481">
        <f>SUMPRODUCT($H481:$M481,Weights!$A$2:$F$2)</f>
        <v>4.28</v>
      </c>
      <c r="E481" t="s">
        <v>23</v>
      </c>
      <c r="F481" t="s">
        <v>93</v>
      </c>
      <c r="G481">
        <v>14</v>
      </c>
      <c r="H481" s="1">
        <v>1.7</v>
      </c>
      <c r="I481" s="1">
        <v>1.4</v>
      </c>
      <c r="J481" s="1">
        <v>0.4</v>
      </c>
      <c r="K481" s="1">
        <v>0.2</v>
      </c>
      <c r="L481" s="1">
        <v>0</v>
      </c>
      <c r="M481" s="1">
        <v>0.2</v>
      </c>
      <c r="O481" s="3" t="s">
        <v>1058</v>
      </c>
      <c r="P481" s="2"/>
      <c r="Q481" s="2"/>
      <c r="R481" s="2"/>
      <c r="S481" s="2"/>
      <c r="T481" s="2"/>
    </row>
    <row r="482" spans="1:20">
      <c r="A482">
        <v>479</v>
      </c>
      <c r="B482" t="s">
        <v>534</v>
      </c>
      <c r="C482">
        <v>4.24</v>
      </c>
      <c r="D482">
        <f>SUMPRODUCT($H482:$M482,Weights!$A$2:$F$2)</f>
        <v>4.2399999999999993</v>
      </c>
      <c r="E482" t="s">
        <v>69</v>
      </c>
      <c r="F482" t="s">
        <v>104</v>
      </c>
      <c r="G482">
        <v>14</v>
      </c>
      <c r="H482" s="1">
        <v>1.9</v>
      </c>
      <c r="I482" s="1">
        <v>1.7</v>
      </c>
      <c r="J482" s="1">
        <v>0.5</v>
      </c>
      <c r="K482" s="1">
        <v>0</v>
      </c>
      <c r="L482" s="1">
        <v>0.1</v>
      </c>
      <c r="M482" s="1">
        <v>0.5</v>
      </c>
      <c r="O482" s="3" t="s">
        <v>1059</v>
      </c>
      <c r="P482" s="2"/>
      <c r="Q482" s="2"/>
      <c r="R482" s="2"/>
      <c r="S482" s="2"/>
      <c r="T482" s="2"/>
    </row>
    <row r="483" spans="1:20">
      <c r="A483">
        <v>480</v>
      </c>
      <c r="B483" t="s">
        <v>535</v>
      </c>
      <c r="C483">
        <v>4.18</v>
      </c>
      <c r="D483">
        <f>SUMPRODUCT($H483:$M483,Weights!$A$2:$F$2)</f>
        <v>4.1799999999999988</v>
      </c>
      <c r="E483" t="s">
        <v>127</v>
      </c>
      <c r="F483" t="s">
        <v>83</v>
      </c>
      <c r="G483">
        <v>7</v>
      </c>
      <c r="H483" s="1">
        <v>1.9</v>
      </c>
      <c r="I483" s="1">
        <v>0.9</v>
      </c>
      <c r="J483" s="1">
        <v>0.1</v>
      </c>
      <c r="K483" s="1">
        <v>0.3</v>
      </c>
      <c r="L483" s="1">
        <v>0.1</v>
      </c>
      <c r="M483" s="1">
        <v>0.1</v>
      </c>
      <c r="O483" s="3" t="s">
        <v>1060</v>
      </c>
      <c r="P483" s="2"/>
      <c r="Q483" s="2"/>
      <c r="R483" s="2"/>
      <c r="S483" s="2"/>
      <c r="T483" s="2"/>
    </row>
    <row r="484" spans="1:20">
      <c r="A484">
        <v>481</v>
      </c>
      <c r="B484" t="s">
        <v>536</v>
      </c>
      <c r="C484">
        <v>4.05</v>
      </c>
      <c r="D484">
        <f>SUMPRODUCT($H484:$M484,Weights!$A$2:$F$2)</f>
        <v>4.05</v>
      </c>
      <c r="E484" t="s">
        <v>226</v>
      </c>
      <c r="F484" t="s">
        <v>58</v>
      </c>
      <c r="G484">
        <v>15</v>
      </c>
      <c r="H484" s="1">
        <v>2.1</v>
      </c>
      <c r="I484" s="1">
        <v>1.5</v>
      </c>
      <c r="J484" s="1">
        <v>0.4</v>
      </c>
      <c r="K484" s="1">
        <v>0.1</v>
      </c>
      <c r="L484" s="1">
        <v>0</v>
      </c>
      <c r="M484" s="1">
        <v>0.5</v>
      </c>
      <c r="O484" s="3" t="s">
        <v>1061</v>
      </c>
      <c r="P484" s="2"/>
      <c r="Q484" s="2"/>
      <c r="R484" s="2"/>
      <c r="S484" s="2"/>
      <c r="T484" s="2"/>
    </row>
    <row r="485" spans="1:20">
      <c r="A485">
        <v>482</v>
      </c>
      <c r="B485" t="s">
        <v>537</v>
      </c>
      <c r="C485">
        <v>4.01</v>
      </c>
      <c r="D485">
        <f>SUMPRODUCT($H485:$M485,Weights!$A$2:$F$2)</f>
        <v>4.01</v>
      </c>
      <c r="E485" t="s">
        <v>180</v>
      </c>
      <c r="F485" t="s">
        <v>71</v>
      </c>
      <c r="G485">
        <v>11</v>
      </c>
      <c r="H485" s="1">
        <v>1.1000000000000001</v>
      </c>
      <c r="I485" s="1">
        <v>1.3</v>
      </c>
      <c r="J485" s="1">
        <v>0.5</v>
      </c>
      <c r="K485" s="1">
        <v>0.3</v>
      </c>
      <c r="L485" s="1">
        <v>0.1</v>
      </c>
      <c r="M485" s="1">
        <v>0.4</v>
      </c>
      <c r="O485" s="3" t="s">
        <v>1062</v>
      </c>
      <c r="P485" s="2"/>
      <c r="Q485" s="2"/>
      <c r="R485" s="2"/>
      <c r="S485" s="2"/>
      <c r="T485" s="2"/>
    </row>
    <row r="486" spans="1:20">
      <c r="A486">
        <v>483</v>
      </c>
      <c r="B486" t="s">
        <v>538</v>
      </c>
      <c r="C486">
        <v>3.95</v>
      </c>
      <c r="D486">
        <f>SUMPRODUCT($H486:$M486,Weights!$A$2:$F$2)</f>
        <v>3.95</v>
      </c>
      <c r="E486" t="s">
        <v>180</v>
      </c>
      <c r="F486" t="s">
        <v>73</v>
      </c>
      <c r="G486">
        <v>2</v>
      </c>
      <c r="H486" s="1">
        <v>2</v>
      </c>
      <c r="I486" s="1">
        <v>1</v>
      </c>
      <c r="J486" s="1">
        <v>0.5</v>
      </c>
      <c r="K486" s="1">
        <v>0</v>
      </c>
      <c r="L486" s="1">
        <v>0</v>
      </c>
      <c r="M486" s="1">
        <v>0</v>
      </c>
      <c r="O486" s="3" t="s">
        <v>1063</v>
      </c>
      <c r="P486" s="2"/>
      <c r="Q486" s="2"/>
      <c r="R486" s="2"/>
      <c r="S486" s="2"/>
      <c r="T486" s="2"/>
    </row>
    <row r="487" spans="1:20">
      <c r="A487">
        <v>484</v>
      </c>
      <c r="B487" t="s">
        <v>539</v>
      </c>
      <c r="C487">
        <v>3.93</v>
      </c>
      <c r="D487">
        <f>SUMPRODUCT($H487:$M487,Weights!$A$2:$F$2)</f>
        <v>3.9300000000000006</v>
      </c>
      <c r="E487" t="s">
        <v>226</v>
      </c>
      <c r="F487" t="s">
        <v>33</v>
      </c>
      <c r="G487">
        <v>22</v>
      </c>
      <c r="H487" s="1">
        <v>1.8</v>
      </c>
      <c r="I487" s="1">
        <v>0.9</v>
      </c>
      <c r="J487" s="1">
        <v>0.3</v>
      </c>
      <c r="K487" s="1">
        <v>0.1</v>
      </c>
      <c r="L487" s="1">
        <v>0.2</v>
      </c>
      <c r="M487" s="1">
        <v>0.2</v>
      </c>
      <c r="O487" s="3" t="s">
        <v>1064</v>
      </c>
      <c r="P487" s="2"/>
      <c r="Q487" s="2"/>
      <c r="R487" s="2"/>
      <c r="S487" s="2"/>
      <c r="T487" s="2"/>
    </row>
    <row r="488" spans="1:20">
      <c r="A488">
        <v>485</v>
      </c>
      <c r="B488" t="s">
        <v>540</v>
      </c>
      <c r="C488">
        <v>3.85</v>
      </c>
      <c r="D488">
        <f>SUMPRODUCT($H488:$M488,Weights!$A$2:$F$2)</f>
        <v>3.8500000000000005</v>
      </c>
      <c r="E488" t="s">
        <v>23</v>
      </c>
      <c r="F488" t="s">
        <v>65</v>
      </c>
      <c r="G488">
        <v>11</v>
      </c>
      <c r="H488" s="1">
        <v>1</v>
      </c>
      <c r="I488" s="1">
        <v>0.5</v>
      </c>
      <c r="J488" s="1">
        <v>0.3</v>
      </c>
      <c r="K488" s="1">
        <v>0.5</v>
      </c>
      <c r="L488" s="1">
        <v>0.2</v>
      </c>
      <c r="M488" s="1">
        <v>0.2</v>
      </c>
      <c r="O488" s="3" t="s">
        <v>1065</v>
      </c>
      <c r="P488" s="2"/>
      <c r="Q488" s="2"/>
      <c r="R488" s="2"/>
      <c r="S488" s="2"/>
      <c r="T488" s="2"/>
    </row>
    <row r="489" spans="1:20">
      <c r="A489">
        <v>486</v>
      </c>
      <c r="B489" t="s">
        <v>541</v>
      </c>
      <c r="C489">
        <v>3.71</v>
      </c>
      <c r="D489">
        <f>SUMPRODUCT($H489:$M489,Weights!$A$2:$F$2)</f>
        <v>3.71</v>
      </c>
      <c r="E489" t="s">
        <v>180</v>
      </c>
      <c r="F489" t="s">
        <v>102</v>
      </c>
      <c r="G489">
        <v>12</v>
      </c>
      <c r="H489" s="1">
        <v>2.6</v>
      </c>
      <c r="I489" s="1">
        <v>0.3</v>
      </c>
      <c r="J489" s="1">
        <v>0.3</v>
      </c>
      <c r="K489" s="1">
        <v>0.1</v>
      </c>
      <c r="L489" s="1">
        <v>0.1</v>
      </c>
      <c r="M489" s="1">
        <v>0.2</v>
      </c>
      <c r="O489" s="3" t="s">
        <v>1066</v>
      </c>
      <c r="P489" s="2"/>
      <c r="Q489" s="2"/>
      <c r="R489" s="2"/>
      <c r="S489" s="2"/>
      <c r="T489" s="2"/>
    </row>
    <row r="490" spans="1:20">
      <c r="A490">
        <v>487</v>
      </c>
      <c r="B490" t="s">
        <v>542</v>
      </c>
      <c r="C490">
        <v>3.7</v>
      </c>
      <c r="D490">
        <f>SUMPRODUCT($H490:$M490,Weights!$A$2:$F$2)</f>
        <v>3.7</v>
      </c>
      <c r="E490" t="s">
        <v>37</v>
      </c>
      <c r="F490" t="s">
        <v>28</v>
      </c>
      <c r="G490">
        <v>2</v>
      </c>
      <c r="H490" s="1">
        <v>1</v>
      </c>
      <c r="I490" s="1">
        <v>1</v>
      </c>
      <c r="J490" s="1">
        <v>2</v>
      </c>
      <c r="K490" s="1">
        <v>0</v>
      </c>
      <c r="L490" s="1">
        <v>0</v>
      </c>
      <c r="M490" s="1">
        <v>1</v>
      </c>
      <c r="O490" s="3" t="s">
        <v>1067</v>
      </c>
      <c r="P490" s="2"/>
      <c r="Q490" s="2"/>
      <c r="R490" s="2"/>
      <c r="S490" s="2"/>
      <c r="T490" s="2"/>
    </row>
    <row r="491" spans="1:20">
      <c r="A491">
        <v>488</v>
      </c>
      <c r="B491" t="s">
        <v>543</v>
      </c>
      <c r="C491">
        <v>3.61</v>
      </c>
      <c r="D491">
        <f>SUMPRODUCT($H491:$M491,Weights!$A$2:$F$2)</f>
        <v>3.6100000000000003</v>
      </c>
      <c r="E491" t="s">
        <v>226</v>
      </c>
      <c r="F491" t="s">
        <v>38</v>
      </c>
      <c r="G491">
        <v>10</v>
      </c>
      <c r="H491" s="1">
        <v>2.2000000000000002</v>
      </c>
      <c r="I491" s="1">
        <v>1.3</v>
      </c>
      <c r="J491" s="1">
        <v>0.1</v>
      </c>
      <c r="K491" s="1">
        <v>0</v>
      </c>
      <c r="L491" s="1">
        <v>0</v>
      </c>
      <c r="M491" s="1">
        <v>0.2</v>
      </c>
      <c r="O491" s="3" t="s">
        <v>1068</v>
      </c>
      <c r="P491" s="2"/>
      <c r="Q491" s="2"/>
      <c r="R491" s="2"/>
      <c r="S491" s="2"/>
      <c r="T491" s="2"/>
    </row>
    <row r="492" spans="1:20">
      <c r="A492">
        <v>489</v>
      </c>
      <c r="B492" t="s">
        <v>544</v>
      </c>
      <c r="C492">
        <v>3.5</v>
      </c>
      <c r="D492">
        <f>SUMPRODUCT($H492:$M492,Weights!$A$2:$F$2)</f>
        <v>3.5000000000000004</v>
      </c>
      <c r="E492" t="s">
        <v>13</v>
      </c>
      <c r="F492" t="s">
        <v>40</v>
      </c>
      <c r="G492">
        <v>17</v>
      </c>
      <c r="H492" s="1">
        <v>1.1000000000000001</v>
      </c>
      <c r="I492" s="1">
        <v>1.5</v>
      </c>
      <c r="J492" s="1">
        <v>0.2</v>
      </c>
      <c r="K492" s="1">
        <v>0.2</v>
      </c>
      <c r="L492" s="1">
        <v>0.1</v>
      </c>
      <c r="M492" s="1">
        <v>0.4</v>
      </c>
      <c r="O492" s="3" t="s">
        <v>1069</v>
      </c>
      <c r="P492" s="2"/>
      <c r="Q492" s="2"/>
      <c r="R492" s="2"/>
      <c r="S492" s="2"/>
      <c r="T492" s="2"/>
    </row>
    <row r="493" spans="1:20">
      <c r="A493">
        <v>490</v>
      </c>
      <c r="B493" t="s">
        <v>545</v>
      </c>
      <c r="C493">
        <v>3.42</v>
      </c>
      <c r="D493">
        <f>SUMPRODUCT($H493:$M493,Weights!$A$2:$F$2)</f>
        <v>3.4200000000000004</v>
      </c>
      <c r="E493" t="s">
        <v>226</v>
      </c>
      <c r="F493" t="s">
        <v>49</v>
      </c>
      <c r="G493">
        <v>21</v>
      </c>
      <c r="H493" s="1">
        <v>1.2</v>
      </c>
      <c r="I493" s="1">
        <v>1.6</v>
      </c>
      <c r="J493" s="1">
        <v>0.4</v>
      </c>
      <c r="K493" s="1">
        <v>0.2</v>
      </c>
      <c r="L493" s="1">
        <v>0</v>
      </c>
      <c r="M493" s="1">
        <v>0.6</v>
      </c>
      <c r="O493" s="3" t="s">
        <v>1070</v>
      </c>
      <c r="P493" s="2"/>
      <c r="Q493" s="2"/>
      <c r="R493" s="2"/>
      <c r="S493" s="2"/>
      <c r="T493" s="2"/>
    </row>
    <row r="494" spans="1:20">
      <c r="A494">
        <v>491</v>
      </c>
      <c r="B494" t="s">
        <v>546</v>
      </c>
      <c r="C494">
        <v>3.42</v>
      </c>
      <c r="D494">
        <f>SUMPRODUCT($H494:$M494,Weights!$A$2:$F$2)</f>
        <v>3.42</v>
      </c>
      <c r="E494" t="s">
        <v>180</v>
      </c>
      <c r="F494" t="s">
        <v>51</v>
      </c>
      <c r="G494">
        <v>25</v>
      </c>
      <c r="H494" s="1">
        <v>1.2</v>
      </c>
      <c r="I494" s="1">
        <v>1.1000000000000001</v>
      </c>
      <c r="J494" s="1">
        <v>0.7</v>
      </c>
      <c r="K494" s="1">
        <v>0.2</v>
      </c>
      <c r="L494" s="1">
        <v>0</v>
      </c>
      <c r="M494" s="1">
        <v>0.5</v>
      </c>
      <c r="O494" s="3" t="s">
        <v>1071</v>
      </c>
      <c r="P494" s="2"/>
      <c r="Q494" s="2"/>
      <c r="R494" s="2"/>
      <c r="S494" s="2"/>
      <c r="T494" s="2"/>
    </row>
    <row r="495" spans="1:20">
      <c r="A495">
        <v>492</v>
      </c>
      <c r="B495" t="s">
        <v>547</v>
      </c>
      <c r="C495">
        <v>3.36</v>
      </c>
      <c r="D495">
        <f>SUMPRODUCT($H495:$M495,Weights!$A$2:$F$2)</f>
        <v>3.36</v>
      </c>
      <c r="E495" t="s">
        <v>127</v>
      </c>
      <c r="F495" t="s">
        <v>40</v>
      </c>
      <c r="G495">
        <v>4</v>
      </c>
      <c r="H495" s="1">
        <v>1.5</v>
      </c>
      <c r="I495" s="1">
        <v>0.8</v>
      </c>
      <c r="J495" s="1">
        <v>0</v>
      </c>
      <c r="K495" s="1">
        <v>0.3</v>
      </c>
      <c r="L495" s="1">
        <v>0</v>
      </c>
      <c r="M495" s="1">
        <v>0</v>
      </c>
      <c r="O495" s="3" t="s">
        <v>1072</v>
      </c>
      <c r="P495" s="2"/>
      <c r="Q495" s="2"/>
      <c r="R495" s="2"/>
      <c r="S495" s="2"/>
      <c r="T495" s="2"/>
    </row>
    <row r="496" spans="1:20">
      <c r="A496">
        <v>493</v>
      </c>
      <c r="B496" t="s">
        <v>548</v>
      </c>
      <c r="C496">
        <v>3.36</v>
      </c>
      <c r="D496">
        <f>SUMPRODUCT($H496:$M496,Weights!$A$2:$F$2)</f>
        <v>3.3599999999999994</v>
      </c>
      <c r="E496" t="s">
        <v>37</v>
      </c>
      <c r="F496" t="s">
        <v>78</v>
      </c>
      <c r="G496">
        <v>15</v>
      </c>
      <c r="H496" s="1">
        <v>1.5</v>
      </c>
      <c r="I496" s="1">
        <v>0.3</v>
      </c>
      <c r="J496" s="1">
        <v>1.1000000000000001</v>
      </c>
      <c r="K496" s="1">
        <v>0.1</v>
      </c>
      <c r="L496" s="1">
        <v>0</v>
      </c>
      <c r="M496" s="1">
        <v>0.3</v>
      </c>
      <c r="O496" s="3" t="s">
        <v>1073</v>
      </c>
      <c r="P496" s="2"/>
      <c r="Q496" s="2"/>
      <c r="R496" s="2"/>
      <c r="S496" s="2"/>
      <c r="T496" s="2"/>
    </row>
    <row r="497" spans="1:20">
      <c r="A497">
        <v>494</v>
      </c>
      <c r="B497" t="s">
        <v>549</v>
      </c>
      <c r="C497">
        <v>3.34</v>
      </c>
      <c r="D497">
        <f>SUMPRODUCT($H497:$M497,Weights!$A$2:$F$2)</f>
        <v>3.3400000000000003</v>
      </c>
      <c r="E497" t="s">
        <v>180</v>
      </c>
      <c r="F497" t="s">
        <v>31</v>
      </c>
      <c r="G497">
        <v>5</v>
      </c>
      <c r="H497" s="1">
        <v>1.6</v>
      </c>
      <c r="I497" s="1">
        <v>0.2</v>
      </c>
      <c r="J497" s="1">
        <v>0.2</v>
      </c>
      <c r="K497" s="1">
        <v>0</v>
      </c>
      <c r="L497" s="1">
        <v>0.4</v>
      </c>
      <c r="M497" s="1">
        <v>0</v>
      </c>
      <c r="O497" s="3" t="s">
        <v>1074</v>
      </c>
      <c r="P497" s="2"/>
      <c r="Q497" s="2"/>
      <c r="R497" s="2"/>
      <c r="S497" s="2"/>
      <c r="T497" s="2"/>
    </row>
    <row r="498" spans="1:20">
      <c r="A498">
        <v>495</v>
      </c>
      <c r="B498" t="s">
        <v>550</v>
      </c>
      <c r="C498">
        <v>3.06</v>
      </c>
      <c r="D498">
        <f>SUMPRODUCT($H498:$M498,Weights!$A$2:$F$2)</f>
        <v>3.0599999999999996</v>
      </c>
      <c r="E498" t="s">
        <v>37</v>
      </c>
      <c r="F498" t="s">
        <v>63</v>
      </c>
      <c r="G498">
        <v>4</v>
      </c>
      <c r="H498" s="1">
        <v>1.8</v>
      </c>
      <c r="I498" s="1">
        <v>0.8</v>
      </c>
      <c r="J498" s="1">
        <v>0.5</v>
      </c>
      <c r="K498" s="1">
        <v>0</v>
      </c>
      <c r="L498" s="1">
        <v>0</v>
      </c>
      <c r="M498" s="1">
        <v>0.3</v>
      </c>
      <c r="O498" s="3" t="s">
        <v>1075</v>
      </c>
      <c r="P498" s="2"/>
      <c r="Q498" s="2"/>
      <c r="R498" s="2"/>
      <c r="S498" s="2"/>
      <c r="T498" s="2"/>
    </row>
    <row r="499" spans="1:20">
      <c r="A499">
        <v>496</v>
      </c>
      <c r="B499" t="s">
        <v>551</v>
      </c>
      <c r="C499">
        <v>3</v>
      </c>
      <c r="D499">
        <f>SUMPRODUCT($H499:$M499,Weights!$A$2:$F$2)</f>
        <v>3</v>
      </c>
      <c r="E499" t="s">
        <v>48</v>
      </c>
      <c r="F499" t="s">
        <v>19</v>
      </c>
      <c r="G499">
        <v>4</v>
      </c>
      <c r="H499" s="1">
        <v>0</v>
      </c>
      <c r="I499" s="1">
        <v>1</v>
      </c>
      <c r="J499" s="1">
        <v>0.3</v>
      </c>
      <c r="K499" s="1">
        <v>0.3</v>
      </c>
      <c r="L499" s="1">
        <v>0.3</v>
      </c>
      <c r="M499" s="1">
        <v>0.3</v>
      </c>
      <c r="O499" s="3" t="s">
        <v>1076</v>
      </c>
      <c r="P499" s="2"/>
      <c r="Q499" s="2"/>
      <c r="R499" s="2"/>
      <c r="S499" s="2"/>
      <c r="T499" s="2"/>
    </row>
    <row r="500" spans="1:20">
      <c r="A500">
        <v>497</v>
      </c>
      <c r="B500" t="s">
        <v>552</v>
      </c>
      <c r="C500">
        <v>2.88</v>
      </c>
      <c r="D500">
        <f>SUMPRODUCT($H500:$M500,Weights!$A$2:$F$2)</f>
        <v>2.8799999999999994</v>
      </c>
      <c r="E500" t="s">
        <v>226</v>
      </c>
      <c r="F500" t="s">
        <v>16</v>
      </c>
      <c r="G500">
        <v>9</v>
      </c>
      <c r="H500" s="1">
        <v>1.8</v>
      </c>
      <c r="I500" s="1">
        <v>0.9</v>
      </c>
      <c r="J500" s="1">
        <v>0</v>
      </c>
      <c r="K500" s="1">
        <v>0.1</v>
      </c>
      <c r="L500" s="1">
        <v>0.1</v>
      </c>
      <c r="M500" s="1">
        <v>0.4</v>
      </c>
      <c r="O500" s="3" t="s">
        <v>1077</v>
      </c>
      <c r="P500" s="2"/>
      <c r="Q500" s="2"/>
      <c r="R500" s="2"/>
      <c r="S500" s="2"/>
      <c r="T500" s="2"/>
    </row>
    <row r="501" spans="1:20">
      <c r="A501">
        <v>498</v>
      </c>
      <c r="B501" t="s">
        <v>553</v>
      </c>
      <c r="C501">
        <v>2.87</v>
      </c>
      <c r="D501">
        <f>SUMPRODUCT($H501:$M501,Weights!$A$2:$F$2)</f>
        <v>2.87</v>
      </c>
      <c r="E501" t="s">
        <v>127</v>
      </c>
      <c r="F501" t="s">
        <v>14</v>
      </c>
      <c r="G501">
        <v>11</v>
      </c>
      <c r="H501" s="1">
        <v>0.8</v>
      </c>
      <c r="I501" s="1">
        <v>1.1000000000000001</v>
      </c>
      <c r="J501" s="1">
        <v>0.3</v>
      </c>
      <c r="K501" s="1">
        <v>0.1</v>
      </c>
      <c r="L501" s="1">
        <v>0.1</v>
      </c>
      <c r="M501" s="1">
        <v>0.2</v>
      </c>
      <c r="O501" s="3" t="s">
        <v>1078</v>
      </c>
      <c r="P501" s="2"/>
      <c r="Q501" s="2"/>
      <c r="R501" s="2"/>
      <c r="S501" s="2"/>
      <c r="T501" s="2"/>
    </row>
    <row r="502" spans="1:20">
      <c r="A502">
        <v>499</v>
      </c>
      <c r="B502" t="s">
        <v>554</v>
      </c>
      <c r="C502">
        <v>2.75</v>
      </c>
      <c r="D502">
        <f>SUMPRODUCT($H502:$M502,Weights!$A$2:$F$2)</f>
        <v>2.75</v>
      </c>
      <c r="E502" t="s">
        <v>180</v>
      </c>
      <c r="F502" t="s">
        <v>42</v>
      </c>
      <c r="G502">
        <v>2</v>
      </c>
      <c r="H502" s="1">
        <v>0.5</v>
      </c>
      <c r="I502" s="1">
        <v>0</v>
      </c>
      <c r="J502" s="1">
        <v>0.5</v>
      </c>
      <c r="K502" s="1">
        <v>0.5</v>
      </c>
      <c r="L502" s="1">
        <v>0</v>
      </c>
      <c r="M502" s="1">
        <v>0</v>
      </c>
      <c r="O502" s="3" t="s">
        <v>1079</v>
      </c>
      <c r="P502" s="2"/>
      <c r="Q502" s="2"/>
      <c r="R502" s="2"/>
      <c r="S502" s="2"/>
      <c r="T502" s="2"/>
    </row>
    <row r="503" spans="1:20">
      <c r="A503">
        <v>500</v>
      </c>
      <c r="B503" t="s">
        <v>555</v>
      </c>
      <c r="C503">
        <v>2.4</v>
      </c>
      <c r="D503">
        <f>SUMPRODUCT($H503:$M503,Weights!$A$2:$F$2)</f>
        <v>2.4</v>
      </c>
      <c r="E503" t="s">
        <v>226</v>
      </c>
      <c r="F503" t="s">
        <v>83</v>
      </c>
      <c r="G503">
        <v>1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O503" s="3" t="s">
        <v>1080</v>
      </c>
      <c r="P503" s="2"/>
      <c r="Q503" s="2"/>
      <c r="R503" s="2"/>
      <c r="S503" s="2"/>
      <c r="T503" s="2"/>
    </row>
    <row r="504" spans="1:20">
      <c r="A504">
        <v>501</v>
      </c>
      <c r="B504" t="s">
        <v>556</v>
      </c>
      <c r="C504">
        <v>2.2799999999999998</v>
      </c>
      <c r="D504">
        <f>SUMPRODUCT($H504:$M504,Weights!$A$2:$F$2)</f>
        <v>2.2800000000000002</v>
      </c>
      <c r="E504" t="s">
        <v>226</v>
      </c>
      <c r="F504" t="s">
        <v>104</v>
      </c>
      <c r="G504">
        <v>5</v>
      </c>
      <c r="H504" s="1">
        <v>0.6</v>
      </c>
      <c r="I504" s="1">
        <v>1.4</v>
      </c>
      <c r="J504" s="1">
        <v>0.2</v>
      </c>
      <c r="K504" s="1">
        <v>0</v>
      </c>
      <c r="L504" s="1">
        <v>0</v>
      </c>
      <c r="M504" s="1">
        <v>0.2</v>
      </c>
      <c r="O504" s="3" t="s">
        <v>1081</v>
      </c>
      <c r="P504" s="2"/>
      <c r="Q504" s="2"/>
      <c r="R504" s="2"/>
      <c r="S504" s="2"/>
      <c r="T504" s="2"/>
    </row>
    <row r="505" spans="1:20">
      <c r="A505">
        <v>502</v>
      </c>
      <c r="B505" t="s">
        <v>557</v>
      </c>
      <c r="C505">
        <v>2.1</v>
      </c>
      <c r="D505">
        <f>SUMPRODUCT($H505:$M505,Weights!$A$2:$F$2)</f>
        <v>2.1</v>
      </c>
      <c r="E505" t="s">
        <v>180</v>
      </c>
      <c r="F505" t="s">
        <v>21</v>
      </c>
      <c r="G505">
        <v>2</v>
      </c>
      <c r="H505" s="1">
        <v>1.5</v>
      </c>
      <c r="I505" s="1">
        <v>0.5</v>
      </c>
      <c r="J505" s="1">
        <v>0</v>
      </c>
      <c r="K505" s="1">
        <v>0</v>
      </c>
      <c r="L505" s="1">
        <v>0</v>
      </c>
      <c r="M505" s="1">
        <v>0</v>
      </c>
      <c r="O505" s="3" t="s">
        <v>1082</v>
      </c>
      <c r="P505" s="2"/>
      <c r="Q505" s="2"/>
      <c r="R505" s="2"/>
      <c r="S505" s="2"/>
      <c r="T505" s="2"/>
    </row>
    <row r="506" spans="1:20">
      <c r="A506">
        <v>503</v>
      </c>
      <c r="B506" t="s">
        <v>558</v>
      </c>
      <c r="C506">
        <v>1.95</v>
      </c>
      <c r="D506">
        <f>SUMPRODUCT($H506:$M506,Weights!$A$2:$F$2)</f>
        <v>1.9499999999999997</v>
      </c>
      <c r="E506" t="s">
        <v>69</v>
      </c>
      <c r="F506" t="s">
        <v>83</v>
      </c>
      <c r="G506">
        <v>6</v>
      </c>
      <c r="H506" s="1">
        <v>0.3</v>
      </c>
      <c r="I506" s="1">
        <v>0.5</v>
      </c>
      <c r="J506" s="1">
        <v>0.7</v>
      </c>
      <c r="K506" s="1">
        <v>0</v>
      </c>
      <c r="L506" s="1">
        <v>0</v>
      </c>
      <c r="M506" s="1">
        <v>0</v>
      </c>
      <c r="O506" s="3" t="s">
        <v>1083</v>
      </c>
      <c r="P506" s="2"/>
      <c r="Q506" s="2"/>
      <c r="R506" s="2"/>
      <c r="S506" s="2"/>
      <c r="T506" s="2"/>
    </row>
    <row r="507" spans="1:20">
      <c r="A507">
        <v>504</v>
      </c>
      <c r="B507" t="s">
        <v>559</v>
      </c>
      <c r="C507">
        <v>1.89</v>
      </c>
      <c r="D507">
        <f>SUMPRODUCT($H507:$M507,Weights!$A$2:$F$2)</f>
        <v>1.89</v>
      </c>
      <c r="E507" t="s">
        <v>180</v>
      </c>
      <c r="F507" t="s">
        <v>28</v>
      </c>
      <c r="G507">
        <v>3</v>
      </c>
      <c r="H507" s="1">
        <v>0.3</v>
      </c>
      <c r="I507" s="1">
        <v>1.7</v>
      </c>
      <c r="J507" s="1">
        <v>0</v>
      </c>
      <c r="K507" s="1">
        <v>0</v>
      </c>
      <c r="L507" s="1">
        <v>0</v>
      </c>
      <c r="M507" s="1">
        <v>0.3</v>
      </c>
      <c r="O507" s="3" t="s">
        <v>1084</v>
      </c>
      <c r="P507" s="2"/>
      <c r="Q507" s="2"/>
      <c r="R507" s="2"/>
      <c r="S507" s="2"/>
      <c r="T507" s="2"/>
    </row>
    <row r="508" spans="1:20">
      <c r="A508">
        <v>505</v>
      </c>
      <c r="B508" t="s">
        <v>560</v>
      </c>
      <c r="C508">
        <v>1.81</v>
      </c>
      <c r="D508">
        <f>SUMPRODUCT($H508:$M508,Weights!$A$2:$F$2)</f>
        <v>1.8099999999999998</v>
      </c>
      <c r="E508" t="s">
        <v>48</v>
      </c>
      <c r="F508" t="s">
        <v>55</v>
      </c>
      <c r="G508">
        <v>4</v>
      </c>
      <c r="H508" s="1">
        <v>1.3</v>
      </c>
      <c r="I508" s="1">
        <v>0.8</v>
      </c>
      <c r="J508" s="1">
        <v>0</v>
      </c>
      <c r="K508" s="1">
        <v>0</v>
      </c>
      <c r="L508" s="1">
        <v>0</v>
      </c>
      <c r="M508" s="1">
        <v>0.3</v>
      </c>
      <c r="O508" s="3" t="s">
        <v>1085</v>
      </c>
      <c r="P508" s="2"/>
      <c r="Q508" s="2"/>
      <c r="R508" s="2"/>
      <c r="S508" s="2"/>
      <c r="T508" s="2"/>
    </row>
    <row r="509" spans="1:20">
      <c r="A509">
        <v>506</v>
      </c>
      <c r="B509" t="s">
        <v>561</v>
      </c>
      <c r="C509">
        <v>1.76</v>
      </c>
      <c r="D509">
        <f>SUMPRODUCT($H509:$M509,Weights!$A$2:$F$2)</f>
        <v>1.76</v>
      </c>
      <c r="E509" t="s">
        <v>226</v>
      </c>
      <c r="F509" t="s">
        <v>53</v>
      </c>
      <c r="G509">
        <v>4</v>
      </c>
      <c r="H509" s="1">
        <v>0.8</v>
      </c>
      <c r="I509" s="1">
        <v>0.8</v>
      </c>
      <c r="J509" s="1">
        <v>0</v>
      </c>
      <c r="K509" s="1">
        <v>0</v>
      </c>
      <c r="L509" s="1">
        <v>0</v>
      </c>
      <c r="M509" s="1">
        <v>0</v>
      </c>
      <c r="O509" s="3" t="s">
        <v>1086</v>
      </c>
      <c r="P509" s="2"/>
      <c r="Q509" s="2"/>
      <c r="R509" s="2"/>
      <c r="S509" s="2"/>
      <c r="T509" s="2"/>
    </row>
    <row r="510" spans="1:20">
      <c r="A510">
        <v>507</v>
      </c>
      <c r="B510" t="s">
        <v>562</v>
      </c>
      <c r="C510">
        <v>1.76</v>
      </c>
      <c r="D510">
        <f>SUMPRODUCT($H510:$M510,Weights!$A$2:$F$2)</f>
        <v>1.7599999999999998</v>
      </c>
      <c r="E510" t="s">
        <v>37</v>
      </c>
      <c r="F510" t="s">
        <v>58</v>
      </c>
      <c r="G510">
        <v>3</v>
      </c>
      <c r="H510" s="1">
        <v>2</v>
      </c>
      <c r="I510" s="1">
        <v>0.3</v>
      </c>
      <c r="J510" s="1">
        <v>0.3</v>
      </c>
      <c r="K510" s="1">
        <v>0</v>
      </c>
      <c r="L510" s="1">
        <v>0</v>
      </c>
      <c r="M510" s="1">
        <v>0.7</v>
      </c>
      <c r="O510" s="3" t="s">
        <v>1087</v>
      </c>
      <c r="P510" s="2"/>
      <c r="Q510" s="2"/>
      <c r="R510" s="2"/>
      <c r="S510" s="2"/>
      <c r="T510" s="2"/>
    </row>
    <row r="511" spans="1:20">
      <c r="A511">
        <v>508</v>
      </c>
      <c r="B511" t="s">
        <v>563</v>
      </c>
      <c r="C511">
        <v>1.75</v>
      </c>
      <c r="D511">
        <f>SUMPRODUCT($H511:$M511,Weights!$A$2:$F$2)</f>
        <v>1.75</v>
      </c>
      <c r="E511" t="s">
        <v>37</v>
      </c>
      <c r="F511" t="s">
        <v>83</v>
      </c>
      <c r="G511">
        <v>2</v>
      </c>
      <c r="H511" s="1">
        <v>1</v>
      </c>
      <c r="I511" s="1">
        <v>0</v>
      </c>
      <c r="J511" s="1">
        <v>1</v>
      </c>
      <c r="K511" s="1">
        <v>0</v>
      </c>
      <c r="L511" s="1">
        <v>0</v>
      </c>
      <c r="M511" s="1">
        <v>0.5</v>
      </c>
      <c r="O511" s="3" t="s">
        <v>1088</v>
      </c>
      <c r="P511" s="2"/>
      <c r="Q511" s="2"/>
      <c r="R511" s="2"/>
      <c r="S511" s="2"/>
      <c r="T511" s="2"/>
    </row>
    <row r="512" spans="1:20">
      <c r="A512">
        <v>509</v>
      </c>
      <c r="B512" t="s">
        <v>564</v>
      </c>
      <c r="C512">
        <v>1.5</v>
      </c>
      <c r="D512">
        <f>SUMPRODUCT($H512:$M512,Weights!$A$2:$F$2)</f>
        <v>1.5</v>
      </c>
      <c r="E512" t="s">
        <v>37</v>
      </c>
      <c r="F512" t="s">
        <v>49</v>
      </c>
      <c r="G512">
        <v>1</v>
      </c>
      <c r="H512" s="1">
        <v>3</v>
      </c>
      <c r="I512" s="1">
        <v>0</v>
      </c>
      <c r="J512" s="1">
        <v>0</v>
      </c>
      <c r="K512" s="1">
        <v>0</v>
      </c>
      <c r="L512" s="1">
        <v>0</v>
      </c>
      <c r="M512" s="1">
        <v>1</v>
      </c>
      <c r="O512" s="3" t="s">
        <v>1089</v>
      </c>
      <c r="P512" s="2"/>
      <c r="Q512" s="2"/>
      <c r="R512" s="2"/>
      <c r="S512" s="2"/>
      <c r="T512" s="2"/>
    </row>
    <row r="513" spans="1:20">
      <c r="A513">
        <v>510</v>
      </c>
      <c r="B513" t="s">
        <v>565</v>
      </c>
      <c r="C513">
        <v>1.4</v>
      </c>
      <c r="D513">
        <f>SUMPRODUCT($H513:$M513,Weights!$A$2:$F$2)</f>
        <v>1.4</v>
      </c>
      <c r="E513" t="s">
        <v>23</v>
      </c>
      <c r="F513" t="s">
        <v>566</v>
      </c>
      <c r="G513">
        <v>5</v>
      </c>
      <c r="H513" s="1">
        <v>0.8</v>
      </c>
      <c r="I513" s="1">
        <v>1</v>
      </c>
      <c r="J513" s="1">
        <v>0.2</v>
      </c>
      <c r="K513" s="1">
        <v>0</v>
      </c>
      <c r="L513" s="1">
        <v>0</v>
      </c>
      <c r="M513" s="1">
        <v>0.6</v>
      </c>
      <c r="O513" s="3" t="s">
        <v>1090</v>
      </c>
      <c r="P513" s="2"/>
      <c r="Q513" s="2"/>
      <c r="R513" s="2"/>
      <c r="S513" s="2"/>
      <c r="T513" s="2"/>
    </row>
    <row r="514" spans="1:20">
      <c r="A514">
        <v>511</v>
      </c>
      <c r="B514" t="s">
        <v>567</v>
      </c>
      <c r="C514">
        <v>1.35</v>
      </c>
      <c r="D514">
        <f>SUMPRODUCT($H514:$M514,Weights!$A$2:$F$2)</f>
        <v>1.35</v>
      </c>
      <c r="E514" t="s">
        <v>37</v>
      </c>
      <c r="F514" t="s">
        <v>38</v>
      </c>
      <c r="G514">
        <v>2</v>
      </c>
      <c r="H514" s="1">
        <v>0</v>
      </c>
      <c r="I514" s="1">
        <v>0.5</v>
      </c>
      <c r="J514" s="1">
        <v>1</v>
      </c>
      <c r="K514" s="1">
        <v>0</v>
      </c>
      <c r="L514" s="1">
        <v>0</v>
      </c>
      <c r="M514" s="1">
        <v>0.5</v>
      </c>
      <c r="O514" s="3" t="s">
        <v>1091</v>
      </c>
      <c r="P514" s="2"/>
      <c r="Q514" s="2"/>
      <c r="R514" s="2"/>
      <c r="S514" s="2"/>
      <c r="T514" s="2"/>
    </row>
    <row r="515" spans="1:20">
      <c r="A515">
        <v>512</v>
      </c>
      <c r="B515" t="s">
        <v>568</v>
      </c>
      <c r="C515">
        <v>1.33</v>
      </c>
      <c r="D515">
        <f>SUMPRODUCT($H515:$M515,Weights!$A$2:$F$2)</f>
        <v>1.33</v>
      </c>
      <c r="E515" t="s">
        <v>180</v>
      </c>
      <c r="F515" t="s">
        <v>51</v>
      </c>
      <c r="G515">
        <v>14</v>
      </c>
      <c r="H515" s="1">
        <v>0.4</v>
      </c>
      <c r="I515" s="1">
        <v>0.4</v>
      </c>
      <c r="J515" s="1">
        <v>0.4</v>
      </c>
      <c r="K515" s="1">
        <v>0</v>
      </c>
      <c r="L515" s="1">
        <v>0</v>
      </c>
      <c r="M515" s="1">
        <v>0.1</v>
      </c>
      <c r="O515" s="3" t="s">
        <v>1092</v>
      </c>
      <c r="P515" s="2"/>
      <c r="Q515" s="2"/>
      <c r="R515" s="2"/>
      <c r="S515" s="2"/>
      <c r="T515" s="2"/>
    </row>
    <row r="516" spans="1:20">
      <c r="A516">
        <v>513</v>
      </c>
      <c r="B516" t="s">
        <v>569</v>
      </c>
      <c r="C516">
        <v>1.25</v>
      </c>
      <c r="D516">
        <f>SUMPRODUCT($H516:$M516,Weights!$A$2:$F$2)</f>
        <v>1.25</v>
      </c>
      <c r="E516" t="s">
        <v>48</v>
      </c>
      <c r="F516" t="s">
        <v>51</v>
      </c>
      <c r="G516">
        <v>4</v>
      </c>
      <c r="H516" s="1">
        <v>0.5</v>
      </c>
      <c r="I516" s="1">
        <v>1</v>
      </c>
      <c r="J516" s="1">
        <v>0</v>
      </c>
      <c r="K516" s="1">
        <v>0</v>
      </c>
      <c r="L516" s="1">
        <v>0</v>
      </c>
      <c r="M516" s="1">
        <v>0.3</v>
      </c>
      <c r="O516" s="3" t="s">
        <v>1093</v>
      </c>
      <c r="P516" s="2"/>
      <c r="Q516" s="2"/>
      <c r="R516" s="2"/>
      <c r="S516" s="2"/>
      <c r="T516" s="2"/>
    </row>
    <row r="517" spans="1:20">
      <c r="A517">
        <v>514</v>
      </c>
      <c r="B517" t="s">
        <v>570</v>
      </c>
      <c r="C517">
        <v>1.1299999999999999</v>
      </c>
      <c r="D517">
        <f>SUMPRODUCT($H517:$M517,Weights!$A$2:$F$2)</f>
        <v>1.1299999999999999</v>
      </c>
      <c r="E517" t="s">
        <v>37</v>
      </c>
      <c r="F517" t="s">
        <v>38</v>
      </c>
      <c r="G517">
        <v>8</v>
      </c>
      <c r="H517" s="1">
        <v>0.5</v>
      </c>
      <c r="I517" s="1">
        <v>0.4</v>
      </c>
      <c r="J517" s="1">
        <v>0.6</v>
      </c>
      <c r="K517" s="1">
        <v>0</v>
      </c>
      <c r="L517" s="1">
        <v>0</v>
      </c>
      <c r="M517" s="1">
        <v>0.5</v>
      </c>
      <c r="O517" s="3" t="s">
        <v>1094</v>
      </c>
      <c r="P517" s="2"/>
      <c r="Q517" s="2"/>
      <c r="R517" s="2"/>
      <c r="S517" s="2"/>
      <c r="T517" s="2"/>
    </row>
    <row r="518" spans="1:20">
      <c r="A518">
        <v>515</v>
      </c>
      <c r="B518" t="s">
        <v>571</v>
      </c>
      <c r="C518">
        <v>1.03</v>
      </c>
      <c r="D518">
        <f>SUMPRODUCT($H518:$M518,Weights!$A$2:$F$2)</f>
        <v>1.03</v>
      </c>
      <c r="E518" t="s">
        <v>48</v>
      </c>
      <c r="F518" t="s">
        <v>40</v>
      </c>
      <c r="G518">
        <v>10</v>
      </c>
      <c r="H518" s="1">
        <v>0.4</v>
      </c>
      <c r="I518" s="1">
        <v>0.4</v>
      </c>
      <c r="J518" s="1">
        <v>0.1</v>
      </c>
      <c r="K518" s="1">
        <v>0</v>
      </c>
      <c r="L518" s="1">
        <v>0.2</v>
      </c>
      <c r="M518" s="1">
        <v>0.4</v>
      </c>
      <c r="O518" s="3" t="s">
        <v>1095</v>
      </c>
      <c r="P518" s="2"/>
      <c r="Q518" s="2"/>
      <c r="R518" s="2"/>
      <c r="S518" s="2"/>
      <c r="T518" s="2"/>
    </row>
    <row r="519" spans="1:20">
      <c r="A519">
        <v>516</v>
      </c>
      <c r="B519" t="s">
        <v>572</v>
      </c>
      <c r="C519">
        <v>0.96</v>
      </c>
      <c r="D519">
        <f>SUMPRODUCT($H519:$M519,Weights!$A$2:$F$2)</f>
        <v>0.96</v>
      </c>
      <c r="E519" t="s">
        <v>226</v>
      </c>
      <c r="F519" t="s">
        <v>51</v>
      </c>
      <c r="G519">
        <v>4</v>
      </c>
      <c r="H519" s="1">
        <v>0</v>
      </c>
      <c r="I519" s="1">
        <v>0.8</v>
      </c>
      <c r="J519" s="1">
        <v>0</v>
      </c>
      <c r="K519" s="1">
        <v>0</v>
      </c>
      <c r="L519" s="1">
        <v>0</v>
      </c>
      <c r="M519" s="1">
        <v>0</v>
      </c>
      <c r="O519" s="3" t="s">
        <v>1096</v>
      </c>
      <c r="P519" s="2"/>
      <c r="Q519" s="2"/>
      <c r="R519" s="2"/>
      <c r="S519" s="2"/>
      <c r="T519" s="2"/>
    </row>
    <row r="520" spans="1:20">
      <c r="A520">
        <v>517</v>
      </c>
      <c r="B520" t="s">
        <v>573</v>
      </c>
      <c r="C520">
        <v>0.94</v>
      </c>
      <c r="D520">
        <f>SUMPRODUCT($H520:$M520,Weights!$A$2:$F$2)</f>
        <v>0.94</v>
      </c>
      <c r="E520" t="s">
        <v>180</v>
      </c>
      <c r="F520" t="s">
        <v>102</v>
      </c>
      <c r="G520">
        <v>5</v>
      </c>
      <c r="H520" s="1">
        <v>1</v>
      </c>
      <c r="I520" s="1">
        <v>0.2</v>
      </c>
      <c r="J520" s="1">
        <v>0</v>
      </c>
      <c r="K520" s="1">
        <v>0</v>
      </c>
      <c r="L520" s="1">
        <v>0</v>
      </c>
      <c r="M520" s="1">
        <v>0.2</v>
      </c>
      <c r="O520" s="3" t="s">
        <v>1097</v>
      </c>
      <c r="P520" s="2"/>
      <c r="Q520" s="2"/>
      <c r="R520" s="2"/>
      <c r="S520" s="2"/>
      <c r="T520" s="2"/>
    </row>
    <row r="521" spans="1:20">
      <c r="A521">
        <v>518</v>
      </c>
      <c r="B521" t="s">
        <v>574</v>
      </c>
      <c r="C521">
        <v>0.85</v>
      </c>
      <c r="D521">
        <f>SUMPRODUCT($H521:$M521,Weights!$A$2:$F$2)</f>
        <v>0.84999999999999964</v>
      </c>
      <c r="E521" t="s">
        <v>48</v>
      </c>
      <c r="F521" t="s">
        <v>42</v>
      </c>
      <c r="G521">
        <v>10</v>
      </c>
      <c r="H521" s="1">
        <v>0.7</v>
      </c>
      <c r="I521" s="1">
        <v>0.5</v>
      </c>
      <c r="J521" s="1">
        <v>0.1</v>
      </c>
      <c r="K521" s="1">
        <v>0</v>
      </c>
      <c r="L521" s="1">
        <v>0</v>
      </c>
      <c r="M521" s="1">
        <v>0.4</v>
      </c>
      <c r="O521" s="3" t="s">
        <v>1098</v>
      </c>
      <c r="P521" s="2"/>
      <c r="Q521" s="2"/>
      <c r="R521" s="2"/>
      <c r="S521" s="2"/>
      <c r="T521" s="2"/>
    </row>
    <row r="522" spans="1:20">
      <c r="A522">
        <v>519</v>
      </c>
      <c r="B522" t="s">
        <v>575</v>
      </c>
      <c r="C522">
        <v>0.81</v>
      </c>
      <c r="D522">
        <f>SUMPRODUCT($H522:$M522,Weights!$A$2:$F$2)</f>
        <v>0.80999999999999983</v>
      </c>
      <c r="E522" t="s">
        <v>226</v>
      </c>
      <c r="F522" t="s">
        <v>21</v>
      </c>
      <c r="G522">
        <v>3</v>
      </c>
      <c r="H522" s="1">
        <v>0</v>
      </c>
      <c r="I522" s="1">
        <v>0.3</v>
      </c>
      <c r="J522" s="1">
        <v>0</v>
      </c>
      <c r="K522" s="1">
        <v>0</v>
      </c>
      <c r="L522" s="1">
        <v>0.3</v>
      </c>
      <c r="M522" s="1">
        <v>0.3</v>
      </c>
      <c r="O522" s="3" t="s">
        <v>1099</v>
      </c>
      <c r="P522" s="2"/>
      <c r="Q522" s="2"/>
      <c r="R522" s="2"/>
      <c r="S522" s="2"/>
      <c r="T522" s="2"/>
    </row>
    <row r="523" spans="1:20">
      <c r="A523">
        <v>520</v>
      </c>
      <c r="B523" t="s">
        <v>576</v>
      </c>
      <c r="C523">
        <v>0.75</v>
      </c>
      <c r="D523">
        <f>SUMPRODUCT($H523:$M523,Weights!$A$2:$F$2)</f>
        <v>0.75</v>
      </c>
      <c r="E523" t="s">
        <v>180</v>
      </c>
      <c r="F523" t="s">
        <v>28</v>
      </c>
      <c r="G523">
        <v>4</v>
      </c>
      <c r="H523" s="1">
        <v>0</v>
      </c>
      <c r="I523" s="1">
        <v>0</v>
      </c>
      <c r="J523" s="1">
        <v>0.5</v>
      </c>
      <c r="K523" s="1">
        <v>0</v>
      </c>
      <c r="L523" s="1">
        <v>0</v>
      </c>
      <c r="M523" s="1">
        <v>0</v>
      </c>
      <c r="O523" s="3" t="s">
        <v>1100</v>
      </c>
      <c r="P523" s="2"/>
      <c r="Q523" s="2"/>
      <c r="R523" s="2"/>
      <c r="S523" s="2"/>
      <c r="T523" s="2"/>
    </row>
    <row r="524" spans="1:20">
      <c r="A524">
        <v>521</v>
      </c>
      <c r="B524" t="s">
        <v>577</v>
      </c>
      <c r="C524">
        <v>0.27</v>
      </c>
      <c r="D524">
        <f>SUMPRODUCT($H524:$M524,Weights!$A$2:$F$2)</f>
        <v>0.26999999999999996</v>
      </c>
      <c r="E524" t="s">
        <v>180</v>
      </c>
      <c r="F524" t="s">
        <v>51</v>
      </c>
      <c r="G524">
        <v>7</v>
      </c>
      <c r="H524" s="1">
        <v>0.3</v>
      </c>
      <c r="I524" s="1">
        <v>0.1</v>
      </c>
      <c r="J524" s="1">
        <v>0</v>
      </c>
      <c r="K524" s="1">
        <v>0</v>
      </c>
      <c r="L524" s="1">
        <v>0</v>
      </c>
      <c r="M524" s="1">
        <v>0.1</v>
      </c>
      <c r="O524" s="3" t="s">
        <v>1101</v>
      </c>
      <c r="P524" s="2"/>
      <c r="Q524" s="2"/>
      <c r="R524" s="2"/>
      <c r="S524" s="2"/>
      <c r="T524" s="2"/>
    </row>
    <row r="525" spans="1:20">
      <c r="A525">
        <v>522</v>
      </c>
      <c r="B525" t="s">
        <v>578</v>
      </c>
      <c r="C525">
        <v>-0.39</v>
      </c>
      <c r="D525">
        <f>SUMPRODUCT($H525:$M525,Weights!$A$2:$F$2)</f>
        <v>-0.39</v>
      </c>
      <c r="E525" t="s">
        <v>180</v>
      </c>
      <c r="F525" t="s">
        <v>40</v>
      </c>
      <c r="G525">
        <v>4</v>
      </c>
      <c r="H525" s="1">
        <v>0</v>
      </c>
      <c r="I525" s="1">
        <v>0.3</v>
      </c>
      <c r="J525" s="1">
        <v>0</v>
      </c>
      <c r="K525" s="1">
        <v>0</v>
      </c>
      <c r="L525" s="1">
        <v>0</v>
      </c>
      <c r="M525" s="1">
        <v>0.5</v>
      </c>
      <c r="O525" s="3" t="s">
        <v>1102</v>
      </c>
      <c r="P525" s="2"/>
      <c r="Q525" s="2"/>
      <c r="R525" s="2"/>
      <c r="S525" s="2"/>
      <c r="T525" s="2"/>
    </row>
    <row r="526" spans="1:20">
      <c r="O526" s="3" t="s">
        <v>1103</v>
      </c>
    </row>
    <row r="527" spans="1:20">
      <c r="O527" s="3" t="s">
        <v>1104</v>
      </c>
    </row>
    <row r="528" spans="1:20">
      <c r="O528" s="3" t="s">
        <v>1105</v>
      </c>
    </row>
    <row r="529" spans="15:15">
      <c r="O529" s="3" t="s">
        <v>1106</v>
      </c>
    </row>
    <row r="530" spans="15:15">
      <c r="O530" s="3" t="s">
        <v>1107</v>
      </c>
    </row>
    <row r="531" spans="15:15">
      <c r="O531" s="3" t="s">
        <v>1108</v>
      </c>
    </row>
    <row r="532" spans="15:15">
      <c r="O532" s="3" t="s">
        <v>1109</v>
      </c>
    </row>
    <row r="533" spans="15:15">
      <c r="O533" s="3" t="s">
        <v>1110</v>
      </c>
    </row>
    <row r="534" spans="15:15">
      <c r="O534" s="3" t="s">
        <v>1111</v>
      </c>
    </row>
    <row r="535" spans="15:15">
      <c r="O535" s="3" t="s">
        <v>1112</v>
      </c>
    </row>
    <row r="536" spans="15:15">
      <c r="O536" s="3" t="s">
        <v>1113</v>
      </c>
    </row>
    <row r="537" spans="15:15">
      <c r="O537" s="3" t="s">
        <v>1114</v>
      </c>
    </row>
    <row r="538" spans="15:15">
      <c r="O538" s="3" t="s">
        <v>1115</v>
      </c>
    </row>
    <row r="539" spans="15:15">
      <c r="O539" s="3" t="s">
        <v>1116</v>
      </c>
    </row>
    <row r="540" spans="15:15">
      <c r="O540" s="3" t="s">
        <v>1117</v>
      </c>
    </row>
    <row r="541" spans="15:15">
      <c r="O541" s="3" t="s">
        <v>1118</v>
      </c>
    </row>
    <row r="542" spans="15:15">
      <c r="O542" s="3" t="s">
        <v>1119</v>
      </c>
    </row>
    <row r="543" spans="15:15">
      <c r="O543" s="3" t="s">
        <v>1120</v>
      </c>
    </row>
    <row r="544" spans="15:15">
      <c r="O544" s="3" t="s">
        <v>1121</v>
      </c>
    </row>
    <row r="545" spans="15:15">
      <c r="O545" s="3" t="s">
        <v>1122</v>
      </c>
    </row>
    <row r="546" spans="15:15">
      <c r="O546" s="3" t="s">
        <v>1123</v>
      </c>
    </row>
    <row r="547" spans="15:15">
      <c r="O547" s="3" t="s">
        <v>1124</v>
      </c>
    </row>
    <row r="548" spans="15:15">
      <c r="O548" s="3" t="s">
        <v>1125</v>
      </c>
    </row>
    <row r="549" spans="15:15">
      <c r="O549" s="3" t="s">
        <v>1126</v>
      </c>
    </row>
    <row r="550" spans="15:15">
      <c r="O550" s="3" t="s">
        <v>1127</v>
      </c>
    </row>
    <row r="551" spans="15:15">
      <c r="O551" s="3" t="s">
        <v>1128</v>
      </c>
    </row>
    <row r="552" spans="15:15">
      <c r="O552" s="3" t="s">
        <v>1129</v>
      </c>
    </row>
    <row r="553" spans="15:15">
      <c r="O553" s="3" t="s">
        <v>1130</v>
      </c>
    </row>
    <row r="554" spans="15:15">
      <c r="O554" s="3" t="s">
        <v>1131</v>
      </c>
    </row>
    <row r="555" spans="15:15">
      <c r="O555" s="3" t="s">
        <v>1132</v>
      </c>
    </row>
    <row r="556" spans="15:15">
      <c r="O556" s="3" t="s">
        <v>1133</v>
      </c>
    </row>
    <row r="557" spans="15:15">
      <c r="O557" s="3" t="s">
        <v>1134</v>
      </c>
    </row>
    <row r="558" spans="15:15">
      <c r="O558" s="3" t="s">
        <v>1135</v>
      </c>
    </row>
    <row r="559" spans="15:15">
      <c r="O559" s="3" t="s">
        <v>1136</v>
      </c>
    </row>
    <row r="560" spans="15:15">
      <c r="O560" s="3" t="s">
        <v>1137</v>
      </c>
    </row>
    <row r="561" spans="15:15">
      <c r="O561" s="3" t="s">
        <v>1138</v>
      </c>
    </row>
    <row r="562" spans="15:15">
      <c r="O562" s="3" t="s">
        <v>1139</v>
      </c>
    </row>
    <row r="563" spans="15:15">
      <c r="O563" s="3" t="s">
        <v>1140</v>
      </c>
    </row>
    <row r="564" spans="15:15">
      <c r="O564" s="3" t="s">
        <v>1141</v>
      </c>
    </row>
    <row r="565" spans="15:15">
      <c r="O565" s="3" t="s">
        <v>1142</v>
      </c>
    </row>
    <row r="566" spans="15:15">
      <c r="O566" s="3" t="s">
        <v>1143</v>
      </c>
    </row>
    <row r="567" spans="15:15">
      <c r="O567" s="3" t="s">
        <v>1144</v>
      </c>
    </row>
    <row r="568" spans="15:15">
      <c r="O568" s="3" t="s">
        <v>1145</v>
      </c>
    </row>
    <row r="569" spans="15:15">
      <c r="O569" s="3" t="s">
        <v>1146</v>
      </c>
    </row>
    <row r="570" spans="15:15">
      <c r="O570" s="3" t="s">
        <v>1147</v>
      </c>
    </row>
    <row r="571" spans="15:15">
      <c r="O571" s="3" t="s">
        <v>1148</v>
      </c>
    </row>
    <row r="572" spans="15:15">
      <c r="O572" s="3" t="s">
        <v>1149</v>
      </c>
    </row>
    <row r="573" spans="15:15">
      <c r="O573" s="3" t="s">
        <v>1150</v>
      </c>
    </row>
    <row r="574" spans="15:15">
      <c r="O574" s="3" t="s">
        <v>1151</v>
      </c>
    </row>
    <row r="575" spans="15:15">
      <c r="O575" s="3" t="s">
        <v>1152</v>
      </c>
    </row>
    <row r="576" spans="15:15">
      <c r="O576" s="3" t="s">
        <v>1153</v>
      </c>
    </row>
    <row r="577" spans="15:15">
      <c r="O577" s="3" t="s">
        <v>1154</v>
      </c>
    </row>
    <row r="578" spans="15:15">
      <c r="O578" s="3" t="s">
        <v>1155</v>
      </c>
    </row>
    <row r="579" spans="15:15">
      <c r="O579" s="3" t="s">
        <v>1156</v>
      </c>
    </row>
    <row r="580" spans="15:15">
      <c r="O580" s="3" t="s">
        <v>1157</v>
      </c>
    </row>
    <row r="581" spans="15:15">
      <c r="O581" s="3" t="s">
        <v>1158</v>
      </c>
    </row>
    <row r="582" spans="15:15">
      <c r="O582" s="3" t="s">
        <v>1159</v>
      </c>
    </row>
    <row r="583" spans="15:15">
      <c r="O583" s="3" t="s">
        <v>1160</v>
      </c>
    </row>
    <row r="584" spans="15:15">
      <c r="O584" s="3" t="s">
        <v>1161</v>
      </c>
    </row>
    <row r="585" spans="15:15">
      <c r="O585" s="3" t="s">
        <v>1162</v>
      </c>
    </row>
    <row r="586" spans="15:15">
      <c r="O586" s="3" t="s">
        <v>1163</v>
      </c>
    </row>
    <row r="587" spans="15:15">
      <c r="O587" s="3" t="s">
        <v>1164</v>
      </c>
    </row>
    <row r="588" spans="15:15">
      <c r="O588" s="3" t="s">
        <v>1165</v>
      </c>
    </row>
    <row r="589" spans="15:15">
      <c r="O589" s="3" t="s">
        <v>1166</v>
      </c>
    </row>
    <row r="590" spans="15:15">
      <c r="O590" s="3" t="s">
        <v>1167</v>
      </c>
    </row>
    <row r="591" spans="15:15">
      <c r="O591" s="3" t="s">
        <v>1168</v>
      </c>
    </row>
    <row r="592" spans="15:15">
      <c r="O592" s="3" t="s">
        <v>1169</v>
      </c>
    </row>
    <row r="593" spans="15:15">
      <c r="O593" s="3" t="s">
        <v>1170</v>
      </c>
    </row>
    <row r="594" spans="15:15">
      <c r="O594" s="3" t="s">
        <v>1171</v>
      </c>
    </row>
    <row r="595" spans="15:15">
      <c r="O595" s="3" t="s">
        <v>1172</v>
      </c>
    </row>
    <row r="596" spans="15:15">
      <c r="O596" s="3" t="s">
        <v>1173</v>
      </c>
    </row>
    <row r="597" spans="15:15">
      <c r="O597" s="3" t="s">
        <v>1174</v>
      </c>
    </row>
    <row r="598" spans="15:15">
      <c r="O598" s="3" t="s">
        <v>1175</v>
      </c>
    </row>
    <row r="599" spans="15:15">
      <c r="O599" s="3" t="s">
        <v>1176</v>
      </c>
    </row>
    <row r="600" spans="15:15">
      <c r="O600" s="3" t="s">
        <v>1177</v>
      </c>
    </row>
    <row r="601" spans="15:15">
      <c r="O601" s="3" t="s">
        <v>1178</v>
      </c>
    </row>
    <row r="602" spans="15:15">
      <c r="O602" s="3" t="s">
        <v>1179</v>
      </c>
    </row>
    <row r="603" spans="15:15">
      <c r="O603" s="3" t="s">
        <v>1180</v>
      </c>
    </row>
    <row r="604" spans="15:15">
      <c r="O604" s="3" t="s">
        <v>1181</v>
      </c>
    </row>
    <row r="605" spans="15:15">
      <c r="O605" s="3" t="s">
        <v>1182</v>
      </c>
    </row>
    <row r="606" spans="15:15">
      <c r="O606" s="3" t="s">
        <v>1183</v>
      </c>
    </row>
    <row r="607" spans="15:15">
      <c r="O607" s="3" t="s">
        <v>1184</v>
      </c>
    </row>
    <row r="608" spans="15:15">
      <c r="O608" s="3" t="s">
        <v>1185</v>
      </c>
    </row>
    <row r="609" spans="15:15">
      <c r="O609" s="3" t="s">
        <v>1186</v>
      </c>
    </row>
    <row r="610" spans="15:15">
      <c r="O610" s="3" t="s">
        <v>1187</v>
      </c>
    </row>
    <row r="611" spans="15:15">
      <c r="O611" s="3" t="s">
        <v>1188</v>
      </c>
    </row>
    <row r="612" spans="15:15">
      <c r="O612" s="3" t="s">
        <v>1189</v>
      </c>
    </row>
    <row r="613" spans="15:15">
      <c r="O613" s="3" t="s">
        <v>1190</v>
      </c>
    </row>
    <row r="614" spans="15:15">
      <c r="O614" s="3" t="s">
        <v>1191</v>
      </c>
    </row>
    <row r="615" spans="15:15">
      <c r="O615" s="3" t="s">
        <v>1192</v>
      </c>
    </row>
    <row r="616" spans="15:15">
      <c r="O616" s="3" t="s">
        <v>1193</v>
      </c>
    </row>
    <row r="617" spans="15:15">
      <c r="O617" s="3" t="s">
        <v>1194</v>
      </c>
    </row>
    <row r="618" spans="15:15">
      <c r="O618" s="3" t="s">
        <v>1195</v>
      </c>
    </row>
    <row r="619" spans="15:15">
      <c r="O619" s="3" t="s">
        <v>1196</v>
      </c>
    </row>
    <row r="620" spans="15:15">
      <c r="O620" s="3" t="s">
        <v>1197</v>
      </c>
    </row>
    <row r="621" spans="15:15">
      <c r="O621" s="3" t="s">
        <v>1198</v>
      </c>
    </row>
    <row r="622" spans="15:15">
      <c r="O622" s="3" t="s">
        <v>1199</v>
      </c>
    </row>
    <row r="623" spans="15:15">
      <c r="O623" s="3" t="s">
        <v>1200</v>
      </c>
    </row>
    <row r="624" spans="15:15">
      <c r="O624" s="3" t="s">
        <v>1201</v>
      </c>
    </row>
    <row r="625" spans="15:15">
      <c r="O625" s="3" t="s">
        <v>1202</v>
      </c>
    </row>
    <row r="626" spans="15:15">
      <c r="O626" s="3" t="s">
        <v>1203</v>
      </c>
    </row>
    <row r="627" spans="15:15">
      <c r="O627" s="3" t="s">
        <v>1204</v>
      </c>
    </row>
    <row r="628" spans="15:15">
      <c r="O628" s="3" t="s">
        <v>1205</v>
      </c>
    </row>
    <row r="629" spans="15:15">
      <c r="O629" s="3" t="s">
        <v>1206</v>
      </c>
    </row>
    <row r="630" spans="15:15">
      <c r="O630" s="3" t="s">
        <v>1207</v>
      </c>
    </row>
    <row r="631" spans="15:15">
      <c r="O631" s="3" t="s">
        <v>1208</v>
      </c>
    </row>
    <row r="632" spans="15:15">
      <c r="O632" s="3" t="s">
        <v>1209</v>
      </c>
    </row>
    <row r="633" spans="15:15">
      <c r="O633" s="3" t="s">
        <v>1210</v>
      </c>
    </row>
    <row r="634" spans="15:15">
      <c r="O634" s="3" t="s">
        <v>1211</v>
      </c>
    </row>
    <row r="635" spans="15:15">
      <c r="O635" s="3" t="s">
        <v>1212</v>
      </c>
    </row>
    <row r="636" spans="15:15">
      <c r="O636" s="3" t="s">
        <v>1213</v>
      </c>
    </row>
    <row r="637" spans="15:15">
      <c r="O637" s="3" t="s">
        <v>1214</v>
      </c>
    </row>
    <row r="638" spans="15:15">
      <c r="O638" s="3" t="s">
        <v>1215</v>
      </c>
    </row>
    <row r="639" spans="15:15">
      <c r="O639" s="3" t="s">
        <v>1216</v>
      </c>
    </row>
    <row r="640" spans="15:15">
      <c r="O640" s="3" t="s">
        <v>1217</v>
      </c>
    </row>
    <row r="641" spans="15:15">
      <c r="O641" s="3" t="s">
        <v>1218</v>
      </c>
    </row>
    <row r="642" spans="15:15">
      <c r="O642" s="3" t="s">
        <v>1219</v>
      </c>
    </row>
    <row r="643" spans="15:15">
      <c r="O643" s="3" t="s">
        <v>1220</v>
      </c>
    </row>
    <row r="644" spans="15:15">
      <c r="O644" s="3" t="s">
        <v>1221</v>
      </c>
    </row>
    <row r="645" spans="15:15">
      <c r="O645" s="3" t="s">
        <v>1222</v>
      </c>
    </row>
    <row r="646" spans="15:15">
      <c r="O646" s="3" t="s">
        <v>1223</v>
      </c>
    </row>
    <row r="647" spans="15:15">
      <c r="O647" s="3" t="s">
        <v>1224</v>
      </c>
    </row>
    <row r="648" spans="15:15">
      <c r="O648" s="3" t="s">
        <v>1225</v>
      </c>
    </row>
    <row r="649" spans="15:15">
      <c r="O649" s="3" t="s">
        <v>1226</v>
      </c>
    </row>
    <row r="650" spans="15:15">
      <c r="O650" s="3" t="s">
        <v>1227</v>
      </c>
    </row>
    <row r="651" spans="15:15">
      <c r="O651" s="3" t="s">
        <v>1228</v>
      </c>
    </row>
    <row r="652" spans="15:15">
      <c r="O652" s="3" t="s">
        <v>1229</v>
      </c>
    </row>
    <row r="653" spans="15:15">
      <c r="O653" s="3" t="s">
        <v>1230</v>
      </c>
    </row>
    <row r="654" spans="15:15">
      <c r="O654" s="3" t="s">
        <v>1231</v>
      </c>
    </row>
    <row r="655" spans="15:15">
      <c r="O655" s="3" t="s">
        <v>1232</v>
      </c>
    </row>
    <row r="656" spans="15:15">
      <c r="O656" s="3" t="s">
        <v>1233</v>
      </c>
    </row>
    <row r="657" spans="15:15">
      <c r="O657" s="3" t="s">
        <v>1234</v>
      </c>
    </row>
    <row r="658" spans="15:15">
      <c r="O658" s="3" t="s">
        <v>1235</v>
      </c>
    </row>
    <row r="659" spans="15:15">
      <c r="O659" s="3" t="s">
        <v>1236</v>
      </c>
    </row>
    <row r="660" spans="15:15">
      <c r="O660" s="3" t="s">
        <v>1237</v>
      </c>
    </row>
    <row r="661" spans="15:15">
      <c r="O661" s="3" t="s">
        <v>1238</v>
      </c>
    </row>
    <row r="662" spans="15:15">
      <c r="O662" s="3" t="s">
        <v>1239</v>
      </c>
    </row>
    <row r="663" spans="15:15">
      <c r="O663" s="3" t="s">
        <v>1240</v>
      </c>
    </row>
    <row r="664" spans="15:15">
      <c r="O664" s="3" t="s">
        <v>1241</v>
      </c>
    </row>
    <row r="665" spans="15:15">
      <c r="O665" s="3" t="s">
        <v>1242</v>
      </c>
    </row>
    <row r="666" spans="15:15">
      <c r="O666" s="3" t="s">
        <v>1243</v>
      </c>
    </row>
    <row r="667" spans="15:15">
      <c r="O667" s="3" t="s">
        <v>1244</v>
      </c>
    </row>
    <row r="668" spans="15:15">
      <c r="O668" s="3" t="s">
        <v>1245</v>
      </c>
    </row>
    <row r="669" spans="15:15">
      <c r="O669" s="3" t="s">
        <v>1246</v>
      </c>
    </row>
    <row r="670" spans="15:15">
      <c r="O670" s="3" t="s">
        <v>1247</v>
      </c>
    </row>
    <row r="671" spans="15:15">
      <c r="O671" s="3" t="s">
        <v>1248</v>
      </c>
    </row>
    <row r="672" spans="15:15">
      <c r="O672" s="3" t="s">
        <v>1249</v>
      </c>
    </row>
    <row r="673" spans="15:15">
      <c r="O673" s="3" t="s">
        <v>1250</v>
      </c>
    </row>
    <row r="674" spans="15:15">
      <c r="O674" s="3" t="s">
        <v>1251</v>
      </c>
    </row>
    <row r="675" spans="15:15">
      <c r="O675" s="3" t="s">
        <v>1252</v>
      </c>
    </row>
    <row r="676" spans="15:15">
      <c r="O676" s="3" t="s">
        <v>1253</v>
      </c>
    </row>
    <row r="677" spans="15:15">
      <c r="O677" s="3" t="s">
        <v>1254</v>
      </c>
    </row>
    <row r="678" spans="15:15">
      <c r="O678" s="3" t="s">
        <v>1255</v>
      </c>
    </row>
    <row r="679" spans="15:15">
      <c r="O679" s="3" t="s">
        <v>1256</v>
      </c>
    </row>
    <row r="680" spans="15:15">
      <c r="O680" s="3" t="s">
        <v>1257</v>
      </c>
    </row>
    <row r="681" spans="15:15">
      <c r="O681" s="3" t="s">
        <v>1258</v>
      </c>
    </row>
    <row r="682" spans="15:15">
      <c r="O682" s="3" t="s">
        <v>1259</v>
      </c>
    </row>
    <row r="683" spans="15:15">
      <c r="O683" s="3" t="s">
        <v>1260</v>
      </c>
    </row>
    <row r="684" spans="15:15">
      <c r="O684" s="3" t="s">
        <v>1261</v>
      </c>
    </row>
    <row r="685" spans="15:15">
      <c r="O685" s="3" t="s">
        <v>1262</v>
      </c>
    </row>
    <row r="686" spans="15:15">
      <c r="O686" s="3" t="s">
        <v>1263</v>
      </c>
    </row>
    <row r="687" spans="15:15">
      <c r="O687" s="3" t="s">
        <v>1264</v>
      </c>
    </row>
    <row r="688" spans="15:15">
      <c r="O688" s="3" t="s">
        <v>1265</v>
      </c>
    </row>
    <row r="689" spans="15:15">
      <c r="O689" s="3" t="s">
        <v>1266</v>
      </c>
    </row>
    <row r="690" spans="15:15">
      <c r="O690" s="3" t="s">
        <v>1267</v>
      </c>
    </row>
    <row r="691" spans="15:15">
      <c r="O691" s="3" t="s">
        <v>1268</v>
      </c>
    </row>
    <row r="692" spans="15:15">
      <c r="O692" s="3" t="s">
        <v>1269</v>
      </c>
    </row>
    <row r="693" spans="15:15">
      <c r="O693" s="3" t="s">
        <v>1270</v>
      </c>
    </row>
    <row r="694" spans="15:15">
      <c r="O694" s="3" t="s">
        <v>1271</v>
      </c>
    </row>
    <row r="695" spans="15:15">
      <c r="O695" s="3" t="s">
        <v>1272</v>
      </c>
    </row>
    <row r="696" spans="15:15">
      <c r="O696" s="3" t="s">
        <v>1273</v>
      </c>
    </row>
    <row r="697" spans="15:15">
      <c r="O697" s="3" t="s">
        <v>1274</v>
      </c>
    </row>
    <row r="698" spans="15:15">
      <c r="O698" s="3" t="s">
        <v>1275</v>
      </c>
    </row>
    <row r="699" spans="15:15">
      <c r="O699" s="3" t="s">
        <v>1276</v>
      </c>
    </row>
    <row r="700" spans="15:15">
      <c r="O700" s="3" t="s">
        <v>1277</v>
      </c>
    </row>
    <row r="701" spans="15:15">
      <c r="O701" s="3" t="s">
        <v>1278</v>
      </c>
    </row>
    <row r="702" spans="15:15">
      <c r="O702" s="3" t="s">
        <v>1279</v>
      </c>
    </row>
    <row r="703" spans="15:15">
      <c r="O703" s="3" t="s">
        <v>1280</v>
      </c>
    </row>
    <row r="704" spans="15:15">
      <c r="O704" s="3" t="s">
        <v>1281</v>
      </c>
    </row>
    <row r="705" spans="15:15">
      <c r="O705" s="3" t="s">
        <v>1282</v>
      </c>
    </row>
    <row r="706" spans="15:15">
      <c r="O706" s="3" t="s">
        <v>1283</v>
      </c>
    </row>
    <row r="707" spans="15:15">
      <c r="O707" s="3" t="s">
        <v>1284</v>
      </c>
    </row>
    <row r="708" spans="15:15">
      <c r="O708" s="3" t="s">
        <v>1285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04AE-F8CE-4EF8-A8DE-40B6121A40A0}">
  <dimension ref="A1:U536"/>
  <sheetViews>
    <sheetView tabSelected="1" workbookViewId="0">
      <selection activeCell="E7" sqref="E7"/>
    </sheetView>
  </sheetViews>
  <sheetFormatPr defaultRowHeight="14.4"/>
  <sheetData>
    <row r="1" spans="1:21">
      <c r="B1">
        <f>AVERAGE(B3:B536)</f>
        <v>43.132958801498127</v>
      </c>
      <c r="C1">
        <f t="shared" ref="C1:U1" si="0">AVERAGE(C3:C536)</f>
        <v>19.981086142322084</v>
      </c>
      <c r="D1">
        <f t="shared" si="0"/>
        <v>9.0346441947565594</v>
      </c>
      <c r="E1">
        <f t="shared" si="0"/>
        <v>3.3222846441947542</v>
      </c>
      <c r="F1">
        <f t="shared" si="0"/>
        <v>7.2273408239700414</v>
      </c>
      <c r="G1">
        <f t="shared" si="0"/>
        <v>45.132771535580481</v>
      </c>
      <c r="H1">
        <f t="shared" si="0"/>
        <v>1.0127340823970048</v>
      </c>
      <c r="I1">
        <f t="shared" si="0"/>
        <v>2.8367041198501801</v>
      </c>
      <c r="J1">
        <f t="shared" si="0"/>
        <v>30.480898876404492</v>
      </c>
      <c r="K1">
        <f t="shared" si="0"/>
        <v>1.3754681647940059</v>
      </c>
      <c r="L1">
        <f t="shared" si="0"/>
        <v>1.7831460674157285</v>
      </c>
      <c r="M1">
        <f t="shared" si="0"/>
        <v>73.509550561797823</v>
      </c>
      <c r="N1">
        <f t="shared" si="0"/>
        <v>3.6698501872659186</v>
      </c>
      <c r="O1">
        <f t="shared" si="0"/>
        <v>2.00561797752809</v>
      </c>
      <c r="P1">
        <f t="shared" si="0"/>
        <v>0.62397003745318425</v>
      </c>
      <c r="Q1">
        <f t="shared" si="0"/>
        <v>0.41928838951310793</v>
      </c>
      <c r="R1">
        <f t="shared" si="0"/>
        <v>1.0917602996254687</v>
      </c>
      <c r="S1">
        <f t="shared" si="0"/>
        <v>3.4606741573033708</v>
      </c>
      <c r="T1">
        <f t="shared" si="0"/>
        <v>0.26591760299625467</v>
      </c>
      <c r="U1">
        <f t="shared" si="0"/>
        <v>13.253464419475646</v>
      </c>
    </row>
    <row r="2" spans="1:21">
      <c r="A2" s="4" t="s">
        <v>3</v>
      </c>
      <c r="B2" s="4" t="s">
        <v>5</v>
      </c>
      <c r="C2" s="5" t="s">
        <v>49</v>
      </c>
      <c r="D2" s="5" t="s">
        <v>6</v>
      </c>
      <c r="E2" s="5" t="s">
        <v>1286</v>
      </c>
      <c r="F2" s="5" t="s">
        <v>1287</v>
      </c>
      <c r="G2" s="5" t="s">
        <v>1288</v>
      </c>
      <c r="H2" s="5" t="s">
        <v>1289</v>
      </c>
      <c r="I2" s="5" t="s">
        <v>1290</v>
      </c>
      <c r="J2" s="5" t="s">
        <v>1291</v>
      </c>
      <c r="K2" s="5" t="s">
        <v>1292</v>
      </c>
      <c r="L2" s="5" t="s">
        <v>1293</v>
      </c>
      <c r="M2" s="5" t="s">
        <v>1294</v>
      </c>
      <c r="N2" s="5" t="s">
        <v>45</v>
      </c>
      <c r="O2" s="5" t="s">
        <v>8</v>
      </c>
      <c r="P2" s="5" t="s">
        <v>9</v>
      </c>
      <c r="Q2" s="5" t="s">
        <v>10</v>
      </c>
      <c r="R2" s="5" t="s">
        <v>11</v>
      </c>
      <c r="S2" s="5" t="s">
        <v>1295</v>
      </c>
      <c r="T2" s="5" t="s">
        <v>1296</v>
      </c>
      <c r="U2" s="5" t="s">
        <v>1297</v>
      </c>
    </row>
    <row r="3" spans="1:21">
      <c r="A3" s="6" t="s">
        <v>37</v>
      </c>
      <c r="B3" s="6">
        <v>63</v>
      </c>
      <c r="C3" s="6">
        <v>34.200000000000003</v>
      </c>
      <c r="D3" s="6">
        <v>32</v>
      </c>
      <c r="E3" s="6">
        <v>10.4</v>
      </c>
      <c r="F3" s="6">
        <v>21.7</v>
      </c>
      <c r="G3" s="6">
        <v>48.2</v>
      </c>
      <c r="H3" s="6">
        <v>5.3</v>
      </c>
      <c r="I3" s="6">
        <v>12.7</v>
      </c>
      <c r="J3" s="6">
        <v>42.1</v>
      </c>
      <c r="K3" s="6">
        <v>5.7</v>
      </c>
      <c r="L3" s="6">
        <v>6.3</v>
      </c>
      <c r="M3" s="6">
        <v>91.6</v>
      </c>
      <c r="N3" s="6">
        <v>5.5</v>
      </c>
      <c r="O3" s="6">
        <v>5.8</v>
      </c>
      <c r="P3" s="6">
        <v>1.2</v>
      </c>
      <c r="Q3" s="6">
        <v>0.1</v>
      </c>
      <c r="R3" s="6">
        <v>3.4</v>
      </c>
      <c r="S3" s="6">
        <v>8</v>
      </c>
      <c r="T3" s="6">
        <v>0</v>
      </c>
      <c r="U3" s="6">
        <v>26.37</v>
      </c>
    </row>
    <row r="4" spans="1:21">
      <c r="A4" s="6" t="s">
        <v>180</v>
      </c>
      <c r="B4" s="6">
        <v>60</v>
      </c>
      <c r="C4" s="6">
        <v>35.799999999999997</v>
      </c>
      <c r="D4" s="6">
        <v>31.3</v>
      </c>
      <c r="E4" s="6">
        <v>11.2</v>
      </c>
      <c r="F4" s="6">
        <v>23</v>
      </c>
      <c r="G4" s="6">
        <v>48.5</v>
      </c>
      <c r="H4" s="6">
        <v>2.2000000000000002</v>
      </c>
      <c r="I4" s="6">
        <v>6.2</v>
      </c>
      <c r="J4" s="6">
        <v>34.9</v>
      </c>
      <c r="K4" s="6">
        <v>6.8</v>
      </c>
      <c r="L4" s="6">
        <v>7.7</v>
      </c>
      <c r="M4" s="6">
        <v>88.9</v>
      </c>
      <c r="N4" s="6">
        <v>4.7</v>
      </c>
      <c r="O4" s="6">
        <v>4.4000000000000004</v>
      </c>
      <c r="P4" s="6">
        <v>1.2</v>
      </c>
      <c r="Q4" s="6">
        <v>0.4</v>
      </c>
      <c r="R4" s="6">
        <v>3.1</v>
      </c>
      <c r="S4" s="6">
        <v>4</v>
      </c>
      <c r="T4" s="6">
        <v>0</v>
      </c>
      <c r="U4" s="6">
        <v>22.81</v>
      </c>
    </row>
    <row r="5" spans="1:21">
      <c r="A5" s="6" t="s">
        <v>37</v>
      </c>
      <c r="B5" s="6">
        <v>67</v>
      </c>
      <c r="C5" s="6">
        <v>35.799999999999997</v>
      </c>
      <c r="D5" s="6">
        <v>28.8</v>
      </c>
      <c r="E5" s="6">
        <v>9</v>
      </c>
      <c r="F5" s="6">
        <v>19.899999999999999</v>
      </c>
      <c r="G5" s="6">
        <v>45.1</v>
      </c>
      <c r="H5" s="6">
        <v>4.0999999999999996</v>
      </c>
      <c r="I5" s="6">
        <v>10.5</v>
      </c>
      <c r="J5" s="6">
        <v>39.1</v>
      </c>
      <c r="K5" s="6">
        <v>6.7</v>
      </c>
      <c r="L5" s="6">
        <v>7.2</v>
      </c>
      <c r="M5" s="6">
        <v>92.8</v>
      </c>
      <c r="N5" s="6">
        <v>4.2</v>
      </c>
      <c r="O5" s="6">
        <v>7.5</v>
      </c>
      <c r="P5" s="6">
        <v>0.9</v>
      </c>
      <c r="Q5" s="6">
        <v>0.3</v>
      </c>
      <c r="R5" s="6">
        <v>3</v>
      </c>
      <c r="S5" s="6">
        <v>16</v>
      </c>
      <c r="T5" s="6">
        <v>0</v>
      </c>
      <c r="U5" s="6">
        <v>25.65</v>
      </c>
    </row>
    <row r="6" spans="1:21">
      <c r="A6" s="6" t="s">
        <v>48</v>
      </c>
      <c r="B6" s="6">
        <v>51</v>
      </c>
      <c r="C6" s="6">
        <v>31.1</v>
      </c>
      <c r="D6" s="6">
        <v>28.5</v>
      </c>
      <c r="E6" s="6">
        <v>9</v>
      </c>
      <c r="F6" s="6">
        <v>17.600000000000001</v>
      </c>
      <c r="G6" s="6">
        <v>51.3</v>
      </c>
      <c r="H6" s="6">
        <v>1.1000000000000001</v>
      </c>
      <c r="I6" s="6">
        <v>3</v>
      </c>
      <c r="J6" s="6">
        <v>37.700000000000003</v>
      </c>
      <c r="K6" s="6">
        <v>9.1999999999999993</v>
      </c>
      <c r="L6" s="6">
        <v>10.7</v>
      </c>
      <c r="M6" s="6">
        <v>85.9</v>
      </c>
      <c r="N6" s="6">
        <v>10.6</v>
      </c>
      <c r="O6" s="6">
        <v>2.8</v>
      </c>
      <c r="P6" s="6">
        <v>1</v>
      </c>
      <c r="Q6" s="6">
        <v>1.4</v>
      </c>
      <c r="R6" s="6">
        <v>3.1</v>
      </c>
      <c r="S6" s="6">
        <v>31</v>
      </c>
      <c r="T6" s="6">
        <v>0</v>
      </c>
      <c r="U6" s="6">
        <v>30.32</v>
      </c>
    </row>
    <row r="7" spans="1:21">
      <c r="A7" s="6" t="s">
        <v>127</v>
      </c>
      <c r="B7" s="6">
        <v>61</v>
      </c>
      <c r="C7" s="6">
        <v>33</v>
      </c>
      <c r="D7" s="6">
        <v>28.1</v>
      </c>
      <c r="E7" s="6">
        <v>10.3</v>
      </c>
      <c r="F7" s="6">
        <v>18</v>
      </c>
      <c r="G7" s="6">
        <v>56.9</v>
      </c>
      <c r="H7" s="6">
        <v>1.1000000000000001</v>
      </c>
      <c r="I7" s="6">
        <v>3.6</v>
      </c>
      <c r="J7" s="6">
        <v>30.3</v>
      </c>
      <c r="K7" s="6">
        <v>6.5</v>
      </c>
      <c r="L7" s="6">
        <v>9.5</v>
      </c>
      <c r="M7" s="6">
        <v>68.5</v>
      </c>
      <c r="N7" s="6">
        <v>11</v>
      </c>
      <c r="O7" s="6">
        <v>5.9</v>
      </c>
      <c r="P7" s="6">
        <v>1.2</v>
      </c>
      <c r="Q7" s="6">
        <v>1.2</v>
      </c>
      <c r="R7" s="6">
        <v>3.4</v>
      </c>
      <c r="S7" s="6">
        <v>41</v>
      </c>
      <c r="T7" s="6">
        <v>7</v>
      </c>
      <c r="U7" s="6">
        <v>29.24</v>
      </c>
    </row>
    <row r="8" spans="1:21">
      <c r="A8" s="6" t="s">
        <v>37</v>
      </c>
      <c r="B8" s="6">
        <v>66</v>
      </c>
      <c r="C8" s="6">
        <v>34.299999999999997</v>
      </c>
      <c r="D8" s="6">
        <v>27.7</v>
      </c>
      <c r="E8" s="6">
        <v>9.8000000000000007</v>
      </c>
      <c r="F8" s="6">
        <v>20.5</v>
      </c>
      <c r="G8" s="6">
        <v>47.9</v>
      </c>
      <c r="H8" s="6">
        <v>2.9</v>
      </c>
      <c r="I8" s="6">
        <v>8.3000000000000007</v>
      </c>
      <c r="J8" s="6">
        <v>35</v>
      </c>
      <c r="K8" s="6">
        <v>5.2</v>
      </c>
      <c r="L8" s="6">
        <v>7.1</v>
      </c>
      <c r="M8" s="6">
        <v>73</v>
      </c>
      <c r="N8" s="6">
        <v>8</v>
      </c>
      <c r="O8" s="6">
        <v>8.6</v>
      </c>
      <c r="P8" s="6">
        <v>1</v>
      </c>
      <c r="Q8" s="6">
        <v>0.5</v>
      </c>
      <c r="R8" s="6">
        <v>4.3</v>
      </c>
      <c r="S8" s="6">
        <v>26</v>
      </c>
      <c r="T8" s="6">
        <v>11</v>
      </c>
      <c r="U8" s="6">
        <v>25.33</v>
      </c>
    </row>
    <row r="9" spans="1:21">
      <c r="A9" s="6" t="s">
        <v>180</v>
      </c>
      <c r="B9" s="6">
        <v>58</v>
      </c>
      <c r="C9" s="6">
        <v>35.1</v>
      </c>
      <c r="D9" s="6">
        <v>27.4</v>
      </c>
      <c r="E9" s="6">
        <v>9.8000000000000007</v>
      </c>
      <c r="F9" s="6">
        <v>19.399999999999999</v>
      </c>
      <c r="G9" s="6">
        <v>50.7</v>
      </c>
      <c r="H9" s="6">
        <v>3.4</v>
      </c>
      <c r="I9" s="6">
        <v>8.1999999999999993</v>
      </c>
      <c r="J9" s="6">
        <v>41.9</v>
      </c>
      <c r="K9" s="6">
        <v>4.4000000000000004</v>
      </c>
      <c r="L9" s="6">
        <v>5.0999999999999996</v>
      </c>
      <c r="M9" s="6">
        <v>84.9</v>
      </c>
      <c r="N9" s="6">
        <v>5</v>
      </c>
      <c r="O9" s="6">
        <v>4.9000000000000004</v>
      </c>
      <c r="P9" s="6">
        <v>0.8</v>
      </c>
      <c r="Q9" s="6">
        <v>0.5</v>
      </c>
      <c r="R9" s="6">
        <v>3.5</v>
      </c>
      <c r="S9" s="6">
        <v>3</v>
      </c>
      <c r="T9" s="6">
        <v>0</v>
      </c>
      <c r="U9" s="6">
        <v>21.62</v>
      </c>
    </row>
    <row r="10" spans="1:21">
      <c r="A10" s="6" t="s">
        <v>127</v>
      </c>
      <c r="B10" s="6">
        <v>61</v>
      </c>
      <c r="C10" s="6">
        <v>33.200000000000003</v>
      </c>
      <c r="D10" s="6">
        <v>27</v>
      </c>
      <c r="E10" s="6">
        <v>10.4</v>
      </c>
      <c r="F10" s="6">
        <v>17</v>
      </c>
      <c r="G10" s="6">
        <v>61.1</v>
      </c>
      <c r="H10" s="6">
        <v>0.2</v>
      </c>
      <c r="I10" s="6">
        <v>0.6</v>
      </c>
      <c r="J10" s="6">
        <v>29.4</v>
      </c>
      <c r="K10" s="6">
        <v>6</v>
      </c>
      <c r="L10" s="6">
        <v>8.6999999999999993</v>
      </c>
      <c r="M10" s="6">
        <v>69.8</v>
      </c>
      <c r="N10" s="6">
        <v>7.2</v>
      </c>
      <c r="O10" s="6">
        <v>3.7</v>
      </c>
      <c r="P10" s="6">
        <v>0.9</v>
      </c>
      <c r="Q10" s="6">
        <v>0.6</v>
      </c>
      <c r="R10" s="6">
        <v>2.7</v>
      </c>
      <c r="S10" s="6">
        <v>14</v>
      </c>
      <c r="T10" s="6">
        <v>0</v>
      </c>
      <c r="U10" s="6">
        <v>27.17</v>
      </c>
    </row>
    <row r="11" spans="1:21">
      <c r="A11" s="6" t="s">
        <v>127</v>
      </c>
      <c r="B11" s="6">
        <v>35</v>
      </c>
      <c r="C11" s="6">
        <v>33.1</v>
      </c>
      <c r="D11" s="6">
        <v>26.9</v>
      </c>
      <c r="E11" s="6">
        <v>9.3000000000000007</v>
      </c>
      <c r="F11" s="6">
        <v>17.2</v>
      </c>
      <c r="G11" s="6">
        <v>53.7</v>
      </c>
      <c r="H11" s="6">
        <v>2.4</v>
      </c>
      <c r="I11" s="6">
        <v>5.4</v>
      </c>
      <c r="J11" s="6">
        <v>45</v>
      </c>
      <c r="K11" s="6">
        <v>6</v>
      </c>
      <c r="L11" s="6">
        <v>6.8</v>
      </c>
      <c r="M11" s="6">
        <v>88.2</v>
      </c>
      <c r="N11" s="6">
        <v>7.1</v>
      </c>
      <c r="O11" s="6">
        <v>5.6</v>
      </c>
      <c r="P11" s="6">
        <v>0.7</v>
      </c>
      <c r="Q11" s="6">
        <v>1.3</v>
      </c>
      <c r="R11" s="6">
        <v>3.4</v>
      </c>
      <c r="S11" s="6">
        <v>12</v>
      </c>
      <c r="T11" s="6">
        <v>0</v>
      </c>
      <c r="U11" s="6">
        <v>26.44</v>
      </c>
    </row>
    <row r="12" spans="1:21">
      <c r="A12" s="6" t="s">
        <v>37</v>
      </c>
      <c r="B12" s="6">
        <v>54</v>
      </c>
      <c r="C12" s="6">
        <v>34.9</v>
      </c>
      <c r="D12" s="6">
        <v>26.9</v>
      </c>
      <c r="E12" s="6">
        <v>10.199999999999999</v>
      </c>
      <c r="F12" s="6">
        <v>20.100000000000001</v>
      </c>
      <c r="G12" s="6">
        <v>50.6</v>
      </c>
      <c r="H12" s="6">
        <v>2.8</v>
      </c>
      <c r="I12" s="6">
        <v>7</v>
      </c>
      <c r="J12" s="6">
        <v>40.200000000000003</v>
      </c>
      <c r="K12" s="6">
        <v>3.7</v>
      </c>
      <c r="L12" s="6">
        <v>4</v>
      </c>
      <c r="M12" s="6">
        <v>92.2</v>
      </c>
      <c r="N12" s="6">
        <v>4.8</v>
      </c>
      <c r="O12" s="6">
        <v>6</v>
      </c>
      <c r="P12" s="6">
        <v>1.4</v>
      </c>
      <c r="Q12" s="6">
        <v>0.7</v>
      </c>
      <c r="R12" s="6">
        <v>2.4</v>
      </c>
      <c r="S12" s="6">
        <v>8</v>
      </c>
      <c r="T12" s="6">
        <v>0</v>
      </c>
      <c r="U12" s="6">
        <v>24.51</v>
      </c>
    </row>
    <row r="13" spans="1:21">
      <c r="A13" s="6" t="s">
        <v>226</v>
      </c>
      <c r="B13" s="6">
        <v>64</v>
      </c>
      <c r="C13" s="6">
        <v>35.799999999999997</v>
      </c>
      <c r="D13" s="6">
        <v>26.4</v>
      </c>
      <c r="E13" s="6">
        <v>9.5</v>
      </c>
      <c r="F13" s="6">
        <v>20.6</v>
      </c>
      <c r="G13" s="6">
        <v>45.9</v>
      </c>
      <c r="H13" s="6">
        <v>2.9</v>
      </c>
      <c r="I13" s="6">
        <v>7.6</v>
      </c>
      <c r="J13" s="6">
        <v>38.6</v>
      </c>
      <c r="K13" s="6">
        <v>4.5999999999999996</v>
      </c>
      <c r="L13" s="6">
        <v>5.3</v>
      </c>
      <c r="M13" s="6">
        <v>86.8</v>
      </c>
      <c r="N13" s="6">
        <v>7.4</v>
      </c>
      <c r="O13" s="6">
        <v>4.3</v>
      </c>
      <c r="P13" s="6">
        <v>1.2</v>
      </c>
      <c r="Q13" s="6">
        <v>0.5</v>
      </c>
      <c r="R13" s="6">
        <v>2.7</v>
      </c>
      <c r="S13" s="6">
        <v>15</v>
      </c>
      <c r="T13" s="6">
        <v>1</v>
      </c>
      <c r="U13" s="6">
        <v>21.32</v>
      </c>
    </row>
    <row r="14" spans="1:21">
      <c r="A14" s="6" t="s">
        <v>180</v>
      </c>
      <c r="B14" s="6">
        <v>53</v>
      </c>
      <c r="C14" s="6">
        <v>33.4</v>
      </c>
      <c r="D14" s="6">
        <v>26.4</v>
      </c>
      <c r="E14" s="6">
        <v>9</v>
      </c>
      <c r="F14" s="6">
        <v>20.6</v>
      </c>
      <c r="G14" s="6">
        <v>43.8</v>
      </c>
      <c r="H14" s="6">
        <v>3.4</v>
      </c>
      <c r="I14" s="6">
        <v>8.6999999999999993</v>
      </c>
      <c r="J14" s="6">
        <v>38.6</v>
      </c>
      <c r="K14" s="6">
        <v>5</v>
      </c>
      <c r="L14" s="6">
        <v>6</v>
      </c>
      <c r="M14" s="6">
        <v>84.5</v>
      </c>
      <c r="N14" s="6">
        <v>4.4000000000000004</v>
      </c>
      <c r="O14" s="6">
        <v>5.2</v>
      </c>
      <c r="P14" s="6">
        <v>1</v>
      </c>
      <c r="Q14" s="6">
        <v>0.3</v>
      </c>
      <c r="R14" s="6">
        <v>2.8</v>
      </c>
      <c r="S14" s="6">
        <v>2</v>
      </c>
      <c r="T14" s="6">
        <v>0</v>
      </c>
      <c r="U14" s="6">
        <v>21.39</v>
      </c>
    </row>
    <row r="15" spans="1:21">
      <c r="A15" s="6" t="s">
        <v>48</v>
      </c>
      <c r="B15" s="6">
        <v>72</v>
      </c>
      <c r="C15" s="6">
        <v>34.6</v>
      </c>
      <c r="D15" s="6">
        <v>26.4</v>
      </c>
      <c r="E15" s="6">
        <v>10.199999999999999</v>
      </c>
      <c r="F15" s="6">
        <v>18</v>
      </c>
      <c r="G15" s="6">
        <v>56.6</v>
      </c>
      <c r="H15" s="6">
        <v>1.3</v>
      </c>
      <c r="I15" s="6">
        <v>3.3</v>
      </c>
      <c r="J15" s="6">
        <v>38.799999999999997</v>
      </c>
      <c r="K15" s="6">
        <v>4.8</v>
      </c>
      <c r="L15" s="6">
        <v>5.5</v>
      </c>
      <c r="M15" s="6">
        <v>86.8</v>
      </c>
      <c r="N15" s="6">
        <v>10.8</v>
      </c>
      <c r="O15" s="6">
        <v>8.3000000000000007</v>
      </c>
      <c r="P15" s="6">
        <v>1.3</v>
      </c>
      <c r="Q15" s="6">
        <v>0.7</v>
      </c>
      <c r="R15" s="6">
        <v>3.1</v>
      </c>
      <c r="S15" s="6">
        <v>60</v>
      </c>
      <c r="T15" s="6">
        <v>16</v>
      </c>
      <c r="U15" s="6">
        <v>31.36</v>
      </c>
    </row>
    <row r="16" spans="1:21">
      <c r="A16" s="6" t="s">
        <v>180</v>
      </c>
      <c r="B16" s="6">
        <v>67</v>
      </c>
      <c r="C16" s="6">
        <v>33.9</v>
      </c>
      <c r="D16" s="6">
        <v>25.6</v>
      </c>
      <c r="E16" s="6">
        <v>9.3000000000000007</v>
      </c>
      <c r="F16" s="6">
        <v>19.2</v>
      </c>
      <c r="G16" s="6">
        <v>48.4</v>
      </c>
      <c r="H16" s="6">
        <v>1.9</v>
      </c>
      <c r="I16" s="6">
        <v>5.5</v>
      </c>
      <c r="J16" s="6">
        <v>34</v>
      </c>
      <c r="K16" s="6">
        <v>5.0999999999999996</v>
      </c>
      <c r="L16" s="6">
        <v>5.9</v>
      </c>
      <c r="M16" s="6">
        <v>86.7</v>
      </c>
      <c r="N16" s="6">
        <v>4.2</v>
      </c>
      <c r="O16" s="6">
        <v>4.3</v>
      </c>
      <c r="P16" s="6">
        <v>0.8</v>
      </c>
      <c r="Q16" s="6">
        <v>0.2</v>
      </c>
      <c r="R16" s="6">
        <v>3.1</v>
      </c>
      <c r="S16" s="6">
        <v>1</v>
      </c>
      <c r="T16" s="6">
        <v>0</v>
      </c>
      <c r="U16" s="6">
        <v>19.329999999999998</v>
      </c>
    </row>
    <row r="17" spans="1:21">
      <c r="A17" s="6" t="s">
        <v>37</v>
      </c>
      <c r="B17" s="6">
        <v>63</v>
      </c>
      <c r="C17" s="6">
        <v>33.700000000000003</v>
      </c>
      <c r="D17" s="6">
        <v>25.3</v>
      </c>
      <c r="E17" s="6">
        <v>7.7</v>
      </c>
      <c r="F17" s="6">
        <v>17.7</v>
      </c>
      <c r="G17" s="6">
        <v>43.8</v>
      </c>
      <c r="H17" s="6">
        <v>2.2000000000000002</v>
      </c>
      <c r="I17" s="6">
        <v>6.3</v>
      </c>
      <c r="J17" s="6">
        <v>34.299999999999997</v>
      </c>
      <c r="K17" s="6">
        <v>7.7</v>
      </c>
      <c r="L17" s="6">
        <v>8.6999999999999993</v>
      </c>
      <c r="M17" s="6">
        <v>88.6</v>
      </c>
      <c r="N17" s="6">
        <v>3.9</v>
      </c>
      <c r="O17" s="6">
        <v>9.4</v>
      </c>
      <c r="P17" s="6">
        <v>0.8</v>
      </c>
      <c r="Q17" s="6">
        <v>0.2</v>
      </c>
      <c r="R17" s="6">
        <v>4.0999999999999996</v>
      </c>
      <c r="S17" s="6">
        <v>28</v>
      </c>
      <c r="T17" s="6">
        <v>0</v>
      </c>
      <c r="U17" s="6">
        <v>23.05</v>
      </c>
    </row>
    <row r="18" spans="1:21">
      <c r="A18" s="6" t="s">
        <v>37</v>
      </c>
      <c r="B18" s="6">
        <v>58</v>
      </c>
      <c r="C18" s="6">
        <v>35.1</v>
      </c>
      <c r="D18" s="6">
        <v>25.2</v>
      </c>
      <c r="E18" s="6">
        <v>9.1</v>
      </c>
      <c r="F18" s="6">
        <v>19.100000000000001</v>
      </c>
      <c r="G18" s="6">
        <v>47.7</v>
      </c>
      <c r="H18" s="6">
        <v>1.8</v>
      </c>
      <c r="I18" s="6">
        <v>5.5</v>
      </c>
      <c r="J18" s="6">
        <v>32.200000000000003</v>
      </c>
      <c r="K18" s="6">
        <v>5.2</v>
      </c>
      <c r="L18" s="6">
        <v>7.2</v>
      </c>
      <c r="M18" s="6">
        <v>71.900000000000006</v>
      </c>
      <c r="N18" s="6">
        <v>3.5</v>
      </c>
      <c r="O18" s="6">
        <v>7.2</v>
      </c>
      <c r="P18" s="6">
        <v>1.5</v>
      </c>
      <c r="Q18" s="6">
        <v>0.5</v>
      </c>
      <c r="R18" s="6">
        <v>3</v>
      </c>
      <c r="S18" s="6">
        <v>11</v>
      </c>
      <c r="T18" s="6">
        <v>0</v>
      </c>
      <c r="U18" s="6">
        <v>20.74</v>
      </c>
    </row>
    <row r="19" spans="1:21">
      <c r="A19" s="6" t="s">
        <v>226</v>
      </c>
      <c r="B19" s="6">
        <v>45</v>
      </c>
      <c r="C19" s="6">
        <v>33.4</v>
      </c>
      <c r="D19" s="6">
        <v>25</v>
      </c>
      <c r="E19" s="6">
        <v>9.4</v>
      </c>
      <c r="F19" s="6">
        <v>18.3</v>
      </c>
      <c r="G19" s="6">
        <v>51.3</v>
      </c>
      <c r="H19" s="6">
        <v>2.2999999999999998</v>
      </c>
      <c r="I19" s="6">
        <v>6.3</v>
      </c>
      <c r="J19" s="6">
        <v>36.5</v>
      </c>
      <c r="K19" s="6">
        <v>4</v>
      </c>
      <c r="L19" s="6">
        <v>5.7</v>
      </c>
      <c r="M19" s="6">
        <v>69.8</v>
      </c>
      <c r="N19" s="6">
        <v>7.7</v>
      </c>
      <c r="O19" s="6">
        <v>7.8</v>
      </c>
      <c r="P19" s="6">
        <v>1.1000000000000001</v>
      </c>
      <c r="Q19" s="6">
        <v>0.6</v>
      </c>
      <c r="R19" s="6">
        <v>3.7</v>
      </c>
      <c r="S19" s="6">
        <v>18</v>
      </c>
      <c r="T19" s="6">
        <v>5</v>
      </c>
      <c r="U19" s="6">
        <v>24.32</v>
      </c>
    </row>
    <row r="20" spans="1:21">
      <c r="A20" s="6" t="s">
        <v>226</v>
      </c>
      <c r="B20" s="6">
        <v>52</v>
      </c>
      <c r="C20" s="6">
        <v>34.1</v>
      </c>
      <c r="D20" s="6">
        <v>24.8</v>
      </c>
      <c r="E20" s="6">
        <v>8.9</v>
      </c>
      <c r="F20" s="6">
        <v>17.5</v>
      </c>
      <c r="G20" s="6">
        <v>51.2</v>
      </c>
      <c r="H20" s="6">
        <v>1.9</v>
      </c>
      <c r="I20" s="6">
        <v>4.9000000000000004</v>
      </c>
      <c r="J20" s="6">
        <v>39.799999999999997</v>
      </c>
      <c r="K20" s="6">
        <v>5</v>
      </c>
      <c r="L20" s="6">
        <v>5.7</v>
      </c>
      <c r="M20" s="6">
        <v>88.5</v>
      </c>
      <c r="N20" s="6">
        <v>6.5</v>
      </c>
      <c r="O20" s="6">
        <v>5.2</v>
      </c>
      <c r="P20" s="6">
        <v>1.6</v>
      </c>
      <c r="Q20" s="6">
        <v>0.4</v>
      </c>
      <c r="R20" s="6">
        <v>2</v>
      </c>
      <c r="S20" s="6">
        <v>9</v>
      </c>
      <c r="T20" s="6">
        <v>0</v>
      </c>
      <c r="U20" s="6">
        <v>26.09</v>
      </c>
    </row>
    <row r="21" spans="1:21">
      <c r="A21" s="6" t="s">
        <v>48</v>
      </c>
      <c r="B21" s="6">
        <v>50</v>
      </c>
      <c r="C21" s="6">
        <v>33.799999999999997</v>
      </c>
      <c r="D21" s="6">
        <v>24.8</v>
      </c>
      <c r="E21" s="6">
        <v>8.5</v>
      </c>
      <c r="F21" s="6">
        <v>17.5</v>
      </c>
      <c r="G21" s="6">
        <v>48.6</v>
      </c>
      <c r="H21" s="6">
        <v>2.4</v>
      </c>
      <c r="I21" s="6">
        <v>6.3</v>
      </c>
      <c r="J21" s="6">
        <v>38.700000000000003</v>
      </c>
      <c r="K21" s="6">
        <v>5.3</v>
      </c>
      <c r="L21" s="6">
        <v>6.2</v>
      </c>
      <c r="M21" s="6">
        <v>85.9</v>
      </c>
      <c r="N21" s="6">
        <v>10.6</v>
      </c>
      <c r="O21" s="6">
        <v>4.5</v>
      </c>
      <c r="P21" s="6">
        <v>0.8</v>
      </c>
      <c r="Q21" s="6">
        <v>1.1000000000000001</v>
      </c>
      <c r="R21" s="6">
        <v>3.2</v>
      </c>
      <c r="S21" s="6">
        <v>33</v>
      </c>
      <c r="T21" s="6">
        <v>0</v>
      </c>
      <c r="U21" s="6">
        <v>23.13</v>
      </c>
    </row>
    <row r="22" spans="1:21">
      <c r="A22" s="6" t="s">
        <v>180</v>
      </c>
      <c r="B22" s="6">
        <v>58</v>
      </c>
      <c r="C22" s="6">
        <v>34.5</v>
      </c>
      <c r="D22" s="6">
        <v>24.7</v>
      </c>
      <c r="E22" s="6">
        <v>9.3000000000000007</v>
      </c>
      <c r="F22" s="6">
        <v>19.2</v>
      </c>
      <c r="G22" s="6">
        <v>48.4</v>
      </c>
      <c r="H22" s="6">
        <v>2.8</v>
      </c>
      <c r="I22" s="6">
        <v>7.1</v>
      </c>
      <c r="J22" s="6">
        <v>39.700000000000003</v>
      </c>
      <c r="K22" s="6">
        <v>3.3</v>
      </c>
      <c r="L22" s="6">
        <v>4.3</v>
      </c>
      <c r="M22" s="6">
        <v>76.400000000000006</v>
      </c>
      <c r="N22" s="6">
        <v>6</v>
      </c>
      <c r="O22" s="6">
        <v>3.4</v>
      </c>
      <c r="P22" s="6">
        <v>1.2</v>
      </c>
      <c r="Q22" s="6">
        <v>0.6</v>
      </c>
      <c r="R22" s="6">
        <v>2.7</v>
      </c>
      <c r="S22" s="6">
        <v>10</v>
      </c>
      <c r="T22" s="6">
        <v>0</v>
      </c>
      <c r="U22" s="6">
        <v>19.95</v>
      </c>
    </row>
    <row r="23" spans="1:21">
      <c r="A23" s="6" t="s">
        <v>180</v>
      </c>
      <c r="B23" s="6">
        <v>44</v>
      </c>
      <c r="C23" s="6">
        <v>36.6</v>
      </c>
      <c r="D23" s="6">
        <v>24.6</v>
      </c>
      <c r="E23" s="6">
        <v>7.8</v>
      </c>
      <c r="F23" s="6">
        <v>16.7</v>
      </c>
      <c r="G23" s="6">
        <v>46.6</v>
      </c>
      <c r="H23" s="6">
        <v>2.8</v>
      </c>
      <c r="I23" s="6">
        <v>7.6</v>
      </c>
      <c r="J23" s="6">
        <v>36.200000000000003</v>
      </c>
      <c r="K23" s="6">
        <v>6.3</v>
      </c>
      <c r="L23" s="6">
        <v>7.3</v>
      </c>
      <c r="M23" s="6">
        <v>86.1</v>
      </c>
      <c r="N23" s="6">
        <v>7.9</v>
      </c>
      <c r="O23" s="6">
        <v>10.8</v>
      </c>
      <c r="P23" s="6">
        <v>1.2</v>
      </c>
      <c r="Q23" s="6">
        <v>0.8</v>
      </c>
      <c r="R23" s="6">
        <v>4</v>
      </c>
      <c r="S23" s="6">
        <v>32</v>
      </c>
      <c r="T23" s="6">
        <v>12</v>
      </c>
      <c r="U23" s="6">
        <v>24.58</v>
      </c>
    </row>
    <row r="24" spans="1:21">
      <c r="A24" s="6" t="s">
        <v>37</v>
      </c>
      <c r="B24" s="6">
        <v>60</v>
      </c>
      <c r="C24" s="6">
        <v>35.299999999999997</v>
      </c>
      <c r="D24" s="6">
        <v>24.3</v>
      </c>
      <c r="E24" s="6">
        <v>8.8000000000000007</v>
      </c>
      <c r="F24" s="6">
        <v>18.399999999999999</v>
      </c>
      <c r="G24" s="6">
        <v>47.5</v>
      </c>
      <c r="H24" s="6">
        <v>1.6</v>
      </c>
      <c r="I24" s="6">
        <v>4.4000000000000004</v>
      </c>
      <c r="J24" s="6">
        <v>37.1</v>
      </c>
      <c r="K24" s="6">
        <v>5.2</v>
      </c>
      <c r="L24" s="6">
        <v>6.4</v>
      </c>
      <c r="M24" s="6">
        <v>81.5</v>
      </c>
      <c r="N24" s="6">
        <v>3.1</v>
      </c>
      <c r="O24" s="6">
        <v>4.4000000000000004</v>
      </c>
      <c r="P24" s="6">
        <v>1</v>
      </c>
      <c r="Q24" s="6">
        <v>0.2</v>
      </c>
      <c r="R24" s="6">
        <v>2.8</v>
      </c>
      <c r="S24" s="6">
        <v>1</v>
      </c>
      <c r="T24" s="6">
        <v>0</v>
      </c>
      <c r="U24" s="6">
        <v>18.059999999999999</v>
      </c>
    </row>
    <row r="25" spans="1:21">
      <c r="A25" s="6" t="s">
        <v>127</v>
      </c>
      <c r="B25" s="6">
        <v>71</v>
      </c>
      <c r="C25" s="6">
        <v>37.6</v>
      </c>
      <c r="D25" s="6">
        <v>24.1</v>
      </c>
      <c r="E25" s="6">
        <v>8.5</v>
      </c>
      <c r="F25" s="6">
        <v>18.600000000000001</v>
      </c>
      <c r="G25" s="6">
        <v>45.6</v>
      </c>
      <c r="H25" s="6">
        <v>2.2999999999999998</v>
      </c>
      <c r="I25" s="6">
        <v>5.5</v>
      </c>
      <c r="J25" s="6">
        <v>41.1</v>
      </c>
      <c r="K25" s="6">
        <v>4.9000000000000004</v>
      </c>
      <c r="L25" s="6">
        <v>6</v>
      </c>
      <c r="M25" s="6">
        <v>81.099999999999994</v>
      </c>
      <c r="N25" s="6">
        <v>10.199999999999999</v>
      </c>
      <c r="O25" s="6">
        <v>6</v>
      </c>
      <c r="P25" s="6">
        <v>0.9</v>
      </c>
      <c r="Q25" s="6">
        <v>0.3</v>
      </c>
      <c r="R25" s="6">
        <v>3.4</v>
      </c>
      <c r="S25" s="6">
        <v>41</v>
      </c>
      <c r="T25" s="6">
        <v>6</v>
      </c>
      <c r="U25" s="6">
        <v>19.73</v>
      </c>
    </row>
    <row r="26" spans="1:21">
      <c r="A26" s="6" t="s">
        <v>226</v>
      </c>
      <c r="B26" s="6">
        <v>61</v>
      </c>
      <c r="C26" s="6">
        <v>34.299999999999997</v>
      </c>
      <c r="D26" s="6">
        <v>23.8</v>
      </c>
      <c r="E26" s="6">
        <v>8.4</v>
      </c>
      <c r="F26" s="6">
        <v>18</v>
      </c>
      <c r="G26" s="6">
        <v>46.6</v>
      </c>
      <c r="H26" s="6">
        <v>2.2999999999999998</v>
      </c>
      <c r="I26" s="6">
        <v>6.1</v>
      </c>
      <c r="J26" s="6">
        <v>38.1</v>
      </c>
      <c r="K26" s="6">
        <v>4.5999999999999996</v>
      </c>
      <c r="L26" s="6">
        <v>5.2</v>
      </c>
      <c r="M26" s="6">
        <v>87.8</v>
      </c>
      <c r="N26" s="6">
        <v>4.9000000000000004</v>
      </c>
      <c r="O26" s="6">
        <v>4.9000000000000004</v>
      </c>
      <c r="P26" s="6">
        <v>0.7</v>
      </c>
      <c r="Q26" s="6">
        <v>0.6</v>
      </c>
      <c r="R26" s="6">
        <v>2.5</v>
      </c>
      <c r="S26" s="6">
        <v>4</v>
      </c>
      <c r="T26" s="6">
        <v>0</v>
      </c>
      <c r="U26" s="6">
        <v>19.239999999999998</v>
      </c>
    </row>
    <row r="27" spans="1:21">
      <c r="A27" s="6" t="s">
        <v>37</v>
      </c>
      <c r="B27" s="6">
        <v>35</v>
      </c>
      <c r="C27" s="6">
        <v>33.700000000000003</v>
      </c>
      <c r="D27" s="6">
        <v>23.7</v>
      </c>
      <c r="E27" s="6">
        <v>8.1999999999999993</v>
      </c>
      <c r="F27" s="6">
        <v>16.100000000000001</v>
      </c>
      <c r="G27" s="6">
        <v>50.8</v>
      </c>
      <c r="H27" s="6">
        <v>2</v>
      </c>
      <c r="I27" s="6">
        <v>4.9000000000000004</v>
      </c>
      <c r="J27" s="6">
        <v>41.8</v>
      </c>
      <c r="K27" s="6">
        <v>5.3</v>
      </c>
      <c r="L27" s="6">
        <v>6.5</v>
      </c>
      <c r="M27" s="6">
        <v>80.8</v>
      </c>
      <c r="N27" s="6">
        <v>4.7</v>
      </c>
      <c r="O27" s="6">
        <v>5.9</v>
      </c>
      <c r="P27" s="6">
        <v>0.8</v>
      </c>
      <c r="Q27" s="6">
        <v>0.7</v>
      </c>
      <c r="R27" s="6">
        <v>3</v>
      </c>
      <c r="S27" s="6">
        <v>3</v>
      </c>
      <c r="T27" s="6">
        <v>0</v>
      </c>
      <c r="U27" s="6">
        <v>21.67</v>
      </c>
    </row>
    <row r="28" spans="1:21">
      <c r="A28" s="6" t="s">
        <v>48</v>
      </c>
      <c r="B28" s="6">
        <v>70</v>
      </c>
      <c r="C28" s="6">
        <v>33.5</v>
      </c>
      <c r="D28" s="6">
        <v>23.4</v>
      </c>
      <c r="E28" s="6">
        <v>9.5</v>
      </c>
      <c r="F28" s="6">
        <v>19.899999999999999</v>
      </c>
      <c r="G28" s="6">
        <v>47.7</v>
      </c>
      <c r="H28" s="6">
        <v>2.5</v>
      </c>
      <c r="I28" s="6">
        <v>6.3</v>
      </c>
      <c r="J28" s="6">
        <v>40</v>
      </c>
      <c r="K28" s="6">
        <v>1.9</v>
      </c>
      <c r="L28" s="6">
        <v>2.2000000000000002</v>
      </c>
      <c r="M28" s="6">
        <v>84</v>
      </c>
      <c r="N28" s="6">
        <v>11.7</v>
      </c>
      <c r="O28" s="6">
        <v>3.8</v>
      </c>
      <c r="P28" s="6">
        <v>0.9</v>
      </c>
      <c r="Q28" s="6">
        <v>0.7</v>
      </c>
      <c r="R28" s="6">
        <v>1.8</v>
      </c>
      <c r="S28" s="6">
        <v>48</v>
      </c>
      <c r="T28" s="6">
        <v>2</v>
      </c>
      <c r="U28" s="6">
        <v>22.95</v>
      </c>
    </row>
    <row r="29" spans="1:21">
      <c r="A29" s="6" t="s">
        <v>180</v>
      </c>
      <c r="B29" s="6">
        <v>54</v>
      </c>
      <c r="C29" s="6">
        <v>33.700000000000003</v>
      </c>
      <c r="D29" s="6">
        <v>23.3</v>
      </c>
      <c r="E29" s="6">
        <v>8.1999999999999993</v>
      </c>
      <c r="F29" s="6">
        <v>17.600000000000001</v>
      </c>
      <c r="G29" s="6">
        <v>46.7</v>
      </c>
      <c r="H29" s="6">
        <v>3.2</v>
      </c>
      <c r="I29" s="6">
        <v>7.7</v>
      </c>
      <c r="J29" s="6">
        <v>41.1</v>
      </c>
      <c r="K29" s="6">
        <v>3.7</v>
      </c>
      <c r="L29" s="6">
        <v>4.2</v>
      </c>
      <c r="M29" s="6">
        <v>86.8</v>
      </c>
      <c r="N29" s="6">
        <v>6.6</v>
      </c>
      <c r="O29" s="6">
        <v>5.2</v>
      </c>
      <c r="P29" s="6">
        <v>1.1000000000000001</v>
      </c>
      <c r="Q29" s="6">
        <v>0.4</v>
      </c>
      <c r="R29" s="6">
        <v>3.3</v>
      </c>
      <c r="S29" s="6">
        <v>9</v>
      </c>
      <c r="T29" s="6">
        <v>0</v>
      </c>
      <c r="U29" s="6">
        <v>20.6</v>
      </c>
    </row>
    <row r="30" spans="1:21">
      <c r="A30" s="6" t="s">
        <v>180</v>
      </c>
      <c r="B30" s="6">
        <v>47</v>
      </c>
      <c r="C30" s="6">
        <v>34</v>
      </c>
      <c r="D30" s="6">
        <v>23.1</v>
      </c>
      <c r="E30" s="6">
        <v>8.6</v>
      </c>
      <c r="F30" s="6">
        <v>18.8</v>
      </c>
      <c r="G30" s="6">
        <v>45.8</v>
      </c>
      <c r="H30" s="6">
        <v>3.6</v>
      </c>
      <c r="I30" s="6">
        <v>8.9</v>
      </c>
      <c r="J30" s="6">
        <v>40.200000000000003</v>
      </c>
      <c r="K30" s="6">
        <v>2.2999999999999998</v>
      </c>
      <c r="L30" s="6">
        <v>2.8</v>
      </c>
      <c r="M30" s="6">
        <v>81.2</v>
      </c>
      <c r="N30" s="6">
        <v>3.9</v>
      </c>
      <c r="O30" s="6">
        <v>4.7</v>
      </c>
      <c r="P30" s="6">
        <v>0.9</v>
      </c>
      <c r="Q30" s="6">
        <v>0.4</v>
      </c>
      <c r="R30" s="6">
        <v>1.4</v>
      </c>
      <c r="S30" s="6">
        <v>2</v>
      </c>
      <c r="T30" s="6">
        <v>0</v>
      </c>
      <c r="U30" s="6">
        <v>20.81</v>
      </c>
    </row>
    <row r="31" spans="1:21">
      <c r="A31" s="6" t="s">
        <v>226</v>
      </c>
      <c r="B31" s="6">
        <v>54</v>
      </c>
      <c r="C31" s="6">
        <v>33.9</v>
      </c>
      <c r="D31" s="6">
        <v>22.3</v>
      </c>
      <c r="E31" s="6">
        <v>7.4</v>
      </c>
      <c r="F31" s="6">
        <v>17.3</v>
      </c>
      <c r="G31" s="6">
        <v>42.9</v>
      </c>
      <c r="H31" s="6">
        <v>2.1</v>
      </c>
      <c r="I31" s="6">
        <v>6.1</v>
      </c>
      <c r="J31" s="6">
        <v>35</v>
      </c>
      <c r="K31" s="6">
        <v>5.4</v>
      </c>
      <c r="L31" s="6">
        <v>6.4</v>
      </c>
      <c r="M31" s="6">
        <v>84.5</v>
      </c>
      <c r="N31" s="6">
        <v>4.5999999999999996</v>
      </c>
      <c r="O31" s="6">
        <v>2.8</v>
      </c>
      <c r="P31" s="6">
        <v>0.6</v>
      </c>
      <c r="Q31" s="6">
        <v>1.1000000000000001</v>
      </c>
      <c r="R31" s="6">
        <v>2</v>
      </c>
      <c r="S31" s="6">
        <v>3</v>
      </c>
      <c r="T31" s="6">
        <v>0</v>
      </c>
      <c r="U31" s="6">
        <v>16.98</v>
      </c>
    </row>
    <row r="32" spans="1:21">
      <c r="A32" s="6" t="s">
        <v>37</v>
      </c>
      <c r="B32" s="6">
        <v>65</v>
      </c>
      <c r="C32" s="6">
        <v>36.4</v>
      </c>
      <c r="D32" s="6">
        <v>22.2</v>
      </c>
      <c r="E32" s="6">
        <v>8.4</v>
      </c>
      <c r="F32" s="6">
        <v>19</v>
      </c>
      <c r="G32" s="6">
        <v>43.9</v>
      </c>
      <c r="H32" s="6">
        <v>1.3</v>
      </c>
      <c r="I32" s="6">
        <v>4.2</v>
      </c>
      <c r="J32" s="6">
        <v>31.5</v>
      </c>
      <c r="K32" s="6">
        <v>4.2</v>
      </c>
      <c r="L32" s="6">
        <v>6.4</v>
      </c>
      <c r="M32" s="6">
        <v>65.599999999999994</v>
      </c>
      <c r="N32" s="6">
        <v>11.5</v>
      </c>
      <c r="O32" s="6">
        <v>11.7</v>
      </c>
      <c r="P32" s="6">
        <v>1.4</v>
      </c>
      <c r="Q32" s="6">
        <v>0.4</v>
      </c>
      <c r="R32" s="6">
        <v>4.8</v>
      </c>
      <c r="S32" s="6">
        <v>59</v>
      </c>
      <c r="T32" s="6">
        <v>38</v>
      </c>
      <c r="U32" s="6">
        <v>19.52</v>
      </c>
    </row>
    <row r="33" spans="1:21">
      <c r="A33" s="6" t="s">
        <v>127</v>
      </c>
      <c r="B33" s="6">
        <v>36</v>
      </c>
      <c r="C33" s="6">
        <v>32.299999999999997</v>
      </c>
      <c r="D33" s="6">
        <v>21.8</v>
      </c>
      <c r="E33" s="6">
        <v>8.4</v>
      </c>
      <c r="F33" s="6">
        <v>17</v>
      </c>
      <c r="G33" s="6">
        <v>49.1</v>
      </c>
      <c r="H33" s="6">
        <v>0.7</v>
      </c>
      <c r="I33" s="6">
        <v>2.8</v>
      </c>
      <c r="J33" s="6">
        <v>26</v>
      </c>
      <c r="K33" s="6">
        <v>4.4000000000000004</v>
      </c>
      <c r="L33" s="6">
        <v>5.9</v>
      </c>
      <c r="M33" s="6">
        <v>73.8</v>
      </c>
      <c r="N33" s="6">
        <v>7.9</v>
      </c>
      <c r="O33" s="6">
        <v>3.1</v>
      </c>
      <c r="P33" s="6">
        <v>1.3</v>
      </c>
      <c r="Q33" s="6">
        <v>1.6</v>
      </c>
      <c r="R33" s="6">
        <v>2.1</v>
      </c>
      <c r="S33" s="6">
        <v>12</v>
      </c>
      <c r="T33" s="6">
        <v>0</v>
      </c>
      <c r="U33" s="6">
        <v>22.16</v>
      </c>
    </row>
    <row r="34" spans="1:21">
      <c r="A34" s="6" t="s">
        <v>226</v>
      </c>
      <c r="B34" s="6">
        <v>61</v>
      </c>
      <c r="C34" s="6">
        <v>33.700000000000003</v>
      </c>
      <c r="D34" s="6">
        <v>21.6</v>
      </c>
      <c r="E34" s="6">
        <v>7.5</v>
      </c>
      <c r="F34" s="6">
        <v>15.1</v>
      </c>
      <c r="G34" s="6">
        <v>49.5</v>
      </c>
      <c r="H34" s="6">
        <v>0.3</v>
      </c>
      <c r="I34" s="6">
        <v>1.2</v>
      </c>
      <c r="J34" s="6">
        <v>25.7</v>
      </c>
      <c r="K34" s="6">
        <v>6.3</v>
      </c>
      <c r="L34" s="6">
        <v>7.2</v>
      </c>
      <c r="M34" s="6">
        <v>88</v>
      </c>
      <c r="N34" s="6">
        <v>4.2</v>
      </c>
      <c r="O34" s="6">
        <v>6.9</v>
      </c>
      <c r="P34" s="6">
        <v>0.9</v>
      </c>
      <c r="Q34" s="6">
        <v>0.2</v>
      </c>
      <c r="R34" s="6">
        <v>2</v>
      </c>
      <c r="S34" s="6">
        <v>13</v>
      </c>
      <c r="T34" s="6">
        <v>0</v>
      </c>
      <c r="U34" s="6">
        <v>22.04</v>
      </c>
    </row>
    <row r="35" spans="1:21">
      <c r="A35" s="6" t="s">
        <v>226</v>
      </c>
      <c r="B35" s="6">
        <v>52</v>
      </c>
      <c r="C35" s="6">
        <v>33.6</v>
      </c>
      <c r="D35" s="6">
        <v>21.5</v>
      </c>
      <c r="E35" s="6">
        <v>7</v>
      </c>
      <c r="F35" s="6">
        <v>14.2</v>
      </c>
      <c r="G35" s="6">
        <v>49.7</v>
      </c>
      <c r="H35" s="6">
        <v>0.5</v>
      </c>
      <c r="I35" s="6">
        <v>2</v>
      </c>
      <c r="J35" s="6">
        <v>24.5</v>
      </c>
      <c r="K35" s="6">
        <v>6.9</v>
      </c>
      <c r="L35" s="6">
        <v>8</v>
      </c>
      <c r="M35" s="6">
        <v>86.3</v>
      </c>
      <c r="N35" s="6">
        <v>6.9</v>
      </c>
      <c r="O35" s="6">
        <v>7.1</v>
      </c>
      <c r="P35" s="6">
        <v>2.1</v>
      </c>
      <c r="Q35" s="6">
        <v>0.3</v>
      </c>
      <c r="R35" s="6">
        <v>2.1</v>
      </c>
      <c r="S35" s="6">
        <v>17</v>
      </c>
      <c r="T35" s="6">
        <v>4</v>
      </c>
      <c r="U35" s="6">
        <v>26.57</v>
      </c>
    </row>
    <row r="36" spans="1:21">
      <c r="A36" s="6" t="s">
        <v>127</v>
      </c>
      <c r="B36" s="6">
        <v>56</v>
      </c>
      <c r="C36" s="6">
        <v>35.799999999999997</v>
      </c>
      <c r="D36" s="6">
        <v>21.4</v>
      </c>
      <c r="E36" s="6">
        <v>7.8</v>
      </c>
      <c r="F36" s="6">
        <v>17.2</v>
      </c>
      <c r="G36" s="6">
        <v>45.5</v>
      </c>
      <c r="H36" s="6">
        <v>1.3</v>
      </c>
      <c r="I36" s="6">
        <v>4.4000000000000004</v>
      </c>
      <c r="J36" s="6">
        <v>29.7</v>
      </c>
      <c r="K36" s="6">
        <v>4.4000000000000004</v>
      </c>
      <c r="L36" s="6">
        <v>5.4</v>
      </c>
      <c r="M36" s="6">
        <v>82.7</v>
      </c>
      <c r="N36" s="6">
        <v>7.2</v>
      </c>
      <c r="O36" s="6">
        <v>4.5</v>
      </c>
      <c r="P36" s="6">
        <v>1.1000000000000001</v>
      </c>
      <c r="Q36" s="6">
        <v>0.7</v>
      </c>
      <c r="R36" s="6">
        <v>2.2999999999999998</v>
      </c>
      <c r="S36" s="6">
        <v>13</v>
      </c>
      <c r="T36" s="6">
        <v>1</v>
      </c>
      <c r="U36" s="6">
        <v>17.77</v>
      </c>
    </row>
    <row r="37" spans="1:21">
      <c r="A37" s="6" t="s">
        <v>37</v>
      </c>
      <c r="B37" s="6">
        <v>48</v>
      </c>
      <c r="C37" s="6">
        <v>35.5</v>
      </c>
      <c r="D37" s="6">
        <v>21.2</v>
      </c>
      <c r="E37" s="6">
        <v>7.9</v>
      </c>
      <c r="F37" s="6">
        <v>16.5</v>
      </c>
      <c r="G37" s="6">
        <v>47.7</v>
      </c>
      <c r="H37" s="6">
        <v>2.7</v>
      </c>
      <c r="I37" s="6">
        <v>6.6</v>
      </c>
      <c r="J37" s="6">
        <v>40.799999999999997</v>
      </c>
      <c r="K37" s="6">
        <v>2.8</v>
      </c>
      <c r="L37" s="6">
        <v>3.2</v>
      </c>
      <c r="M37" s="6">
        <v>86.9</v>
      </c>
      <c r="N37" s="6">
        <v>4</v>
      </c>
      <c r="O37" s="6">
        <v>4.8</v>
      </c>
      <c r="P37" s="6">
        <v>1.3</v>
      </c>
      <c r="Q37" s="6">
        <v>0.3</v>
      </c>
      <c r="R37" s="6">
        <v>2.2999999999999998</v>
      </c>
      <c r="S37" s="6">
        <v>1</v>
      </c>
      <c r="T37" s="6">
        <v>0</v>
      </c>
      <c r="U37" s="6">
        <v>18.329999999999998</v>
      </c>
    </row>
    <row r="38" spans="1:21">
      <c r="A38" s="6" t="s">
        <v>37</v>
      </c>
      <c r="B38" s="6">
        <v>56</v>
      </c>
      <c r="C38" s="6">
        <v>34.5</v>
      </c>
      <c r="D38" s="6">
        <v>21.2</v>
      </c>
      <c r="E38" s="6">
        <v>7.9</v>
      </c>
      <c r="F38" s="6">
        <v>17.5</v>
      </c>
      <c r="G38" s="6">
        <v>45.3</v>
      </c>
      <c r="H38" s="6">
        <v>2.6</v>
      </c>
      <c r="I38" s="6">
        <v>6.7</v>
      </c>
      <c r="J38" s="6">
        <v>38.799999999999997</v>
      </c>
      <c r="K38" s="6">
        <v>2.7</v>
      </c>
      <c r="L38" s="6">
        <v>3.2</v>
      </c>
      <c r="M38" s="6">
        <v>86.4</v>
      </c>
      <c r="N38" s="6">
        <v>5.3</v>
      </c>
      <c r="O38" s="6">
        <v>5.9</v>
      </c>
      <c r="P38" s="6">
        <v>0.9</v>
      </c>
      <c r="Q38" s="6">
        <v>0.3</v>
      </c>
      <c r="R38" s="6">
        <v>2.1</v>
      </c>
      <c r="S38" s="6">
        <v>6</v>
      </c>
      <c r="T38" s="6">
        <v>0</v>
      </c>
      <c r="U38" s="6">
        <v>17.97</v>
      </c>
    </row>
    <row r="39" spans="1:21">
      <c r="A39" s="6" t="s">
        <v>48</v>
      </c>
      <c r="B39" s="6">
        <v>41</v>
      </c>
      <c r="C39" s="6">
        <v>32.299999999999997</v>
      </c>
      <c r="D39" s="6">
        <v>21</v>
      </c>
      <c r="E39" s="6">
        <v>8</v>
      </c>
      <c r="F39" s="6">
        <v>15.6</v>
      </c>
      <c r="G39" s="6">
        <v>51.4</v>
      </c>
      <c r="H39" s="6">
        <v>1.9</v>
      </c>
      <c r="I39" s="6">
        <v>5</v>
      </c>
      <c r="J39" s="6">
        <v>37.4</v>
      </c>
      <c r="K39" s="6">
        <v>3</v>
      </c>
      <c r="L39" s="6">
        <v>4.8</v>
      </c>
      <c r="M39" s="6">
        <v>63.1</v>
      </c>
      <c r="N39" s="6">
        <v>9.6</v>
      </c>
      <c r="O39" s="6">
        <v>1.7</v>
      </c>
      <c r="P39" s="6">
        <v>0.8</v>
      </c>
      <c r="Q39" s="6">
        <v>1.2</v>
      </c>
      <c r="R39" s="6">
        <v>2</v>
      </c>
      <c r="S39" s="6">
        <v>19</v>
      </c>
      <c r="T39" s="6">
        <v>0</v>
      </c>
      <c r="U39" s="6">
        <v>20.059999999999999</v>
      </c>
    </row>
    <row r="40" spans="1:21">
      <c r="A40" s="6" t="s">
        <v>37</v>
      </c>
      <c r="B40" s="6">
        <v>40</v>
      </c>
      <c r="C40" s="6">
        <v>32.200000000000003</v>
      </c>
      <c r="D40" s="6">
        <v>20.6</v>
      </c>
      <c r="E40" s="6">
        <v>7.3</v>
      </c>
      <c r="F40" s="6">
        <v>18.2</v>
      </c>
      <c r="G40" s="6">
        <v>40.4</v>
      </c>
      <c r="H40" s="6">
        <v>2</v>
      </c>
      <c r="I40" s="6">
        <v>6.2</v>
      </c>
      <c r="J40" s="6">
        <v>31.7</v>
      </c>
      <c r="K40" s="6">
        <v>4</v>
      </c>
      <c r="L40" s="6">
        <v>5.3</v>
      </c>
      <c r="M40" s="6">
        <v>74.900000000000006</v>
      </c>
      <c r="N40" s="6">
        <v>3.2</v>
      </c>
      <c r="O40" s="6">
        <v>6.9</v>
      </c>
      <c r="P40" s="6">
        <v>1.1000000000000001</v>
      </c>
      <c r="Q40" s="6">
        <v>0.8</v>
      </c>
      <c r="R40" s="6">
        <v>3.5</v>
      </c>
      <c r="S40" s="6">
        <v>7</v>
      </c>
      <c r="T40" s="6">
        <v>1</v>
      </c>
      <c r="U40" s="6">
        <v>15.46</v>
      </c>
    </row>
    <row r="41" spans="1:21">
      <c r="A41" s="6" t="s">
        <v>180</v>
      </c>
      <c r="B41" s="6">
        <v>69</v>
      </c>
      <c r="C41" s="6">
        <v>34.5</v>
      </c>
      <c r="D41" s="6">
        <v>20.399999999999999</v>
      </c>
      <c r="E41" s="6">
        <v>7.4</v>
      </c>
      <c r="F41" s="6">
        <v>16.399999999999999</v>
      </c>
      <c r="G41" s="6">
        <v>45</v>
      </c>
      <c r="H41" s="6">
        <v>3.2</v>
      </c>
      <c r="I41" s="6">
        <v>8.3000000000000007</v>
      </c>
      <c r="J41" s="6">
        <v>38.9</v>
      </c>
      <c r="K41" s="6">
        <v>2.4</v>
      </c>
      <c r="L41" s="6">
        <v>2.9</v>
      </c>
      <c r="M41" s="6">
        <v>81.7</v>
      </c>
      <c r="N41" s="6">
        <v>4.4000000000000004</v>
      </c>
      <c r="O41" s="6">
        <v>4.2</v>
      </c>
      <c r="P41" s="6">
        <v>1.3</v>
      </c>
      <c r="Q41" s="6">
        <v>0.4</v>
      </c>
      <c r="R41" s="6">
        <v>1.9</v>
      </c>
      <c r="S41" s="6">
        <v>5</v>
      </c>
      <c r="T41" s="6">
        <v>0</v>
      </c>
      <c r="U41" s="6">
        <v>17.149999999999999</v>
      </c>
    </row>
    <row r="42" spans="1:21">
      <c r="A42" s="6" t="s">
        <v>226</v>
      </c>
      <c r="B42" s="6">
        <v>68</v>
      </c>
      <c r="C42" s="6">
        <v>33.4</v>
      </c>
      <c r="D42" s="6">
        <v>20.399999999999999</v>
      </c>
      <c r="E42" s="6">
        <v>7.5</v>
      </c>
      <c r="F42" s="6">
        <v>15.8</v>
      </c>
      <c r="G42" s="6">
        <v>47.6</v>
      </c>
      <c r="H42" s="6">
        <v>2.2000000000000002</v>
      </c>
      <c r="I42" s="6">
        <v>5.4</v>
      </c>
      <c r="J42" s="6">
        <v>41.4</v>
      </c>
      <c r="K42" s="6">
        <v>3.1</v>
      </c>
      <c r="L42" s="6">
        <v>3.5</v>
      </c>
      <c r="M42" s="6">
        <v>89.8</v>
      </c>
      <c r="N42" s="6">
        <v>6</v>
      </c>
      <c r="O42" s="6">
        <v>5.4</v>
      </c>
      <c r="P42" s="6">
        <v>1.1000000000000001</v>
      </c>
      <c r="Q42" s="6">
        <v>0.1</v>
      </c>
      <c r="R42" s="6">
        <v>2.6</v>
      </c>
      <c r="S42" s="6">
        <v>10</v>
      </c>
      <c r="T42" s="6">
        <v>0</v>
      </c>
      <c r="U42" s="6">
        <v>18.3</v>
      </c>
    </row>
    <row r="43" spans="1:21">
      <c r="A43" s="6" t="s">
        <v>127</v>
      </c>
      <c r="B43" s="6">
        <v>62</v>
      </c>
      <c r="C43" s="6">
        <v>36</v>
      </c>
      <c r="D43" s="6">
        <v>20.3</v>
      </c>
      <c r="E43" s="6">
        <v>7.8</v>
      </c>
      <c r="F43" s="6">
        <v>14.6</v>
      </c>
      <c r="G43" s="6">
        <v>53.5</v>
      </c>
      <c r="H43" s="6">
        <v>0.8</v>
      </c>
      <c r="I43" s="6">
        <v>2.6</v>
      </c>
      <c r="J43" s="6">
        <v>32.1</v>
      </c>
      <c r="K43" s="6">
        <v>3.9</v>
      </c>
      <c r="L43" s="6">
        <v>5.3</v>
      </c>
      <c r="M43" s="6">
        <v>73.2</v>
      </c>
      <c r="N43" s="6">
        <v>12</v>
      </c>
      <c r="O43" s="6">
        <v>6.7</v>
      </c>
      <c r="P43" s="6">
        <v>1.2</v>
      </c>
      <c r="Q43" s="6">
        <v>0.5</v>
      </c>
      <c r="R43" s="6">
        <v>3.4</v>
      </c>
      <c r="S43" s="6">
        <v>48</v>
      </c>
      <c r="T43" s="6">
        <v>9</v>
      </c>
      <c r="U43" s="6">
        <v>20.64</v>
      </c>
    </row>
    <row r="44" spans="1:21">
      <c r="A44" s="6" t="s">
        <v>180</v>
      </c>
      <c r="B44" s="6">
        <v>47</v>
      </c>
      <c r="C44" s="6">
        <v>31.6</v>
      </c>
      <c r="D44" s="6">
        <v>20.2</v>
      </c>
      <c r="E44" s="6">
        <v>7.6</v>
      </c>
      <c r="F44" s="6">
        <v>17.3</v>
      </c>
      <c r="G44" s="6">
        <v>44.1</v>
      </c>
      <c r="H44" s="6">
        <v>1.8</v>
      </c>
      <c r="I44" s="6">
        <v>5.5</v>
      </c>
      <c r="J44" s="6">
        <v>32.6</v>
      </c>
      <c r="K44" s="6">
        <v>3.1</v>
      </c>
      <c r="L44" s="6">
        <v>3.8</v>
      </c>
      <c r="M44" s="6">
        <v>81.099999999999994</v>
      </c>
      <c r="N44" s="6">
        <v>4.5999999999999996</v>
      </c>
      <c r="O44" s="6">
        <v>5.2</v>
      </c>
      <c r="P44" s="6">
        <v>1.4</v>
      </c>
      <c r="Q44" s="6">
        <v>0.6</v>
      </c>
      <c r="R44" s="6">
        <v>2.2000000000000002</v>
      </c>
      <c r="S44" s="6">
        <v>6</v>
      </c>
      <c r="T44" s="6">
        <v>0</v>
      </c>
      <c r="U44" s="6">
        <v>17.850000000000001</v>
      </c>
    </row>
    <row r="45" spans="1:21">
      <c r="A45" s="6" t="s">
        <v>48</v>
      </c>
      <c r="B45" s="6">
        <v>43</v>
      </c>
      <c r="C45" s="6">
        <v>30.9</v>
      </c>
      <c r="D45" s="6">
        <v>20.100000000000001</v>
      </c>
      <c r="E45" s="6">
        <v>7.6</v>
      </c>
      <c r="F45" s="6">
        <v>15.9</v>
      </c>
      <c r="G45" s="6">
        <v>47.6</v>
      </c>
      <c r="H45" s="6">
        <v>2.2999999999999998</v>
      </c>
      <c r="I45" s="6">
        <v>6</v>
      </c>
      <c r="J45" s="6">
        <v>37.6</v>
      </c>
      <c r="K45" s="6">
        <v>2.7</v>
      </c>
      <c r="L45" s="6">
        <v>3.2</v>
      </c>
      <c r="M45" s="6">
        <v>85.5</v>
      </c>
      <c r="N45" s="6">
        <v>8.9</v>
      </c>
      <c r="O45" s="6">
        <v>1.6</v>
      </c>
      <c r="P45" s="6">
        <v>0.5</v>
      </c>
      <c r="Q45" s="6">
        <v>1.3</v>
      </c>
      <c r="R45" s="6">
        <v>1.2</v>
      </c>
      <c r="S45" s="6">
        <v>16</v>
      </c>
      <c r="T45" s="6">
        <v>0</v>
      </c>
      <c r="U45" s="6">
        <v>21.33</v>
      </c>
    </row>
    <row r="46" spans="1:21">
      <c r="A46" s="6" t="s">
        <v>180</v>
      </c>
      <c r="B46" s="6">
        <v>33</v>
      </c>
      <c r="C46" s="6">
        <v>32.700000000000003</v>
      </c>
      <c r="D46" s="6">
        <v>19.8</v>
      </c>
      <c r="E46" s="6">
        <v>7.1</v>
      </c>
      <c r="F46" s="6">
        <v>17.5</v>
      </c>
      <c r="G46" s="6">
        <v>40.799999999999997</v>
      </c>
      <c r="H46" s="6">
        <v>2.4</v>
      </c>
      <c r="I46" s="6">
        <v>7.2</v>
      </c>
      <c r="J46" s="6">
        <v>32.6</v>
      </c>
      <c r="K46" s="6">
        <v>3.2</v>
      </c>
      <c r="L46" s="6">
        <v>4.2</v>
      </c>
      <c r="M46" s="6">
        <v>75.400000000000006</v>
      </c>
      <c r="N46" s="6">
        <v>4.8</v>
      </c>
      <c r="O46" s="6">
        <v>4.5999999999999996</v>
      </c>
      <c r="P46" s="6">
        <v>1.4</v>
      </c>
      <c r="Q46" s="6">
        <v>0.4</v>
      </c>
      <c r="R46" s="6">
        <v>2.5</v>
      </c>
      <c r="S46" s="6">
        <v>0</v>
      </c>
      <c r="T46" s="6">
        <v>0</v>
      </c>
      <c r="U46" s="6">
        <v>14.4</v>
      </c>
    </row>
    <row r="47" spans="1:21">
      <c r="A47" s="6" t="s">
        <v>226</v>
      </c>
      <c r="B47" s="6">
        <v>44</v>
      </c>
      <c r="C47" s="6">
        <v>34</v>
      </c>
      <c r="D47" s="6">
        <v>19.600000000000001</v>
      </c>
      <c r="E47" s="6">
        <v>7.1</v>
      </c>
      <c r="F47" s="6">
        <v>15</v>
      </c>
      <c r="G47" s="6">
        <v>47.3</v>
      </c>
      <c r="H47" s="6">
        <v>1.9</v>
      </c>
      <c r="I47" s="6">
        <v>4.7</v>
      </c>
      <c r="J47" s="6">
        <v>41.5</v>
      </c>
      <c r="K47" s="6">
        <v>3.5</v>
      </c>
      <c r="L47" s="6">
        <v>4.2</v>
      </c>
      <c r="M47" s="6">
        <v>84.3</v>
      </c>
      <c r="N47" s="6">
        <v>5.9</v>
      </c>
      <c r="O47" s="6">
        <v>4.0999999999999996</v>
      </c>
      <c r="P47" s="6">
        <v>1.2</v>
      </c>
      <c r="Q47" s="6">
        <v>0.3</v>
      </c>
      <c r="R47" s="6">
        <v>2.1</v>
      </c>
      <c r="S47" s="6">
        <v>2</v>
      </c>
      <c r="T47" s="6">
        <v>0</v>
      </c>
      <c r="U47" s="6">
        <v>17.649999999999999</v>
      </c>
    </row>
    <row r="48" spans="1:21">
      <c r="A48" s="6" t="s">
        <v>180</v>
      </c>
      <c r="B48" s="6">
        <v>52</v>
      </c>
      <c r="C48" s="6">
        <v>36.5</v>
      </c>
      <c r="D48" s="6">
        <v>19.600000000000001</v>
      </c>
      <c r="E48" s="6">
        <v>6.5</v>
      </c>
      <c r="F48" s="6">
        <v>16.7</v>
      </c>
      <c r="G48" s="6">
        <v>38.9</v>
      </c>
      <c r="H48" s="6">
        <v>3.3</v>
      </c>
      <c r="I48" s="6">
        <v>9.1999999999999993</v>
      </c>
      <c r="J48" s="6">
        <v>36.6</v>
      </c>
      <c r="K48" s="6">
        <v>3.3</v>
      </c>
      <c r="L48" s="6">
        <v>3.7</v>
      </c>
      <c r="M48" s="6">
        <v>88.5</v>
      </c>
      <c r="N48" s="6">
        <v>4.2</v>
      </c>
      <c r="O48" s="6">
        <v>6.3</v>
      </c>
      <c r="P48" s="6">
        <v>1.7</v>
      </c>
      <c r="Q48" s="6">
        <v>0.7</v>
      </c>
      <c r="R48" s="6">
        <v>1.8</v>
      </c>
      <c r="S48" s="6">
        <v>5</v>
      </c>
      <c r="T48" s="6">
        <v>0</v>
      </c>
      <c r="U48" s="6">
        <v>16.88</v>
      </c>
    </row>
    <row r="49" spans="1:21">
      <c r="A49" s="6" t="s">
        <v>180</v>
      </c>
      <c r="B49" s="6">
        <v>37</v>
      </c>
      <c r="C49" s="6">
        <v>32.799999999999997</v>
      </c>
      <c r="D49" s="6">
        <v>19.600000000000001</v>
      </c>
      <c r="E49" s="6">
        <v>7.1</v>
      </c>
      <c r="F49" s="6">
        <v>16.2</v>
      </c>
      <c r="G49" s="6">
        <v>44</v>
      </c>
      <c r="H49" s="6">
        <v>3.5</v>
      </c>
      <c r="I49" s="6">
        <v>8.6999999999999993</v>
      </c>
      <c r="J49" s="6">
        <v>39.9</v>
      </c>
      <c r="K49" s="6">
        <v>1.8</v>
      </c>
      <c r="L49" s="6">
        <v>2.2000000000000002</v>
      </c>
      <c r="M49" s="6">
        <v>85</v>
      </c>
      <c r="N49" s="6">
        <v>4.4000000000000004</v>
      </c>
      <c r="O49" s="6">
        <v>2.4</v>
      </c>
      <c r="P49" s="6">
        <v>0.8</v>
      </c>
      <c r="Q49" s="6">
        <v>0.2</v>
      </c>
      <c r="R49" s="6">
        <v>1.6</v>
      </c>
      <c r="S49" s="6">
        <v>0</v>
      </c>
      <c r="T49" s="6">
        <v>0</v>
      </c>
      <c r="U49" s="6">
        <v>14.69</v>
      </c>
    </row>
    <row r="50" spans="1:21">
      <c r="A50" s="6" t="s">
        <v>127</v>
      </c>
      <c r="B50" s="6">
        <v>62</v>
      </c>
      <c r="C50" s="6">
        <v>32.5</v>
      </c>
      <c r="D50" s="6">
        <v>19.5</v>
      </c>
      <c r="E50" s="6">
        <v>7.6</v>
      </c>
      <c r="F50" s="6">
        <v>14.9</v>
      </c>
      <c r="G50" s="6">
        <v>51.2</v>
      </c>
      <c r="H50" s="6">
        <v>1.3</v>
      </c>
      <c r="I50" s="6">
        <v>3.4</v>
      </c>
      <c r="J50" s="6">
        <v>39.4</v>
      </c>
      <c r="K50" s="6">
        <v>2.9</v>
      </c>
      <c r="L50" s="6">
        <v>3.3</v>
      </c>
      <c r="M50" s="6">
        <v>89.2</v>
      </c>
      <c r="N50" s="6">
        <v>6.8</v>
      </c>
      <c r="O50" s="6">
        <v>3.5</v>
      </c>
      <c r="P50" s="6">
        <v>0.9</v>
      </c>
      <c r="Q50" s="6">
        <v>0.8</v>
      </c>
      <c r="R50" s="6">
        <v>1.7</v>
      </c>
      <c r="S50" s="6">
        <v>11</v>
      </c>
      <c r="T50" s="6">
        <v>0</v>
      </c>
      <c r="U50" s="6">
        <v>20.02</v>
      </c>
    </row>
    <row r="51" spans="1:21">
      <c r="A51" s="6" t="s">
        <v>226</v>
      </c>
      <c r="B51" s="6">
        <v>72</v>
      </c>
      <c r="C51" s="6">
        <v>32.1</v>
      </c>
      <c r="D51" s="6">
        <v>19.3</v>
      </c>
      <c r="E51" s="6">
        <v>7</v>
      </c>
      <c r="F51" s="6">
        <v>16.8</v>
      </c>
      <c r="G51" s="6">
        <v>41.7</v>
      </c>
      <c r="H51" s="6">
        <v>2.4</v>
      </c>
      <c r="I51" s="6">
        <v>7.2</v>
      </c>
      <c r="J51" s="6">
        <v>32.9</v>
      </c>
      <c r="K51" s="6">
        <v>2.9</v>
      </c>
      <c r="L51" s="6">
        <v>3.8</v>
      </c>
      <c r="M51" s="6">
        <v>77.599999999999994</v>
      </c>
      <c r="N51" s="6">
        <v>4.7</v>
      </c>
      <c r="O51" s="6">
        <v>2.9</v>
      </c>
      <c r="P51" s="6">
        <v>1.1000000000000001</v>
      </c>
      <c r="Q51" s="6">
        <v>0.5</v>
      </c>
      <c r="R51" s="6">
        <v>2.2000000000000002</v>
      </c>
      <c r="S51" s="6">
        <v>3</v>
      </c>
      <c r="T51" s="6">
        <v>0</v>
      </c>
      <c r="U51" s="6">
        <v>13.95</v>
      </c>
    </row>
    <row r="52" spans="1:21">
      <c r="A52" s="6" t="s">
        <v>37</v>
      </c>
      <c r="B52" s="6">
        <v>43</v>
      </c>
      <c r="C52" s="6">
        <v>31.8</v>
      </c>
      <c r="D52" s="6">
        <v>19.3</v>
      </c>
      <c r="E52" s="6">
        <v>6.6</v>
      </c>
      <c r="F52" s="6">
        <v>15.7</v>
      </c>
      <c r="G52" s="6">
        <v>42</v>
      </c>
      <c r="H52" s="6">
        <v>3</v>
      </c>
      <c r="I52" s="6">
        <v>8.1999999999999993</v>
      </c>
      <c r="J52" s="6">
        <v>36</v>
      </c>
      <c r="K52" s="6">
        <v>3.1</v>
      </c>
      <c r="L52" s="6">
        <v>3.5</v>
      </c>
      <c r="M52" s="6">
        <v>89.9</v>
      </c>
      <c r="N52" s="6">
        <v>4</v>
      </c>
      <c r="O52" s="6">
        <v>4.9000000000000004</v>
      </c>
      <c r="P52" s="6">
        <v>1.1000000000000001</v>
      </c>
      <c r="Q52" s="6">
        <v>0.3</v>
      </c>
      <c r="R52" s="6">
        <v>2</v>
      </c>
      <c r="S52" s="6">
        <v>0</v>
      </c>
      <c r="T52" s="6">
        <v>0</v>
      </c>
      <c r="U52" s="6">
        <v>17.72</v>
      </c>
    </row>
    <row r="53" spans="1:21">
      <c r="A53" s="6" t="s">
        <v>37</v>
      </c>
      <c r="B53" s="6">
        <v>63</v>
      </c>
      <c r="C53" s="6">
        <v>32.6</v>
      </c>
      <c r="D53" s="6">
        <v>19.100000000000001</v>
      </c>
      <c r="E53" s="6">
        <v>6.8</v>
      </c>
      <c r="F53" s="6">
        <v>15.2</v>
      </c>
      <c r="G53" s="6">
        <v>44.9</v>
      </c>
      <c r="H53" s="6">
        <v>1.2</v>
      </c>
      <c r="I53" s="6">
        <v>3.8</v>
      </c>
      <c r="J53" s="6">
        <v>30.3</v>
      </c>
      <c r="K53" s="6">
        <v>4.3</v>
      </c>
      <c r="L53" s="6">
        <v>5.9</v>
      </c>
      <c r="M53" s="6">
        <v>72.8</v>
      </c>
      <c r="N53" s="6">
        <v>4</v>
      </c>
      <c r="O53" s="6">
        <v>7.4</v>
      </c>
      <c r="P53" s="6">
        <v>0.9</v>
      </c>
      <c r="Q53" s="6">
        <v>0.2</v>
      </c>
      <c r="R53" s="6">
        <v>3.2</v>
      </c>
      <c r="S53" s="6">
        <v>14</v>
      </c>
      <c r="T53" s="6">
        <v>1</v>
      </c>
      <c r="U53" s="6">
        <v>16.809999999999999</v>
      </c>
    </row>
    <row r="54" spans="1:21">
      <c r="A54" s="6" t="s">
        <v>226</v>
      </c>
      <c r="B54" s="6">
        <v>61</v>
      </c>
      <c r="C54" s="6">
        <v>31.3</v>
      </c>
      <c r="D54" s="6">
        <v>19</v>
      </c>
      <c r="E54" s="6">
        <v>7.3</v>
      </c>
      <c r="F54" s="6">
        <v>13.4</v>
      </c>
      <c r="G54" s="6">
        <v>54.2</v>
      </c>
      <c r="H54" s="6">
        <v>2.8</v>
      </c>
      <c r="I54" s="6">
        <v>6.3</v>
      </c>
      <c r="J54" s="6">
        <v>44.5</v>
      </c>
      <c r="K54" s="6">
        <v>1.7</v>
      </c>
      <c r="L54" s="6">
        <v>2.2000000000000002</v>
      </c>
      <c r="M54" s="6">
        <v>79.099999999999994</v>
      </c>
      <c r="N54" s="6">
        <v>7.3</v>
      </c>
      <c r="O54" s="6">
        <v>1.1000000000000001</v>
      </c>
      <c r="P54" s="6">
        <v>0.7</v>
      </c>
      <c r="Q54" s="6">
        <v>0.9</v>
      </c>
      <c r="R54" s="6">
        <v>1.3</v>
      </c>
      <c r="S54" s="6">
        <v>15</v>
      </c>
      <c r="T54" s="6">
        <v>0</v>
      </c>
      <c r="U54" s="6">
        <v>20.63</v>
      </c>
    </row>
    <row r="55" spans="1:21">
      <c r="A55" s="6" t="s">
        <v>37</v>
      </c>
      <c r="B55" s="6">
        <v>42</v>
      </c>
      <c r="C55" s="6">
        <v>28.5</v>
      </c>
      <c r="D55" s="6">
        <v>19</v>
      </c>
      <c r="E55" s="6">
        <v>6.7</v>
      </c>
      <c r="F55" s="6">
        <v>15.5</v>
      </c>
      <c r="G55" s="6">
        <v>43.1</v>
      </c>
      <c r="H55" s="6">
        <v>2.9</v>
      </c>
      <c r="I55" s="6">
        <v>7.4</v>
      </c>
      <c r="J55" s="6">
        <v>38.700000000000003</v>
      </c>
      <c r="K55" s="6">
        <v>2.7</v>
      </c>
      <c r="L55" s="6">
        <v>3.5</v>
      </c>
      <c r="M55" s="6">
        <v>76.5</v>
      </c>
      <c r="N55" s="6">
        <v>2.6</v>
      </c>
      <c r="O55" s="6">
        <v>5.8</v>
      </c>
      <c r="P55" s="6">
        <v>1.1000000000000001</v>
      </c>
      <c r="Q55" s="6">
        <v>0.4</v>
      </c>
      <c r="R55" s="6">
        <v>2.7</v>
      </c>
      <c r="S55" s="6">
        <v>6</v>
      </c>
      <c r="T55" s="6">
        <v>0</v>
      </c>
      <c r="U55" s="6">
        <v>17.63</v>
      </c>
    </row>
    <row r="56" spans="1:21">
      <c r="A56" s="6" t="s">
        <v>48</v>
      </c>
      <c r="B56" s="6">
        <v>64</v>
      </c>
      <c r="C56" s="6">
        <v>33.5</v>
      </c>
      <c r="D56" s="6">
        <v>18.7</v>
      </c>
      <c r="E56" s="6">
        <v>7.1</v>
      </c>
      <c r="F56" s="6">
        <v>12.5</v>
      </c>
      <c r="G56" s="6">
        <v>57</v>
      </c>
      <c r="H56" s="6">
        <v>0</v>
      </c>
      <c r="I56" s="6">
        <v>0.1</v>
      </c>
      <c r="J56" s="6">
        <v>25</v>
      </c>
      <c r="K56" s="6">
        <v>4.4000000000000004</v>
      </c>
      <c r="L56" s="6">
        <v>5.5</v>
      </c>
      <c r="M56" s="6">
        <v>79.900000000000006</v>
      </c>
      <c r="N56" s="6">
        <v>9</v>
      </c>
      <c r="O56" s="6">
        <v>5.4</v>
      </c>
      <c r="P56" s="6">
        <v>1.2</v>
      </c>
      <c r="Q56" s="6">
        <v>1</v>
      </c>
      <c r="R56" s="6">
        <v>2.6</v>
      </c>
      <c r="S56" s="6">
        <v>33</v>
      </c>
      <c r="T56" s="6">
        <v>2</v>
      </c>
      <c r="U56" s="6">
        <v>22.76</v>
      </c>
    </row>
    <row r="57" spans="1:21">
      <c r="A57" s="6" t="s">
        <v>226</v>
      </c>
      <c r="B57" s="6">
        <v>69</v>
      </c>
      <c r="C57" s="6">
        <v>32</v>
      </c>
      <c r="D57" s="6">
        <v>18.600000000000001</v>
      </c>
      <c r="E57" s="6">
        <v>6.3</v>
      </c>
      <c r="F57" s="6">
        <v>13.3</v>
      </c>
      <c r="G57" s="6">
        <v>47.7</v>
      </c>
      <c r="H57" s="6">
        <v>2.5</v>
      </c>
      <c r="I57" s="6">
        <v>6</v>
      </c>
      <c r="J57" s="6">
        <v>41.1</v>
      </c>
      <c r="K57" s="6">
        <v>3.4</v>
      </c>
      <c r="L57" s="6">
        <v>3.9</v>
      </c>
      <c r="M57" s="6">
        <v>87.1</v>
      </c>
      <c r="N57" s="6">
        <v>3.1</v>
      </c>
      <c r="O57" s="6">
        <v>1.9</v>
      </c>
      <c r="P57" s="6">
        <v>1.2</v>
      </c>
      <c r="Q57" s="6">
        <v>0.3</v>
      </c>
      <c r="R57" s="6">
        <v>1.7</v>
      </c>
      <c r="S57" s="6">
        <v>0</v>
      </c>
      <c r="T57" s="6">
        <v>0</v>
      </c>
      <c r="U57" s="6">
        <v>16.29</v>
      </c>
    </row>
    <row r="58" spans="1:21">
      <c r="A58" s="6" t="s">
        <v>226</v>
      </c>
      <c r="B58" s="6">
        <v>71</v>
      </c>
      <c r="C58" s="6">
        <v>33.299999999999997</v>
      </c>
      <c r="D58" s="6">
        <v>18.600000000000001</v>
      </c>
      <c r="E58" s="6">
        <v>7.1</v>
      </c>
      <c r="F58" s="6">
        <v>14.9</v>
      </c>
      <c r="G58" s="6">
        <v>47.7</v>
      </c>
      <c r="H58" s="6">
        <v>2</v>
      </c>
      <c r="I58" s="6">
        <v>5.2</v>
      </c>
      <c r="J58" s="6">
        <v>38</v>
      </c>
      <c r="K58" s="6">
        <v>2.4</v>
      </c>
      <c r="L58" s="6">
        <v>3.4</v>
      </c>
      <c r="M58" s="6">
        <v>71.400000000000006</v>
      </c>
      <c r="N58" s="6">
        <v>4.9000000000000004</v>
      </c>
      <c r="O58" s="6">
        <v>2.4</v>
      </c>
      <c r="P58" s="6">
        <v>0.9</v>
      </c>
      <c r="Q58" s="6">
        <v>1</v>
      </c>
      <c r="R58" s="6">
        <v>1.8</v>
      </c>
      <c r="S58" s="6">
        <v>3</v>
      </c>
      <c r="T58" s="6">
        <v>0</v>
      </c>
      <c r="U58" s="6">
        <v>15.05</v>
      </c>
    </row>
    <row r="59" spans="1:21">
      <c r="A59" s="6" t="s">
        <v>37</v>
      </c>
      <c r="B59" s="6">
        <v>68</v>
      </c>
      <c r="C59" s="6">
        <v>26.7</v>
      </c>
      <c r="D59" s="6">
        <v>18.399999999999999</v>
      </c>
      <c r="E59" s="6">
        <v>6.7</v>
      </c>
      <c r="F59" s="6">
        <v>15.8</v>
      </c>
      <c r="G59" s="6">
        <v>42.5</v>
      </c>
      <c r="H59" s="6">
        <v>3.1</v>
      </c>
      <c r="I59" s="6">
        <v>8.8000000000000007</v>
      </c>
      <c r="J59" s="6">
        <v>34.700000000000003</v>
      </c>
      <c r="K59" s="6">
        <v>1.9</v>
      </c>
      <c r="L59" s="6">
        <v>2.1</v>
      </c>
      <c r="M59" s="6">
        <v>89.6</v>
      </c>
      <c r="N59" s="6">
        <v>4</v>
      </c>
      <c r="O59" s="6">
        <v>2.5</v>
      </c>
      <c r="P59" s="6">
        <v>0.9</v>
      </c>
      <c r="Q59" s="6">
        <v>0.1</v>
      </c>
      <c r="R59" s="6">
        <v>1.7</v>
      </c>
      <c r="S59" s="6">
        <v>0</v>
      </c>
      <c r="T59" s="6">
        <v>0</v>
      </c>
      <c r="U59" s="6">
        <v>17.2</v>
      </c>
    </row>
    <row r="60" spans="1:21">
      <c r="A60" s="6" t="s">
        <v>180</v>
      </c>
      <c r="B60" s="6">
        <v>27</v>
      </c>
      <c r="C60" s="6">
        <v>29.2</v>
      </c>
      <c r="D60" s="6">
        <v>17.8</v>
      </c>
      <c r="E60" s="6">
        <v>5.9</v>
      </c>
      <c r="F60" s="6">
        <v>13.6</v>
      </c>
      <c r="G60" s="6">
        <v>43.3</v>
      </c>
      <c r="H60" s="6">
        <v>2.6</v>
      </c>
      <c r="I60" s="6">
        <v>7.8</v>
      </c>
      <c r="J60" s="6">
        <v>32.9</v>
      </c>
      <c r="K60" s="6">
        <v>3.5</v>
      </c>
      <c r="L60" s="6">
        <v>4.2</v>
      </c>
      <c r="M60" s="6">
        <v>82.5</v>
      </c>
      <c r="N60" s="6">
        <v>2.1</v>
      </c>
      <c r="O60" s="6">
        <v>2.6</v>
      </c>
      <c r="P60" s="6">
        <v>0.5</v>
      </c>
      <c r="Q60" s="6">
        <v>0.5</v>
      </c>
      <c r="R60" s="6">
        <v>1.9</v>
      </c>
      <c r="S60" s="6">
        <v>0</v>
      </c>
      <c r="T60" s="6">
        <v>0</v>
      </c>
      <c r="U60" s="6">
        <v>14.46</v>
      </c>
    </row>
    <row r="61" spans="1:21">
      <c r="A61" s="6" t="s">
        <v>37</v>
      </c>
      <c r="B61" s="6">
        <v>59</v>
      </c>
      <c r="C61" s="6">
        <v>32.299999999999997</v>
      </c>
      <c r="D61" s="6">
        <v>17.7</v>
      </c>
      <c r="E61" s="6">
        <v>7</v>
      </c>
      <c r="F61" s="6">
        <v>13.9</v>
      </c>
      <c r="G61" s="6">
        <v>50.3</v>
      </c>
      <c r="H61" s="6">
        <v>1.9</v>
      </c>
      <c r="I61" s="6">
        <v>4.8</v>
      </c>
      <c r="J61" s="6">
        <v>39.200000000000003</v>
      </c>
      <c r="K61" s="6">
        <v>1.8</v>
      </c>
      <c r="L61" s="6">
        <v>2.2999999999999998</v>
      </c>
      <c r="M61" s="6">
        <v>78.7</v>
      </c>
      <c r="N61" s="6">
        <v>4.5</v>
      </c>
      <c r="O61" s="6">
        <v>6.1</v>
      </c>
      <c r="P61" s="6">
        <v>1.6</v>
      </c>
      <c r="Q61" s="6">
        <v>0.6</v>
      </c>
      <c r="R61" s="6">
        <v>2.2000000000000002</v>
      </c>
      <c r="S61" s="6">
        <v>10</v>
      </c>
      <c r="T61" s="6">
        <v>0</v>
      </c>
      <c r="U61" s="6">
        <v>20.05</v>
      </c>
    </row>
    <row r="62" spans="1:21">
      <c r="A62" s="6" t="s">
        <v>127</v>
      </c>
      <c r="B62" s="6">
        <v>63</v>
      </c>
      <c r="C62" s="6">
        <v>29.3</v>
      </c>
      <c r="D62" s="6">
        <v>17.600000000000001</v>
      </c>
      <c r="E62" s="6">
        <v>6.8</v>
      </c>
      <c r="F62" s="6">
        <v>12.2</v>
      </c>
      <c r="G62" s="6">
        <v>55.6</v>
      </c>
      <c r="H62" s="6">
        <v>1.3</v>
      </c>
      <c r="I62" s="6">
        <v>3.3</v>
      </c>
      <c r="J62" s="6">
        <v>39.9</v>
      </c>
      <c r="K62" s="6">
        <v>2.7</v>
      </c>
      <c r="L62" s="6">
        <v>3.2</v>
      </c>
      <c r="M62" s="6">
        <v>83.3</v>
      </c>
      <c r="N62" s="6">
        <v>7.4</v>
      </c>
      <c r="O62" s="6">
        <v>1.2</v>
      </c>
      <c r="P62" s="6">
        <v>0.5</v>
      </c>
      <c r="Q62" s="6">
        <v>1</v>
      </c>
      <c r="R62" s="6">
        <v>1.3</v>
      </c>
      <c r="S62" s="6">
        <v>16</v>
      </c>
      <c r="T62" s="6">
        <v>0</v>
      </c>
      <c r="U62" s="6">
        <v>20.67</v>
      </c>
    </row>
    <row r="63" spans="1:21">
      <c r="A63" s="6" t="s">
        <v>180</v>
      </c>
      <c r="B63" s="6">
        <v>72</v>
      </c>
      <c r="C63" s="6">
        <v>34.9</v>
      </c>
      <c r="D63" s="6">
        <v>17.600000000000001</v>
      </c>
      <c r="E63" s="6">
        <v>6.5</v>
      </c>
      <c r="F63" s="6">
        <v>14.7</v>
      </c>
      <c r="G63" s="6">
        <v>44.1</v>
      </c>
      <c r="H63" s="6">
        <v>1.7</v>
      </c>
      <c r="I63" s="6">
        <v>4.3</v>
      </c>
      <c r="J63" s="6">
        <v>40.1</v>
      </c>
      <c r="K63" s="6">
        <v>2.9</v>
      </c>
      <c r="L63" s="6">
        <v>3.8</v>
      </c>
      <c r="M63" s="6">
        <v>74.599999999999994</v>
      </c>
      <c r="N63" s="6">
        <v>5.8</v>
      </c>
      <c r="O63" s="6">
        <v>3</v>
      </c>
      <c r="P63" s="6">
        <v>0.7</v>
      </c>
      <c r="Q63" s="6">
        <v>0.3</v>
      </c>
      <c r="R63" s="6">
        <v>1.9</v>
      </c>
      <c r="S63" s="6">
        <v>5</v>
      </c>
      <c r="T63" s="6">
        <v>0</v>
      </c>
      <c r="U63" s="6">
        <v>13.5</v>
      </c>
    </row>
    <row r="64" spans="1:21">
      <c r="A64" s="6" t="s">
        <v>37</v>
      </c>
      <c r="B64" s="6">
        <v>54</v>
      </c>
      <c r="C64" s="6">
        <v>33.1</v>
      </c>
      <c r="D64" s="6">
        <v>17.399999999999999</v>
      </c>
      <c r="E64" s="6">
        <v>6.7</v>
      </c>
      <c r="F64" s="6">
        <v>14.9</v>
      </c>
      <c r="G64" s="6">
        <v>45.1</v>
      </c>
      <c r="H64" s="6">
        <v>1.9</v>
      </c>
      <c r="I64" s="6">
        <v>4.9000000000000004</v>
      </c>
      <c r="J64" s="6">
        <v>39.5</v>
      </c>
      <c r="K64" s="6">
        <v>2.1</v>
      </c>
      <c r="L64" s="6">
        <v>2.4</v>
      </c>
      <c r="M64" s="6">
        <v>84.8</v>
      </c>
      <c r="N64" s="6">
        <v>2.4</v>
      </c>
      <c r="O64" s="6">
        <v>6.1</v>
      </c>
      <c r="P64" s="6">
        <v>1.2</v>
      </c>
      <c r="Q64" s="6">
        <v>0.1</v>
      </c>
      <c r="R64" s="6">
        <v>3</v>
      </c>
      <c r="S64" s="6">
        <v>6</v>
      </c>
      <c r="T64" s="6">
        <v>0</v>
      </c>
      <c r="U64" s="6">
        <v>14.24</v>
      </c>
    </row>
    <row r="65" spans="1:21">
      <c r="A65" s="6" t="s">
        <v>37</v>
      </c>
      <c r="B65" s="6">
        <v>46</v>
      </c>
      <c r="C65" s="6">
        <v>34.799999999999997</v>
      </c>
      <c r="D65" s="6">
        <v>17.2</v>
      </c>
      <c r="E65" s="6">
        <v>5.7</v>
      </c>
      <c r="F65" s="6">
        <v>13</v>
      </c>
      <c r="G65" s="6">
        <v>43.6</v>
      </c>
      <c r="H65" s="6">
        <v>2.8</v>
      </c>
      <c r="I65" s="6">
        <v>7.2</v>
      </c>
      <c r="J65" s="6">
        <v>39.6</v>
      </c>
      <c r="K65" s="6">
        <v>3</v>
      </c>
      <c r="L65" s="6">
        <v>3.5</v>
      </c>
      <c r="M65" s="6">
        <v>87.5</v>
      </c>
      <c r="N65" s="6">
        <v>5.4</v>
      </c>
      <c r="O65" s="6">
        <v>7.3</v>
      </c>
      <c r="P65" s="6">
        <v>1</v>
      </c>
      <c r="Q65" s="6">
        <v>0.3</v>
      </c>
      <c r="R65" s="6">
        <v>2.7</v>
      </c>
      <c r="S65" s="6">
        <v>9</v>
      </c>
      <c r="T65" s="6">
        <v>2</v>
      </c>
      <c r="U65" s="6">
        <v>16.489999999999998</v>
      </c>
    </row>
    <row r="66" spans="1:21">
      <c r="A66" s="6" t="s">
        <v>226</v>
      </c>
      <c r="B66" s="6">
        <v>67</v>
      </c>
      <c r="C66" s="6">
        <v>29.8</v>
      </c>
      <c r="D66" s="6">
        <v>17.2</v>
      </c>
      <c r="E66" s="6">
        <v>6.4</v>
      </c>
      <c r="F66" s="6">
        <v>15.4</v>
      </c>
      <c r="G66" s="6">
        <v>41.9</v>
      </c>
      <c r="H66" s="6">
        <v>1.9</v>
      </c>
      <c r="I66" s="6">
        <v>5.6</v>
      </c>
      <c r="J66" s="6">
        <v>34.4</v>
      </c>
      <c r="K66" s="6">
        <v>2.4</v>
      </c>
      <c r="L66" s="6">
        <v>2.9</v>
      </c>
      <c r="M66" s="6">
        <v>81.5</v>
      </c>
      <c r="N66" s="6">
        <v>2.9</v>
      </c>
      <c r="O66" s="6">
        <v>2.2999999999999998</v>
      </c>
      <c r="P66" s="6">
        <v>1.2</v>
      </c>
      <c r="Q66" s="6">
        <v>0.4</v>
      </c>
      <c r="R66" s="6">
        <v>1.8</v>
      </c>
      <c r="S66" s="6">
        <v>0</v>
      </c>
      <c r="T66" s="6">
        <v>0</v>
      </c>
      <c r="U66" s="6">
        <v>12.19</v>
      </c>
    </row>
    <row r="67" spans="1:21">
      <c r="A67" s="6" t="s">
        <v>180</v>
      </c>
      <c r="B67" s="6">
        <v>42</v>
      </c>
      <c r="C67" s="6">
        <v>30</v>
      </c>
      <c r="D67" s="6">
        <v>17.100000000000001</v>
      </c>
      <c r="E67" s="6">
        <v>5.9</v>
      </c>
      <c r="F67" s="6">
        <v>12.9</v>
      </c>
      <c r="G67" s="6">
        <v>45.7</v>
      </c>
      <c r="H67" s="6">
        <v>2.8</v>
      </c>
      <c r="I67" s="6">
        <v>6.7</v>
      </c>
      <c r="J67" s="6">
        <v>41.3</v>
      </c>
      <c r="K67" s="6">
        <v>2.6</v>
      </c>
      <c r="L67" s="6">
        <v>3.3</v>
      </c>
      <c r="M67" s="6">
        <v>78.8</v>
      </c>
      <c r="N67" s="6">
        <v>3</v>
      </c>
      <c r="O67" s="6">
        <v>3.4</v>
      </c>
      <c r="P67" s="6">
        <v>1.1000000000000001</v>
      </c>
      <c r="Q67" s="6">
        <v>0.5</v>
      </c>
      <c r="R67" s="6">
        <v>1.7</v>
      </c>
      <c r="S67" s="6">
        <v>0</v>
      </c>
      <c r="T67" s="6">
        <v>0</v>
      </c>
      <c r="U67" s="6">
        <v>16.75</v>
      </c>
    </row>
    <row r="68" spans="1:21">
      <c r="A68" s="6" t="s">
        <v>48</v>
      </c>
      <c r="B68" s="6">
        <v>62</v>
      </c>
      <c r="C68" s="6">
        <v>28.3</v>
      </c>
      <c r="D68" s="6">
        <v>17.100000000000001</v>
      </c>
      <c r="E68" s="6">
        <v>7.1</v>
      </c>
      <c r="F68" s="6">
        <v>12</v>
      </c>
      <c r="G68" s="6">
        <v>59.2</v>
      </c>
      <c r="H68" s="6">
        <v>0.3</v>
      </c>
      <c r="I68" s="6">
        <v>0.9</v>
      </c>
      <c r="J68" s="6">
        <v>36.799999999999997</v>
      </c>
      <c r="K68" s="6">
        <v>2.5</v>
      </c>
      <c r="L68" s="6">
        <v>3.3</v>
      </c>
      <c r="M68" s="6">
        <v>77.3</v>
      </c>
      <c r="N68" s="6">
        <v>12.5</v>
      </c>
      <c r="O68" s="6">
        <v>1.8</v>
      </c>
      <c r="P68" s="6">
        <v>0.6</v>
      </c>
      <c r="Q68" s="6">
        <v>0.9</v>
      </c>
      <c r="R68" s="6">
        <v>1.6</v>
      </c>
      <c r="S68" s="6">
        <v>49</v>
      </c>
      <c r="T68" s="6">
        <v>0</v>
      </c>
      <c r="U68" s="6">
        <v>24.47</v>
      </c>
    </row>
    <row r="69" spans="1:21">
      <c r="A69" s="6" t="s">
        <v>226</v>
      </c>
      <c r="B69" s="6">
        <v>72</v>
      </c>
      <c r="C69" s="6">
        <v>30.8</v>
      </c>
      <c r="D69" s="6">
        <v>17</v>
      </c>
      <c r="E69" s="6">
        <v>5.6</v>
      </c>
      <c r="F69" s="6">
        <v>12.8</v>
      </c>
      <c r="G69" s="6">
        <v>43.9</v>
      </c>
      <c r="H69" s="6">
        <v>2.5</v>
      </c>
      <c r="I69" s="6">
        <v>6.4</v>
      </c>
      <c r="J69" s="6">
        <v>39</v>
      </c>
      <c r="K69" s="6">
        <v>3.2</v>
      </c>
      <c r="L69" s="6">
        <v>3.7</v>
      </c>
      <c r="M69" s="6">
        <v>87.9</v>
      </c>
      <c r="N69" s="6">
        <v>3.9</v>
      </c>
      <c r="O69" s="6">
        <v>1.9</v>
      </c>
      <c r="P69" s="6">
        <v>0.6</v>
      </c>
      <c r="Q69" s="6">
        <v>0.1</v>
      </c>
      <c r="R69" s="6">
        <v>1.8</v>
      </c>
      <c r="S69" s="6">
        <v>0</v>
      </c>
      <c r="T69" s="6">
        <v>0</v>
      </c>
      <c r="U69" s="6">
        <v>14.03</v>
      </c>
    </row>
    <row r="70" spans="1:21">
      <c r="A70" s="6" t="s">
        <v>226</v>
      </c>
      <c r="B70" s="6">
        <v>70</v>
      </c>
      <c r="C70" s="6">
        <v>28.4</v>
      </c>
      <c r="D70" s="6">
        <v>16.600000000000001</v>
      </c>
      <c r="E70" s="6">
        <v>5.8</v>
      </c>
      <c r="F70" s="6">
        <v>13</v>
      </c>
      <c r="G70" s="6">
        <v>44.7</v>
      </c>
      <c r="H70" s="6">
        <v>3</v>
      </c>
      <c r="I70" s="6">
        <v>7.6</v>
      </c>
      <c r="J70" s="6">
        <v>39.1</v>
      </c>
      <c r="K70" s="6">
        <v>2</v>
      </c>
      <c r="L70" s="6">
        <v>2.5</v>
      </c>
      <c r="M70" s="6">
        <v>81.599999999999994</v>
      </c>
      <c r="N70" s="6">
        <v>3.3</v>
      </c>
      <c r="O70" s="6">
        <v>1.8</v>
      </c>
      <c r="P70" s="6">
        <v>0.4</v>
      </c>
      <c r="Q70" s="6">
        <v>0.2</v>
      </c>
      <c r="R70" s="6">
        <v>0.9</v>
      </c>
      <c r="S70" s="6">
        <v>0</v>
      </c>
      <c r="T70" s="6">
        <v>0</v>
      </c>
      <c r="U70" s="6">
        <v>15.73</v>
      </c>
    </row>
    <row r="71" spans="1:21">
      <c r="A71" s="6" t="s">
        <v>180</v>
      </c>
      <c r="B71" s="6">
        <v>26</v>
      </c>
      <c r="C71" s="6">
        <v>32.1</v>
      </c>
      <c r="D71" s="6">
        <v>16.600000000000001</v>
      </c>
      <c r="E71" s="6">
        <v>6</v>
      </c>
      <c r="F71" s="6">
        <v>14.1</v>
      </c>
      <c r="G71" s="6">
        <v>42.5</v>
      </c>
      <c r="H71" s="6">
        <v>1.9</v>
      </c>
      <c r="I71" s="6">
        <v>6.2</v>
      </c>
      <c r="J71" s="6">
        <v>31.1</v>
      </c>
      <c r="K71" s="6">
        <v>2.7</v>
      </c>
      <c r="L71" s="6">
        <v>3.6</v>
      </c>
      <c r="M71" s="6">
        <v>73.400000000000006</v>
      </c>
      <c r="N71" s="6">
        <v>3.8</v>
      </c>
      <c r="O71" s="6">
        <v>6.3</v>
      </c>
      <c r="P71" s="6">
        <v>0.7</v>
      </c>
      <c r="Q71" s="6">
        <v>0.3</v>
      </c>
      <c r="R71" s="6">
        <v>3.5</v>
      </c>
      <c r="S71" s="6">
        <v>4</v>
      </c>
      <c r="T71" s="6">
        <v>0</v>
      </c>
      <c r="U71" s="6">
        <v>12.57</v>
      </c>
    </row>
    <row r="72" spans="1:21">
      <c r="A72" s="6" t="s">
        <v>180</v>
      </c>
      <c r="B72" s="6">
        <v>71</v>
      </c>
      <c r="C72" s="6">
        <v>34.299999999999997</v>
      </c>
      <c r="D72" s="6">
        <v>16.600000000000001</v>
      </c>
      <c r="E72" s="6">
        <v>5.7</v>
      </c>
      <c r="F72" s="6">
        <v>14</v>
      </c>
      <c r="G72" s="6">
        <v>40.6</v>
      </c>
      <c r="H72" s="6">
        <v>4</v>
      </c>
      <c r="I72" s="6">
        <v>10.199999999999999</v>
      </c>
      <c r="J72" s="6">
        <v>39.1</v>
      </c>
      <c r="K72" s="6">
        <v>1.2</v>
      </c>
      <c r="L72" s="6">
        <v>1.5</v>
      </c>
      <c r="M72" s="6">
        <v>84.6</v>
      </c>
      <c r="N72" s="6">
        <v>4.7</v>
      </c>
      <c r="O72" s="6">
        <v>3.6</v>
      </c>
      <c r="P72" s="6">
        <v>0.9</v>
      </c>
      <c r="Q72" s="6">
        <v>0.4</v>
      </c>
      <c r="R72" s="6">
        <v>1.8</v>
      </c>
      <c r="S72" s="6">
        <v>2</v>
      </c>
      <c r="T72" s="6">
        <v>0</v>
      </c>
      <c r="U72" s="6">
        <v>12.85</v>
      </c>
    </row>
    <row r="73" spans="1:21">
      <c r="A73" s="6" t="s">
        <v>37</v>
      </c>
      <c r="B73" s="6">
        <v>70</v>
      </c>
      <c r="C73" s="6">
        <v>31.4</v>
      </c>
      <c r="D73" s="6">
        <v>16.399999999999999</v>
      </c>
      <c r="E73" s="6">
        <v>6.3</v>
      </c>
      <c r="F73" s="6">
        <v>12.6</v>
      </c>
      <c r="G73" s="6">
        <v>49.9</v>
      </c>
      <c r="H73" s="6">
        <v>1.5</v>
      </c>
      <c r="I73" s="6">
        <v>3.7</v>
      </c>
      <c r="J73" s="6">
        <v>39.5</v>
      </c>
      <c r="K73" s="6">
        <v>2.4</v>
      </c>
      <c r="L73" s="6">
        <v>2.6</v>
      </c>
      <c r="M73" s="6">
        <v>93.4</v>
      </c>
      <c r="N73" s="6">
        <v>4.5</v>
      </c>
      <c r="O73" s="6">
        <v>8.9</v>
      </c>
      <c r="P73" s="6">
        <v>1.4</v>
      </c>
      <c r="Q73" s="6">
        <v>0.3</v>
      </c>
      <c r="R73" s="6">
        <v>2.2000000000000002</v>
      </c>
      <c r="S73" s="6">
        <v>25</v>
      </c>
      <c r="T73" s="6">
        <v>1</v>
      </c>
      <c r="U73" s="6">
        <v>21.42</v>
      </c>
    </row>
    <row r="74" spans="1:21">
      <c r="A74" s="6" t="s">
        <v>180</v>
      </c>
      <c r="B74" s="6">
        <v>5</v>
      </c>
      <c r="C74" s="6">
        <v>30.6</v>
      </c>
      <c r="D74" s="6">
        <v>16.399999999999999</v>
      </c>
      <c r="E74" s="6">
        <v>6.4</v>
      </c>
      <c r="F74" s="6">
        <v>13.2</v>
      </c>
      <c r="G74" s="6">
        <v>48.5</v>
      </c>
      <c r="H74" s="6">
        <v>1.8</v>
      </c>
      <c r="I74" s="6">
        <v>5.4</v>
      </c>
      <c r="J74" s="6">
        <v>33.299999999999997</v>
      </c>
      <c r="K74" s="6">
        <v>1.8</v>
      </c>
      <c r="L74" s="6">
        <v>1.8</v>
      </c>
      <c r="M74" s="6">
        <v>100</v>
      </c>
      <c r="N74" s="6">
        <v>3.6</v>
      </c>
      <c r="O74" s="6">
        <v>5</v>
      </c>
      <c r="P74" s="6">
        <v>1.8</v>
      </c>
      <c r="Q74" s="6">
        <v>1.2</v>
      </c>
      <c r="R74" s="6">
        <v>1.2</v>
      </c>
      <c r="S74" s="6">
        <v>0</v>
      </c>
      <c r="T74" s="6">
        <v>0</v>
      </c>
      <c r="U74" s="6">
        <v>21.32</v>
      </c>
    </row>
    <row r="75" spans="1:21">
      <c r="A75" s="6" t="s">
        <v>180</v>
      </c>
      <c r="B75" s="6">
        <v>44</v>
      </c>
      <c r="C75" s="6">
        <v>29.7</v>
      </c>
      <c r="D75" s="6">
        <v>16.399999999999999</v>
      </c>
      <c r="E75" s="6">
        <v>6.1</v>
      </c>
      <c r="F75" s="6">
        <v>12.8</v>
      </c>
      <c r="G75" s="6">
        <v>47.3</v>
      </c>
      <c r="H75" s="6">
        <v>3.3</v>
      </c>
      <c r="I75" s="6">
        <v>7.6</v>
      </c>
      <c r="J75" s="6">
        <v>43.8</v>
      </c>
      <c r="K75" s="6">
        <v>0.9</v>
      </c>
      <c r="L75" s="6">
        <v>1</v>
      </c>
      <c r="M75" s="6">
        <v>90.9</v>
      </c>
      <c r="N75" s="6">
        <v>3.6</v>
      </c>
      <c r="O75" s="6">
        <v>3.3</v>
      </c>
      <c r="P75" s="6">
        <v>1.1000000000000001</v>
      </c>
      <c r="Q75" s="6">
        <v>0.3</v>
      </c>
      <c r="R75" s="6">
        <v>1.2</v>
      </c>
      <c r="S75" s="6">
        <v>0</v>
      </c>
      <c r="T75" s="6">
        <v>0</v>
      </c>
      <c r="U75" s="6">
        <v>17.63</v>
      </c>
    </row>
    <row r="76" spans="1:21">
      <c r="A76" s="6" t="s">
        <v>37</v>
      </c>
      <c r="B76" s="6">
        <v>51</v>
      </c>
      <c r="C76" s="6">
        <v>29.4</v>
      </c>
      <c r="D76" s="6">
        <v>16.2</v>
      </c>
      <c r="E76" s="6">
        <v>5.6</v>
      </c>
      <c r="F76" s="6">
        <v>12.5</v>
      </c>
      <c r="G76" s="6">
        <v>44.4</v>
      </c>
      <c r="H76" s="6">
        <v>2.7</v>
      </c>
      <c r="I76" s="6">
        <v>6.6</v>
      </c>
      <c r="J76" s="6">
        <v>41.2</v>
      </c>
      <c r="K76" s="6">
        <v>2.4</v>
      </c>
      <c r="L76" s="6">
        <v>2.8</v>
      </c>
      <c r="M76" s="6">
        <v>85.2</v>
      </c>
      <c r="N76" s="6">
        <v>3.5</v>
      </c>
      <c r="O76" s="6">
        <v>6</v>
      </c>
      <c r="P76" s="6">
        <v>1.4</v>
      </c>
      <c r="Q76" s="6">
        <v>0.2</v>
      </c>
      <c r="R76" s="6">
        <v>1.9</v>
      </c>
      <c r="S76" s="6">
        <v>6</v>
      </c>
      <c r="T76" s="6">
        <v>0</v>
      </c>
      <c r="U76" s="6">
        <v>19.260000000000002</v>
      </c>
    </row>
    <row r="77" spans="1:21">
      <c r="A77" s="6" t="s">
        <v>226</v>
      </c>
      <c r="B77" s="6">
        <v>58</v>
      </c>
      <c r="C77" s="6">
        <v>36.200000000000003</v>
      </c>
      <c r="D77" s="6">
        <v>16.100000000000001</v>
      </c>
      <c r="E77" s="6">
        <v>5.5</v>
      </c>
      <c r="F77" s="6">
        <v>11.1</v>
      </c>
      <c r="G77" s="6">
        <v>49.7</v>
      </c>
      <c r="H77" s="6">
        <v>1.7</v>
      </c>
      <c r="I77" s="6">
        <v>4.4000000000000004</v>
      </c>
      <c r="J77" s="6">
        <v>39.1</v>
      </c>
      <c r="K77" s="6">
        <v>3.4</v>
      </c>
      <c r="L77" s="6">
        <v>4.0999999999999996</v>
      </c>
      <c r="M77" s="6">
        <v>83</v>
      </c>
      <c r="N77" s="6">
        <v>6.6</v>
      </c>
      <c r="O77" s="6">
        <v>3.5</v>
      </c>
      <c r="P77" s="6">
        <v>0.7</v>
      </c>
      <c r="Q77" s="6">
        <v>0.2</v>
      </c>
      <c r="R77" s="6">
        <v>1.6</v>
      </c>
      <c r="S77" s="6">
        <v>6</v>
      </c>
      <c r="T77" s="6">
        <v>0</v>
      </c>
      <c r="U77" s="6">
        <v>15.43</v>
      </c>
    </row>
    <row r="78" spans="1:21">
      <c r="A78" s="6" t="s">
        <v>180</v>
      </c>
      <c r="B78" s="6">
        <v>1</v>
      </c>
      <c r="C78" s="6">
        <v>32</v>
      </c>
      <c r="D78" s="6">
        <v>16</v>
      </c>
      <c r="E78" s="6">
        <v>6</v>
      </c>
      <c r="F78" s="6">
        <v>13</v>
      </c>
      <c r="G78" s="6">
        <v>46.2</v>
      </c>
      <c r="H78" s="6">
        <v>1</v>
      </c>
      <c r="I78" s="6">
        <v>5</v>
      </c>
      <c r="J78" s="6">
        <v>20</v>
      </c>
      <c r="K78" s="6">
        <v>3</v>
      </c>
      <c r="L78" s="6">
        <v>3</v>
      </c>
      <c r="M78" s="6">
        <v>100</v>
      </c>
      <c r="N78" s="6">
        <v>6</v>
      </c>
      <c r="O78" s="6">
        <v>3</v>
      </c>
      <c r="P78" s="6">
        <v>0</v>
      </c>
      <c r="Q78" s="6">
        <v>1</v>
      </c>
      <c r="R78" s="6">
        <v>4</v>
      </c>
      <c r="S78" s="6">
        <v>0</v>
      </c>
      <c r="T78" s="6">
        <v>0</v>
      </c>
      <c r="U78" s="6">
        <v>10.62</v>
      </c>
    </row>
    <row r="79" spans="1:21">
      <c r="A79" s="6" t="s">
        <v>226</v>
      </c>
      <c r="B79" s="6">
        <v>43</v>
      </c>
      <c r="C79" s="6">
        <v>33.299999999999997</v>
      </c>
      <c r="D79" s="6">
        <v>15.9</v>
      </c>
      <c r="E79" s="6">
        <v>5.8</v>
      </c>
      <c r="F79" s="6">
        <v>12.1</v>
      </c>
      <c r="G79" s="6">
        <v>48</v>
      </c>
      <c r="H79" s="6">
        <v>2.4</v>
      </c>
      <c r="I79" s="6">
        <v>6.1</v>
      </c>
      <c r="J79" s="6">
        <v>39.799999999999997</v>
      </c>
      <c r="K79" s="6">
        <v>1.9</v>
      </c>
      <c r="L79" s="6">
        <v>2.4</v>
      </c>
      <c r="M79" s="6">
        <v>78.400000000000006</v>
      </c>
      <c r="N79" s="6">
        <v>5.5</v>
      </c>
      <c r="O79" s="6">
        <v>2.2000000000000002</v>
      </c>
      <c r="P79" s="6">
        <v>1.5</v>
      </c>
      <c r="Q79" s="6">
        <v>0.7</v>
      </c>
      <c r="R79" s="6">
        <v>1.7</v>
      </c>
      <c r="S79" s="6">
        <v>3</v>
      </c>
      <c r="T79" s="6">
        <v>0</v>
      </c>
      <c r="U79" s="6">
        <v>15.44</v>
      </c>
    </row>
    <row r="80" spans="1:21">
      <c r="A80" s="6" t="s">
        <v>37</v>
      </c>
      <c r="B80" s="6">
        <v>51</v>
      </c>
      <c r="C80" s="6">
        <v>28.8</v>
      </c>
      <c r="D80" s="6">
        <v>15.7</v>
      </c>
      <c r="E80" s="6">
        <v>5.7</v>
      </c>
      <c r="F80" s="6">
        <v>13.2</v>
      </c>
      <c r="G80" s="6">
        <v>43.6</v>
      </c>
      <c r="H80" s="6">
        <v>1.8</v>
      </c>
      <c r="I80" s="6">
        <v>5.0999999999999996</v>
      </c>
      <c r="J80" s="6">
        <v>35.200000000000003</v>
      </c>
      <c r="K80" s="6">
        <v>2.5</v>
      </c>
      <c r="L80" s="6">
        <v>3.2</v>
      </c>
      <c r="M80" s="6">
        <v>75.8</v>
      </c>
      <c r="N80" s="6">
        <v>5.9</v>
      </c>
      <c r="O80" s="6">
        <v>6.1</v>
      </c>
      <c r="P80" s="6">
        <v>1.6</v>
      </c>
      <c r="Q80" s="6">
        <v>0.4</v>
      </c>
      <c r="R80" s="6">
        <v>2.8</v>
      </c>
      <c r="S80" s="6">
        <v>7</v>
      </c>
      <c r="T80" s="6">
        <v>1</v>
      </c>
      <c r="U80" s="6">
        <v>17.61</v>
      </c>
    </row>
    <row r="81" spans="1:21">
      <c r="A81" s="6" t="s">
        <v>37</v>
      </c>
      <c r="B81" s="6">
        <v>67</v>
      </c>
      <c r="C81" s="6">
        <v>31.9</v>
      </c>
      <c r="D81" s="6">
        <v>15.7</v>
      </c>
      <c r="E81" s="6">
        <v>6.6</v>
      </c>
      <c r="F81" s="6">
        <v>14.5</v>
      </c>
      <c r="G81" s="6">
        <v>45.3</v>
      </c>
      <c r="H81" s="6">
        <v>0.9</v>
      </c>
      <c r="I81" s="6">
        <v>3</v>
      </c>
      <c r="J81" s="6">
        <v>31.7</v>
      </c>
      <c r="K81" s="6">
        <v>1.6</v>
      </c>
      <c r="L81" s="6">
        <v>2</v>
      </c>
      <c r="M81" s="6">
        <v>79.099999999999994</v>
      </c>
      <c r="N81" s="6">
        <v>7.1</v>
      </c>
      <c r="O81" s="6">
        <v>5.4</v>
      </c>
      <c r="P81" s="6">
        <v>1.5</v>
      </c>
      <c r="Q81" s="6">
        <v>0.1</v>
      </c>
      <c r="R81" s="6">
        <v>1.7</v>
      </c>
      <c r="S81" s="6">
        <v>13</v>
      </c>
      <c r="T81" s="6">
        <v>4</v>
      </c>
      <c r="U81" s="6">
        <v>16.52</v>
      </c>
    </row>
    <row r="82" spans="1:21">
      <c r="A82" s="6" t="s">
        <v>180</v>
      </c>
      <c r="B82" s="6">
        <v>46</v>
      </c>
      <c r="C82" s="6">
        <v>29.3</v>
      </c>
      <c r="D82" s="6">
        <v>15.6</v>
      </c>
      <c r="E82" s="6">
        <v>5.5</v>
      </c>
      <c r="F82" s="6">
        <v>13.4</v>
      </c>
      <c r="G82" s="6">
        <v>41.2</v>
      </c>
      <c r="H82" s="6">
        <v>1.9</v>
      </c>
      <c r="I82" s="6">
        <v>5.7</v>
      </c>
      <c r="J82" s="6">
        <v>33.700000000000003</v>
      </c>
      <c r="K82" s="6">
        <v>2.6</v>
      </c>
      <c r="L82" s="6">
        <v>3</v>
      </c>
      <c r="M82" s="6">
        <v>87</v>
      </c>
      <c r="N82" s="6">
        <v>3.4</v>
      </c>
      <c r="O82" s="6">
        <v>2.2999999999999998</v>
      </c>
      <c r="P82" s="6">
        <v>1</v>
      </c>
      <c r="Q82" s="6">
        <v>0.5</v>
      </c>
      <c r="R82" s="6">
        <v>1.6</v>
      </c>
      <c r="S82" s="6">
        <v>0</v>
      </c>
      <c r="T82" s="6">
        <v>0</v>
      </c>
      <c r="U82" s="6">
        <v>13.25</v>
      </c>
    </row>
    <row r="83" spans="1:21">
      <c r="A83" s="6" t="s">
        <v>226</v>
      </c>
      <c r="B83" s="6">
        <v>4</v>
      </c>
      <c r="C83" s="6">
        <v>29.3</v>
      </c>
      <c r="D83" s="6">
        <v>15.5</v>
      </c>
      <c r="E83" s="6">
        <v>6.8</v>
      </c>
      <c r="F83" s="6">
        <v>12.8</v>
      </c>
      <c r="G83" s="6">
        <v>52.9</v>
      </c>
      <c r="H83" s="6">
        <v>0</v>
      </c>
      <c r="I83" s="6">
        <v>1.8</v>
      </c>
      <c r="J83" s="6">
        <v>0</v>
      </c>
      <c r="K83" s="6">
        <v>2</v>
      </c>
      <c r="L83" s="6">
        <v>2.5</v>
      </c>
      <c r="M83" s="6">
        <v>80</v>
      </c>
      <c r="N83" s="6">
        <v>3.5</v>
      </c>
      <c r="O83" s="6">
        <v>1.3</v>
      </c>
      <c r="P83" s="6">
        <v>0.5</v>
      </c>
      <c r="Q83" s="6">
        <v>0</v>
      </c>
      <c r="R83" s="6">
        <v>1</v>
      </c>
      <c r="S83" s="6">
        <v>0</v>
      </c>
      <c r="T83" s="6">
        <v>0</v>
      </c>
      <c r="U83" s="6">
        <v>11.68</v>
      </c>
    </row>
    <row r="84" spans="1:21">
      <c r="A84" s="6" t="s">
        <v>180</v>
      </c>
      <c r="B84" s="6">
        <v>55</v>
      </c>
      <c r="C84" s="6">
        <v>30.7</v>
      </c>
      <c r="D84" s="6">
        <v>15.4</v>
      </c>
      <c r="E84" s="6">
        <v>5.8</v>
      </c>
      <c r="F84" s="6">
        <v>13.2</v>
      </c>
      <c r="G84" s="6">
        <v>43.9</v>
      </c>
      <c r="H84" s="6">
        <v>1.6</v>
      </c>
      <c r="I84" s="6">
        <v>5.2</v>
      </c>
      <c r="J84" s="6">
        <v>31.6</v>
      </c>
      <c r="K84" s="6">
        <v>2.2000000000000002</v>
      </c>
      <c r="L84" s="6">
        <v>3.2</v>
      </c>
      <c r="M84" s="6">
        <v>69.5</v>
      </c>
      <c r="N84" s="6">
        <v>6</v>
      </c>
      <c r="O84" s="6">
        <v>1.3</v>
      </c>
      <c r="P84" s="6">
        <v>1</v>
      </c>
      <c r="Q84" s="6">
        <v>0.8</v>
      </c>
      <c r="R84" s="6">
        <v>1.3</v>
      </c>
      <c r="S84" s="6">
        <v>6</v>
      </c>
      <c r="T84" s="6">
        <v>0</v>
      </c>
      <c r="U84" s="6">
        <v>13.37</v>
      </c>
    </row>
    <row r="85" spans="1:21">
      <c r="A85" s="6" t="s">
        <v>37</v>
      </c>
      <c r="B85" s="6">
        <v>61</v>
      </c>
      <c r="C85" s="6">
        <v>32.1</v>
      </c>
      <c r="D85" s="6">
        <v>15.4</v>
      </c>
      <c r="E85" s="6">
        <v>5.4</v>
      </c>
      <c r="F85" s="6">
        <v>12.5</v>
      </c>
      <c r="G85" s="6">
        <v>43.7</v>
      </c>
      <c r="H85" s="6">
        <v>1.2</v>
      </c>
      <c r="I85" s="6">
        <v>3.5</v>
      </c>
      <c r="J85" s="6">
        <v>33.5</v>
      </c>
      <c r="K85" s="6">
        <v>3.4</v>
      </c>
      <c r="L85" s="6">
        <v>4</v>
      </c>
      <c r="M85" s="6">
        <v>84.8</v>
      </c>
      <c r="N85" s="6">
        <v>3.5</v>
      </c>
      <c r="O85" s="6">
        <v>5.8</v>
      </c>
      <c r="P85" s="6">
        <v>1.1000000000000001</v>
      </c>
      <c r="Q85" s="6">
        <v>0.2</v>
      </c>
      <c r="R85" s="6">
        <v>2.7</v>
      </c>
      <c r="S85" s="6">
        <v>6</v>
      </c>
      <c r="T85" s="6">
        <v>0</v>
      </c>
      <c r="U85" s="6">
        <v>13.84</v>
      </c>
    </row>
    <row r="86" spans="1:21">
      <c r="A86" s="6" t="s">
        <v>37</v>
      </c>
      <c r="B86" s="6">
        <v>36</v>
      </c>
      <c r="C86" s="6">
        <v>29.6</v>
      </c>
      <c r="D86" s="6">
        <v>15.4</v>
      </c>
      <c r="E86" s="6">
        <v>5.2</v>
      </c>
      <c r="F86" s="6">
        <v>12.6</v>
      </c>
      <c r="G86" s="6">
        <v>41.1</v>
      </c>
      <c r="H86" s="6">
        <v>2.2999999999999998</v>
      </c>
      <c r="I86" s="6">
        <v>6.8</v>
      </c>
      <c r="J86" s="6">
        <v>34.6</v>
      </c>
      <c r="K86" s="6">
        <v>2.7</v>
      </c>
      <c r="L86" s="6">
        <v>3.2</v>
      </c>
      <c r="M86" s="6">
        <v>85.1</v>
      </c>
      <c r="N86" s="6">
        <v>3</v>
      </c>
      <c r="O86" s="6">
        <v>3.5</v>
      </c>
      <c r="P86" s="6">
        <v>0.7</v>
      </c>
      <c r="Q86" s="6">
        <v>1</v>
      </c>
      <c r="R86" s="6">
        <v>1.3</v>
      </c>
      <c r="S86" s="6">
        <v>0</v>
      </c>
      <c r="T86" s="6">
        <v>0</v>
      </c>
      <c r="U86" s="6">
        <v>15.01</v>
      </c>
    </row>
    <row r="87" spans="1:21">
      <c r="A87" s="6" t="s">
        <v>180</v>
      </c>
      <c r="B87" s="6">
        <v>58</v>
      </c>
      <c r="C87" s="6">
        <v>31.1</v>
      </c>
      <c r="D87" s="6">
        <v>15.3</v>
      </c>
      <c r="E87" s="6">
        <v>5.5</v>
      </c>
      <c r="F87" s="6">
        <v>13.5</v>
      </c>
      <c r="G87" s="6">
        <v>40.799999999999997</v>
      </c>
      <c r="H87" s="6">
        <v>2.8</v>
      </c>
      <c r="I87" s="6">
        <v>7.4</v>
      </c>
      <c r="J87" s="6">
        <v>38.5</v>
      </c>
      <c r="K87" s="6">
        <v>1.4</v>
      </c>
      <c r="L87" s="6">
        <v>1.8</v>
      </c>
      <c r="M87" s="6">
        <v>78.3</v>
      </c>
      <c r="N87" s="6">
        <v>2.6</v>
      </c>
      <c r="O87" s="6">
        <v>1.4</v>
      </c>
      <c r="P87" s="6">
        <v>1</v>
      </c>
      <c r="Q87" s="6">
        <v>0.2</v>
      </c>
      <c r="R87" s="6">
        <v>0.7</v>
      </c>
      <c r="S87" s="6">
        <v>0</v>
      </c>
      <c r="T87" s="6">
        <v>0</v>
      </c>
      <c r="U87" s="6">
        <v>12.15</v>
      </c>
    </row>
    <row r="88" spans="1:21">
      <c r="A88" s="6" t="s">
        <v>48</v>
      </c>
      <c r="B88" s="6">
        <v>63</v>
      </c>
      <c r="C88" s="6">
        <v>30.1</v>
      </c>
      <c r="D88" s="6">
        <v>15.2</v>
      </c>
      <c r="E88" s="6">
        <v>6.6</v>
      </c>
      <c r="F88" s="6">
        <v>11</v>
      </c>
      <c r="G88" s="6">
        <v>59.4</v>
      </c>
      <c r="H88" s="6">
        <v>0</v>
      </c>
      <c r="I88" s="6">
        <v>0</v>
      </c>
      <c r="J88" s="6">
        <v>0</v>
      </c>
      <c r="K88" s="6">
        <v>2.1</v>
      </c>
      <c r="L88" s="6">
        <v>3.6</v>
      </c>
      <c r="M88" s="6">
        <v>57.3</v>
      </c>
      <c r="N88" s="6">
        <v>14.3</v>
      </c>
      <c r="O88" s="6">
        <v>0.8</v>
      </c>
      <c r="P88" s="6">
        <v>0.7</v>
      </c>
      <c r="Q88" s="6">
        <v>2</v>
      </c>
      <c r="R88" s="6">
        <v>1.2</v>
      </c>
      <c r="S88" s="6">
        <v>48</v>
      </c>
      <c r="T88" s="6">
        <v>1</v>
      </c>
      <c r="U88" s="6">
        <v>24.36</v>
      </c>
    </row>
    <row r="89" spans="1:21">
      <c r="A89" s="6" t="s">
        <v>37</v>
      </c>
      <c r="B89" s="6">
        <v>54</v>
      </c>
      <c r="C89" s="6">
        <v>30.3</v>
      </c>
      <c r="D89" s="6">
        <v>15.1</v>
      </c>
      <c r="E89" s="6">
        <v>5.7</v>
      </c>
      <c r="F89" s="6">
        <v>12.9</v>
      </c>
      <c r="G89" s="6">
        <v>43.9</v>
      </c>
      <c r="H89" s="6">
        <v>2</v>
      </c>
      <c r="I89" s="6">
        <v>5.5</v>
      </c>
      <c r="J89" s="6">
        <v>36</v>
      </c>
      <c r="K89" s="6">
        <v>1.7</v>
      </c>
      <c r="L89" s="6">
        <v>2.2000000000000002</v>
      </c>
      <c r="M89" s="6">
        <v>80.3</v>
      </c>
      <c r="N89" s="6">
        <v>5</v>
      </c>
      <c r="O89" s="6">
        <v>3.4</v>
      </c>
      <c r="P89" s="6">
        <v>0.6</v>
      </c>
      <c r="Q89" s="6">
        <v>0.3</v>
      </c>
      <c r="R89" s="6">
        <v>1.9</v>
      </c>
      <c r="S89" s="6">
        <v>5</v>
      </c>
      <c r="T89" s="6">
        <v>0</v>
      </c>
      <c r="U89" s="6">
        <v>13.42</v>
      </c>
    </row>
    <row r="90" spans="1:21">
      <c r="A90" s="6" t="s">
        <v>37</v>
      </c>
      <c r="B90" s="6">
        <v>69</v>
      </c>
      <c r="C90" s="6">
        <v>31.2</v>
      </c>
      <c r="D90" s="6">
        <v>15.1</v>
      </c>
      <c r="E90" s="6">
        <v>5.4</v>
      </c>
      <c r="F90" s="6">
        <v>13.1</v>
      </c>
      <c r="G90" s="6">
        <v>41.6</v>
      </c>
      <c r="H90" s="6">
        <v>2.4</v>
      </c>
      <c r="I90" s="6">
        <v>6.6</v>
      </c>
      <c r="J90" s="6">
        <v>35.9</v>
      </c>
      <c r="K90" s="6">
        <v>1.9</v>
      </c>
      <c r="L90" s="6">
        <v>2.1</v>
      </c>
      <c r="M90" s="6">
        <v>90.1</v>
      </c>
      <c r="N90" s="6">
        <v>4.0999999999999996</v>
      </c>
      <c r="O90" s="6">
        <v>4.8</v>
      </c>
      <c r="P90" s="6">
        <v>0.6</v>
      </c>
      <c r="Q90" s="6">
        <v>0.2</v>
      </c>
      <c r="R90" s="6">
        <v>2.2999999999999998</v>
      </c>
      <c r="S90" s="6">
        <v>5</v>
      </c>
      <c r="T90" s="6">
        <v>0</v>
      </c>
      <c r="U90" s="6">
        <v>12.09</v>
      </c>
    </row>
    <row r="91" spans="1:21">
      <c r="A91" s="6" t="s">
        <v>226</v>
      </c>
      <c r="B91" s="6">
        <v>23</v>
      </c>
      <c r="C91" s="6">
        <v>29.5</v>
      </c>
      <c r="D91" s="6">
        <v>15</v>
      </c>
      <c r="E91" s="6">
        <v>5.2</v>
      </c>
      <c r="F91" s="6">
        <v>10.8</v>
      </c>
      <c r="G91" s="6">
        <v>48.4</v>
      </c>
      <c r="H91" s="6">
        <v>1.3</v>
      </c>
      <c r="I91" s="6">
        <v>4.0999999999999996</v>
      </c>
      <c r="J91" s="6">
        <v>32.6</v>
      </c>
      <c r="K91" s="6">
        <v>3.2</v>
      </c>
      <c r="L91" s="6">
        <v>3.7</v>
      </c>
      <c r="M91" s="6">
        <v>85.9</v>
      </c>
      <c r="N91" s="6">
        <v>4.8</v>
      </c>
      <c r="O91" s="6">
        <v>1.9</v>
      </c>
      <c r="P91" s="6">
        <v>0.8</v>
      </c>
      <c r="Q91" s="6">
        <v>0.5</v>
      </c>
      <c r="R91" s="6">
        <v>1.3</v>
      </c>
      <c r="S91" s="6">
        <v>1</v>
      </c>
      <c r="T91" s="6">
        <v>0</v>
      </c>
      <c r="U91" s="6">
        <v>15.75</v>
      </c>
    </row>
    <row r="92" spans="1:21">
      <c r="A92" s="6" t="s">
        <v>48</v>
      </c>
      <c r="B92" s="6">
        <v>46</v>
      </c>
      <c r="C92" s="6">
        <v>27</v>
      </c>
      <c r="D92" s="6">
        <v>14.9</v>
      </c>
      <c r="E92" s="6">
        <v>6.1</v>
      </c>
      <c r="F92" s="6">
        <v>12.4</v>
      </c>
      <c r="G92" s="6">
        <v>49.3</v>
      </c>
      <c r="H92" s="6">
        <v>0</v>
      </c>
      <c r="I92" s="6">
        <v>0.2</v>
      </c>
      <c r="J92" s="6">
        <v>0</v>
      </c>
      <c r="K92" s="6">
        <v>2.7</v>
      </c>
      <c r="L92" s="6">
        <v>4.5</v>
      </c>
      <c r="M92" s="6">
        <v>60</v>
      </c>
      <c r="N92" s="6">
        <v>12</v>
      </c>
      <c r="O92" s="6">
        <v>2</v>
      </c>
      <c r="P92" s="6">
        <v>1.4</v>
      </c>
      <c r="Q92" s="6">
        <v>1.1000000000000001</v>
      </c>
      <c r="R92" s="6">
        <v>2.7</v>
      </c>
      <c r="S92" s="6">
        <v>28</v>
      </c>
      <c r="T92" s="6">
        <v>0</v>
      </c>
      <c r="U92" s="6">
        <v>19.46</v>
      </c>
    </row>
    <row r="93" spans="1:21">
      <c r="A93" s="6" t="s">
        <v>37</v>
      </c>
      <c r="B93" s="6">
        <v>55</v>
      </c>
      <c r="C93" s="6">
        <v>30.2</v>
      </c>
      <c r="D93" s="6">
        <v>14.8</v>
      </c>
      <c r="E93" s="6">
        <v>4.5999999999999996</v>
      </c>
      <c r="F93" s="6">
        <v>12.2</v>
      </c>
      <c r="G93" s="6">
        <v>37.700000000000003</v>
      </c>
      <c r="H93" s="6">
        <v>3.3</v>
      </c>
      <c r="I93" s="6">
        <v>8.6999999999999993</v>
      </c>
      <c r="J93" s="6">
        <v>37.5</v>
      </c>
      <c r="K93" s="6">
        <v>2.4</v>
      </c>
      <c r="L93" s="6">
        <v>2.9</v>
      </c>
      <c r="M93" s="6">
        <v>84.2</v>
      </c>
      <c r="N93" s="6">
        <v>2.7</v>
      </c>
      <c r="O93" s="6">
        <v>5.4</v>
      </c>
      <c r="P93" s="6">
        <v>0.9</v>
      </c>
      <c r="Q93" s="6">
        <v>0.1</v>
      </c>
      <c r="R93" s="6">
        <v>1.5</v>
      </c>
      <c r="S93" s="6">
        <v>3</v>
      </c>
      <c r="T93" s="6">
        <v>0</v>
      </c>
      <c r="U93" s="6">
        <v>14.68</v>
      </c>
    </row>
    <row r="94" spans="1:21">
      <c r="A94" s="6" t="s">
        <v>37</v>
      </c>
      <c r="B94" s="6">
        <v>50</v>
      </c>
      <c r="C94" s="6">
        <v>25.6</v>
      </c>
      <c r="D94" s="6">
        <v>14.7</v>
      </c>
      <c r="E94" s="6">
        <v>5.7</v>
      </c>
      <c r="F94" s="6">
        <v>12.2</v>
      </c>
      <c r="G94" s="6">
        <v>47</v>
      </c>
      <c r="H94" s="6">
        <v>1</v>
      </c>
      <c r="I94" s="6">
        <v>2.6</v>
      </c>
      <c r="J94" s="6">
        <v>38.799999999999997</v>
      </c>
      <c r="K94" s="6">
        <v>2.2000000000000002</v>
      </c>
      <c r="L94" s="6">
        <v>2.5</v>
      </c>
      <c r="M94" s="6">
        <v>86.6</v>
      </c>
      <c r="N94" s="6">
        <v>2.6</v>
      </c>
      <c r="O94" s="6">
        <v>4.2</v>
      </c>
      <c r="P94" s="6">
        <v>1</v>
      </c>
      <c r="Q94" s="6">
        <v>0.4</v>
      </c>
      <c r="R94" s="6">
        <v>1.6</v>
      </c>
      <c r="S94" s="6">
        <v>1</v>
      </c>
      <c r="T94" s="6">
        <v>0</v>
      </c>
      <c r="U94" s="6">
        <v>18.38</v>
      </c>
    </row>
    <row r="95" spans="1:21">
      <c r="A95" s="6" t="s">
        <v>37</v>
      </c>
      <c r="B95" s="6">
        <v>55</v>
      </c>
      <c r="C95" s="6">
        <v>31.8</v>
      </c>
      <c r="D95" s="6">
        <v>14.6</v>
      </c>
      <c r="E95" s="6">
        <v>5.3</v>
      </c>
      <c r="F95" s="6">
        <v>12.7</v>
      </c>
      <c r="G95" s="6">
        <v>41.4</v>
      </c>
      <c r="H95" s="6">
        <v>3.1</v>
      </c>
      <c r="I95" s="6">
        <v>8.3000000000000007</v>
      </c>
      <c r="J95" s="6">
        <v>37.799999999999997</v>
      </c>
      <c r="K95" s="6">
        <v>0.9</v>
      </c>
      <c r="L95" s="6">
        <v>1.2</v>
      </c>
      <c r="M95" s="6">
        <v>78.099999999999994</v>
      </c>
      <c r="N95" s="6">
        <v>4.8</v>
      </c>
      <c r="O95" s="6">
        <v>5.7</v>
      </c>
      <c r="P95" s="6">
        <v>1.5</v>
      </c>
      <c r="Q95" s="6">
        <v>0.6</v>
      </c>
      <c r="R95" s="6">
        <v>2.2000000000000002</v>
      </c>
      <c r="S95" s="6">
        <v>5</v>
      </c>
      <c r="T95" s="6">
        <v>1</v>
      </c>
      <c r="U95" s="6">
        <v>15.23</v>
      </c>
    </row>
    <row r="96" spans="1:21">
      <c r="A96" s="6" t="s">
        <v>1298</v>
      </c>
      <c r="B96" s="6">
        <v>56</v>
      </c>
      <c r="C96" s="6">
        <v>29.5</v>
      </c>
      <c r="D96" s="6">
        <v>14.6</v>
      </c>
      <c r="E96" s="6">
        <v>5.7</v>
      </c>
      <c r="F96" s="6">
        <v>11.8</v>
      </c>
      <c r="G96" s="6">
        <v>48.5</v>
      </c>
      <c r="H96" s="6">
        <v>2.2000000000000002</v>
      </c>
      <c r="I96" s="6">
        <v>5.7</v>
      </c>
      <c r="J96" s="6">
        <v>38.1</v>
      </c>
      <c r="K96" s="6">
        <v>1</v>
      </c>
      <c r="L96" s="6">
        <v>1.1000000000000001</v>
      </c>
      <c r="M96" s="6">
        <v>93.3</v>
      </c>
      <c r="N96" s="6">
        <v>3.2</v>
      </c>
      <c r="O96" s="6">
        <v>2.6</v>
      </c>
      <c r="P96" s="6">
        <v>0.9</v>
      </c>
      <c r="Q96" s="6">
        <v>0.3</v>
      </c>
      <c r="R96" s="6">
        <v>1.4</v>
      </c>
      <c r="S96" s="6">
        <v>0</v>
      </c>
      <c r="T96" s="6">
        <v>0</v>
      </c>
      <c r="U96" s="6">
        <v>14.24</v>
      </c>
    </row>
    <row r="97" spans="1:21">
      <c r="A97" s="6" t="s">
        <v>48</v>
      </c>
      <c r="B97" s="6">
        <v>69</v>
      </c>
      <c r="C97" s="6">
        <v>30.7</v>
      </c>
      <c r="D97" s="6">
        <v>14.4</v>
      </c>
      <c r="E97" s="6">
        <v>6.2</v>
      </c>
      <c r="F97" s="6">
        <v>10</v>
      </c>
      <c r="G97" s="6">
        <v>62.6</v>
      </c>
      <c r="H97" s="6">
        <v>0.1</v>
      </c>
      <c r="I97" s="6">
        <v>0.3</v>
      </c>
      <c r="J97" s="6">
        <v>20</v>
      </c>
      <c r="K97" s="6">
        <v>1.9</v>
      </c>
      <c r="L97" s="6">
        <v>2.5</v>
      </c>
      <c r="M97" s="6">
        <v>76.900000000000006</v>
      </c>
      <c r="N97" s="6">
        <v>10.5</v>
      </c>
      <c r="O97" s="6">
        <v>1.4</v>
      </c>
      <c r="P97" s="6">
        <v>0.6</v>
      </c>
      <c r="Q97" s="6">
        <v>1.2</v>
      </c>
      <c r="R97" s="6">
        <v>1.5</v>
      </c>
      <c r="S97" s="6">
        <v>33</v>
      </c>
      <c r="T97" s="6">
        <v>0</v>
      </c>
      <c r="U97" s="6">
        <v>20.350000000000001</v>
      </c>
    </row>
    <row r="98" spans="1:21">
      <c r="A98" s="6" t="s">
        <v>127</v>
      </c>
      <c r="B98" s="6">
        <v>11</v>
      </c>
      <c r="C98" s="6">
        <v>23.5</v>
      </c>
      <c r="D98" s="6">
        <v>14.4</v>
      </c>
      <c r="E98" s="6">
        <v>4.8</v>
      </c>
      <c r="F98" s="6">
        <v>11.4</v>
      </c>
      <c r="G98" s="6">
        <v>42.4</v>
      </c>
      <c r="H98" s="6">
        <v>1.5</v>
      </c>
      <c r="I98" s="6">
        <v>5.5</v>
      </c>
      <c r="J98" s="6">
        <v>28.3</v>
      </c>
      <c r="K98" s="6">
        <v>3.2</v>
      </c>
      <c r="L98" s="6">
        <v>3.8</v>
      </c>
      <c r="M98" s="6">
        <v>83.3</v>
      </c>
      <c r="N98" s="6">
        <v>5.6</v>
      </c>
      <c r="O98" s="6">
        <v>1.1000000000000001</v>
      </c>
      <c r="P98" s="6">
        <v>1.1000000000000001</v>
      </c>
      <c r="Q98" s="6">
        <v>1.6</v>
      </c>
      <c r="R98" s="6">
        <v>1.4</v>
      </c>
      <c r="S98" s="6">
        <v>0</v>
      </c>
      <c r="T98" s="6">
        <v>0</v>
      </c>
      <c r="U98" s="6">
        <v>18.100000000000001</v>
      </c>
    </row>
    <row r="99" spans="1:21">
      <c r="A99" s="6" t="s">
        <v>48</v>
      </c>
      <c r="B99" s="6">
        <v>10</v>
      </c>
      <c r="C99" s="6">
        <v>27.1</v>
      </c>
      <c r="D99" s="6">
        <v>14.3</v>
      </c>
      <c r="E99" s="6">
        <v>5.9</v>
      </c>
      <c r="F99" s="6">
        <v>9.1</v>
      </c>
      <c r="G99" s="6">
        <v>64.8</v>
      </c>
      <c r="H99" s="6">
        <v>0.9</v>
      </c>
      <c r="I99" s="6">
        <v>2.1</v>
      </c>
      <c r="J99" s="6">
        <v>42.9</v>
      </c>
      <c r="K99" s="6">
        <v>1.6</v>
      </c>
      <c r="L99" s="6">
        <v>2.4</v>
      </c>
      <c r="M99" s="6">
        <v>66.7</v>
      </c>
      <c r="N99" s="6">
        <v>6.1</v>
      </c>
      <c r="O99" s="6">
        <v>1.5</v>
      </c>
      <c r="P99" s="6">
        <v>0.4</v>
      </c>
      <c r="Q99" s="6">
        <v>0.8</v>
      </c>
      <c r="R99" s="6">
        <v>1.1000000000000001</v>
      </c>
      <c r="S99" s="6">
        <v>1</v>
      </c>
      <c r="T99" s="6">
        <v>0</v>
      </c>
      <c r="U99" s="6">
        <v>18.75</v>
      </c>
    </row>
    <row r="100" spans="1:21">
      <c r="A100" s="6" t="s">
        <v>48</v>
      </c>
      <c r="B100" s="6">
        <v>71</v>
      </c>
      <c r="C100" s="6">
        <v>30.8</v>
      </c>
      <c r="D100" s="6">
        <v>14.3</v>
      </c>
      <c r="E100" s="6">
        <v>5.5</v>
      </c>
      <c r="F100" s="6">
        <v>8.1999999999999993</v>
      </c>
      <c r="G100" s="6">
        <v>67.5</v>
      </c>
      <c r="H100" s="6">
        <v>0</v>
      </c>
      <c r="I100" s="6">
        <v>0.1</v>
      </c>
      <c r="J100" s="6">
        <v>0</v>
      </c>
      <c r="K100" s="6">
        <v>3.3</v>
      </c>
      <c r="L100" s="6">
        <v>5.3</v>
      </c>
      <c r="M100" s="6">
        <v>62.3</v>
      </c>
      <c r="N100" s="6">
        <v>13.5</v>
      </c>
      <c r="O100" s="6">
        <v>1.3</v>
      </c>
      <c r="P100" s="6">
        <v>0.6</v>
      </c>
      <c r="Q100" s="6">
        <v>2.7</v>
      </c>
      <c r="R100" s="6">
        <v>1.7</v>
      </c>
      <c r="S100" s="6">
        <v>49</v>
      </c>
      <c r="T100" s="6">
        <v>0</v>
      </c>
      <c r="U100" s="6">
        <v>23.54</v>
      </c>
    </row>
    <row r="101" spans="1:21">
      <c r="A101" s="6" t="s">
        <v>37</v>
      </c>
      <c r="B101" s="6">
        <v>58</v>
      </c>
      <c r="C101" s="6">
        <v>32.4</v>
      </c>
      <c r="D101" s="6">
        <v>14.3</v>
      </c>
      <c r="E101" s="6">
        <v>5.6</v>
      </c>
      <c r="F101" s="6">
        <v>10.1</v>
      </c>
      <c r="G101" s="6">
        <v>55.7</v>
      </c>
      <c r="H101" s="6">
        <v>0.1</v>
      </c>
      <c r="I101" s="6">
        <v>0.2</v>
      </c>
      <c r="J101" s="6">
        <v>30</v>
      </c>
      <c r="K101" s="6">
        <v>3</v>
      </c>
      <c r="L101" s="6">
        <v>4.9000000000000004</v>
      </c>
      <c r="M101" s="6">
        <v>61.3</v>
      </c>
      <c r="N101" s="6">
        <v>7.2</v>
      </c>
      <c r="O101" s="6">
        <v>6.9</v>
      </c>
      <c r="P101" s="6">
        <v>1.6</v>
      </c>
      <c r="Q101" s="6">
        <v>0.6</v>
      </c>
      <c r="R101" s="6">
        <v>3</v>
      </c>
      <c r="S101" s="6">
        <v>13</v>
      </c>
      <c r="T101" s="6">
        <v>4</v>
      </c>
      <c r="U101" s="6">
        <v>18.38</v>
      </c>
    </row>
    <row r="102" spans="1:21">
      <c r="A102" s="6" t="s">
        <v>48</v>
      </c>
      <c r="B102" s="6">
        <v>61</v>
      </c>
      <c r="C102" s="6">
        <v>29.2</v>
      </c>
      <c r="D102" s="6">
        <v>14.2</v>
      </c>
      <c r="E102" s="6">
        <v>6</v>
      </c>
      <c r="F102" s="6">
        <v>9.4</v>
      </c>
      <c r="G102" s="6">
        <v>63.7</v>
      </c>
      <c r="H102" s="6">
        <v>0</v>
      </c>
      <c r="I102" s="6">
        <v>0.2</v>
      </c>
      <c r="J102" s="6">
        <v>18.2</v>
      </c>
      <c r="K102" s="6">
        <v>2.2000000000000002</v>
      </c>
      <c r="L102" s="6">
        <v>2.8</v>
      </c>
      <c r="M102" s="6">
        <v>79.400000000000006</v>
      </c>
      <c r="N102" s="6">
        <v>8.3000000000000007</v>
      </c>
      <c r="O102" s="6">
        <v>1.7</v>
      </c>
      <c r="P102" s="6">
        <v>0.6</v>
      </c>
      <c r="Q102" s="6">
        <v>1.6</v>
      </c>
      <c r="R102" s="6">
        <v>1.2</v>
      </c>
      <c r="S102" s="6">
        <v>21</v>
      </c>
      <c r="T102" s="6">
        <v>0</v>
      </c>
      <c r="U102" s="6">
        <v>20.239999999999998</v>
      </c>
    </row>
    <row r="103" spans="1:21">
      <c r="A103" s="6" t="s">
        <v>48</v>
      </c>
      <c r="B103" s="6">
        <v>28</v>
      </c>
      <c r="C103" s="6">
        <v>27.9</v>
      </c>
      <c r="D103" s="6">
        <v>14.2</v>
      </c>
      <c r="E103" s="6">
        <v>5.8</v>
      </c>
      <c r="F103" s="6">
        <v>12.9</v>
      </c>
      <c r="G103" s="6">
        <v>45</v>
      </c>
      <c r="H103" s="6">
        <v>2</v>
      </c>
      <c r="I103" s="6">
        <v>5.4</v>
      </c>
      <c r="J103" s="6">
        <v>36.799999999999997</v>
      </c>
      <c r="K103" s="6">
        <v>0.6</v>
      </c>
      <c r="L103" s="6">
        <v>0.8</v>
      </c>
      <c r="M103" s="6">
        <v>81.8</v>
      </c>
      <c r="N103" s="6">
        <v>6.7</v>
      </c>
      <c r="O103" s="6">
        <v>3.4</v>
      </c>
      <c r="P103" s="6">
        <v>0.9</v>
      </c>
      <c r="Q103" s="6">
        <v>0.9</v>
      </c>
      <c r="R103" s="6">
        <v>1</v>
      </c>
      <c r="S103" s="6">
        <v>1</v>
      </c>
      <c r="T103" s="6">
        <v>0</v>
      </c>
      <c r="U103" s="6">
        <v>17.48</v>
      </c>
    </row>
    <row r="104" spans="1:21">
      <c r="A104" s="6" t="s">
        <v>127</v>
      </c>
      <c r="B104" s="6">
        <v>43</v>
      </c>
      <c r="C104" s="6">
        <v>25.9</v>
      </c>
      <c r="D104" s="6">
        <v>14.1</v>
      </c>
      <c r="E104" s="6">
        <v>5.7</v>
      </c>
      <c r="F104" s="6">
        <v>11.4</v>
      </c>
      <c r="G104" s="6">
        <v>50.4</v>
      </c>
      <c r="H104" s="6">
        <v>0.9</v>
      </c>
      <c r="I104" s="6">
        <v>2.5</v>
      </c>
      <c r="J104" s="6">
        <v>34.299999999999997</v>
      </c>
      <c r="K104" s="6">
        <v>1.8</v>
      </c>
      <c r="L104" s="6">
        <v>3.1</v>
      </c>
      <c r="M104" s="6">
        <v>57.5</v>
      </c>
      <c r="N104" s="6">
        <v>7.4</v>
      </c>
      <c r="O104" s="6">
        <v>1</v>
      </c>
      <c r="P104" s="6">
        <v>0.5</v>
      </c>
      <c r="Q104" s="6">
        <v>0.5</v>
      </c>
      <c r="R104" s="6">
        <v>1.4</v>
      </c>
      <c r="S104" s="6">
        <v>11</v>
      </c>
      <c r="T104" s="6">
        <v>0</v>
      </c>
      <c r="U104" s="6">
        <v>16.37</v>
      </c>
    </row>
    <row r="105" spans="1:21">
      <c r="A105" s="6" t="s">
        <v>226</v>
      </c>
      <c r="B105" s="6">
        <v>69</v>
      </c>
      <c r="C105" s="6">
        <v>31</v>
      </c>
      <c r="D105" s="6">
        <v>14.1</v>
      </c>
      <c r="E105" s="6">
        <v>5.2</v>
      </c>
      <c r="F105" s="6">
        <v>10.199999999999999</v>
      </c>
      <c r="G105" s="6">
        <v>50.5</v>
      </c>
      <c r="H105" s="6">
        <v>3.1</v>
      </c>
      <c r="I105" s="6">
        <v>6.4</v>
      </c>
      <c r="J105" s="6">
        <v>47.5</v>
      </c>
      <c r="K105" s="6">
        <v>0.7</v>
      </c>
      <c r="L105" s="6">
        <v>0.9</v>
      </c>
      <c r="M105" s="6">
        <v>77.8</v>
      </c>
      <c r="N105" s="6">
        <v>3.6</v>
      </c>
      <c r="O105" s="6">
        <v>1.9</v>
      </c>
      <c r="P105" s="6">
        <v>0.7</v>
      </c>
      <c r="Q105" s="6">
        <v>0.2</v>
      </c>
      <c r="R105" s="6">
        <v>0.9</v>
      </c>
      <c r="S105" s="6">
        <v>0</v>
      </c>
      <c r="T105" s="6">
        <v>0</v>
      </c>
      <c r="U105" s="6">
        <v>14.12</v>
      </c>
    </row>
    <row r="106" spans="1:21">
      <c r="A106" s="6" t="s">
        <v>226</v>
      </c>
      <c r="B106" s="6">
        <v>52</v>
      </c>
      <c r="C106" s="6">
        <v>29.7</v>
      </c>
      <c r="D106" s="6">
        <v>14</v>
      </c>
      <c r="E106" s="6">
        <v>4.8</v>
      </c>
      <c r="F106" s="6">
        <v>12.3</v>
      </c>
      <c r="G106" s="6">
        <v>38.700000000000003</v>
      </c>
      <c r="H106" s="6">
        <v>2.2000000000000002</v>
      </c>
      <c r="I106" s="6">
        <v>6.3</v>
      </c>
      <c r="J106" s="6">
        <v>34.299999999999997</v>
      </c>
      <c r="K106" s="6">
        <v>2.2999999999999998</v>
      </c>
      <c r="L106" s="6">
        <v>3.2</v>
      </c>
      <c r="M106" s="6">
        <v>74.400000000000006</v>
      </c>
      <c r="N106" s="6">
        <v>3.6</v>
      </c>
      <c r="O106" s="6">
        <v>1.7</v>
      </c>
      <c r="P106" s="6">
        <v>0.9</v>
      </c>
      <c r="Q106" s="6">
        <v>0.4</v>
      </c>
      <c r="R106" s="6">
        <v>1.5</v>
      </c>
      <c r="S106" s="6">
        <v>0</v>
      </c>
      <c r="T106" s="6">
        <v>0</v>
      </c>
      <c r="U106" s="6">
        <v>10.19</v>
      </c>
    </row>
    <row r="107" spans="1:21">
      <c r="A107" s="6" t="s">
        <v>127</v>
      </c>
      <c r="B107" s="6">
        <v>57</v>
      </c>
      <c r="C107" s="6">
        <v>31.5</v>
      </c>
      <c r="D107" s="6">
        <v>13.8</v>
      </c>
      <c r="E107" s="6">
        <v>5.4</v>
      </c>
      <c r="F107" s="6">
        <v>11.4</v>
      </c>
      <c r="G107" s="6">
        <v>47.8</v>
      </c>
      <c r="H107" s="6">
        <v>0.8</v>
      </c>
      <c r="I107" s="6">
        <v>2.4</v>
      </c>
      <c r="J107" s="6">
        <v>32.799999999999997</v>
      </c>
      <c r="K107" s="6">
        <v>2.2000000000000002</v>
      </c>
      <c r="L107" s="6">
        <v>2.8</v>
      </c>
      <c r="M107" s="6">
        <v>77</v>
      </c>
      <c r="N107" s="6">
        <v>5.5</v>
      </c>
      <c r="O107" s="6">
        <v>1.4</v>
      </c>
      <c r="P107" s="6">
        <v>0.8</v>
      </c>
      <c r="Q107" s="6">
        <v>0.1</v>
      </c>
      <c r="R107" s="6">
        <v>1.2</v>
      </c>
      <c r="S107" s="6">
        <v>3</v>
      </c>
      <c r="T107" s="6">
        <v>0</v>
      </c>
      <c r="U107" s="6">
        <v>11.45</v>
      </c>
    </row>
    <row r="108" spans="1:21">
      <c r="A108" s="6" t="s">
        <v>127</v>
      </c>
      <c r="B108" s="6">
        <v>55</v>
      </c>
      <c r="C108" s="6">
        <v>31.2</v>
      </c>
      <c r="D108" s="6">
        <v>13.7</v>
      </c>
      <c r="E108" s="6">
        <v>5</v>
      </c>
      <c r="F108" s="6">
        <v>12.5</v>
      </c>
      <c r="G108" s="6">
        <v>39.6</v>
      </c>
      <c r="H108" s="6">
        <v>1.5</v>
      </c>
      <c r="I108" s="6">
        <v>5.2</v>
      </c>
      <c r="J108" s="6">
        <v>29</v>
      </c>
      <c r="K108" s="6">
        <v>2.2999999999999998</v>
      </c>
      <c r="L108" s="6">
        <v>3.2</v>
      </c>
      <c r="M108" s="6">
        <v>70.2</v>
      </c>
      <c r="N108" s="6">
        <v>7.2</v>
      </c>
      <c r="O108" s="6">
        <v>1.8</v>
      </c>
      <c r="P108" s="6">
        <v>0.5</v>
      </c>
      <c r="Q108" s="6">
        <v>0.5</v>
      </c>
      <c r="R108" s="6">
        <v>2.2000000000000002</v>
      </c>
      <c r="S108" s="6">
        <v>11</v>
      </c>
      <c r="T108" s="6">
        <v>0</v>
      </c>
      <c r="U108" s="6">
        <v>9.73</v>
      </c>
    </row>
    <row r="109" spans="1:21">
      <c r="A109" s="6" t="s">
        <v>127</v>
      </c>
      <c r="B109" s="6">
        <v>60</v>
      </c>
      <c r="C109" s="6">
        <v>24.2</v>
      </c>
      <c r="D109" s="6">
        <v>13.6</v>
      </c>
      <c r="E109" s="6">
        <v>4.8</v>
      </c>
      <c r="F109" s="6">
        <v>9.3000000000000007</v>
      </c>
      <c r="G109" s="6">
        <v>51.4</v>
      </c>
      <c r="H109" s="6">
        <v>1.5</v>
      </c>
      <c r="I109" s="6">
        <v>3.9</v>
      </c>
      <c r="J109" s="6">
        <v>38.299999999999997</v>
      </c>
      <c r="K109" s="6">
        <v>2.5</v>
      </c>
      <c r="L109" s="6">
        <v>3.2</v>
      </c>
      <c r="M109" s="6">
        <v>78.8</v>
      </c>
      <c r="N109" s="6">
        <v>6.7</v>
      </c>
      <c r="O109" s="6">
        <v>1.1000000000000001</v>
      </c>
      <c r="P109" s="6">
        <v>0.6</v>
      </c>
      <c r="Q109" s="6">
        <v>1.9</v>
      </c>
      <c r="R109" s="6">
        <v>0.8</v>
      </c>
      <c r="S109" s="6">
        <v>12</v>
      </c>
      <c r="T109" s="6">
        <v>0</v>
      </c>
      <c r="U109" s="6">
        <v>21.97</v>
      </c>
    </row>
    <row r="110" spans="1:21">
      <c r="A110" s="6" t="s">
        <v>127</v>
      </c>
      <c r="B110" s="6">
        <v>51</v>
      </c>
      <c r="C110" s="6">
        <v>25.8</v>
      </c>
      <c r="D110" s="6">
        <v>13.6</v>
      </c>
      <c r="E110" s="6">
        <v>4.9000000000000004</v>
      </c>
      <c r="F110" s="6">
        <v>10.199999999999999</v>
      </c>
      <c r="G110" s="6">
        <v>48</v>
      </c>
      <c r="H110" s="6">
        <v>2.2999999999999998</v>
      </c>
      <c r="I110" s="6">
        <v>5.8</v>
      </c>
      <c r="J110" s="6">
        <v>40.200000000000003</v>
      </c>
      <c r="K110" s="6">
        <v>1.5</v>
      </c>
      <c r="L110" s="6">
        <v>1.8</v>
      </c>
      <c r="M110" s="6">
        <v>82.6</v>
      </c>
      <c r="N110" s="6">
        <v>5.3</v>
      </c>
      <c r="O110" s="6">
        <v>0.9</v>
      </c>
      <c r="P110" s="6">
        <v>0.5</v>
      </c>
      <c r="Q110" s="6">
        <v>0.3</v>
      </c>
      <c r="R110" s="6">
        <v>1</v>
      </c>
      <c r="S110" s="6">
        <v>2</v>
      </c>
      <c r="T110" s="6">
        <v>0</v>
      </c>
      <c r="U110" s="6">
        <v>15.25</v>
      </c>
    </row>
    <row r="111" spans="1:21">
      <c r="A111" s="6" t="s">
        <v>226</v>
      </c>
      <c r="B111" s="6">
        <v>66</v>
      </c>
      <c r="C111" s="6">
        <v>24.5</v>
      </c>
      <c r="D111" s="6">
        <v>13.6</v>
      </c>
      <c r="E111" s="6">
        <v>5.4</v>
      </c>
      <c r="F111" s="6">
        <v>10.1</v>
      </c>
      <c r="G111" s="6">
        <v>53.2</v>
      </c>
      <c r="H111" s="6">
        <v>1.7</v>
      </c>
      <c r="I111" s="6">
        <v>4.3</v>
      </c>
      <c r="J111" s="6">
        <v>38.799999999999997</v>
      </c>
      <c r="K111" s="6">
        <v>1.2</v>
      </c>
      <c r="L111" s="6">
        <v>1.5</v>
      </c>
      <c r="M111" s="6">
        <v>81.599999999999994</v>
      </c>
      <c r="N111" s="6">
        <v>3.3</v>
      </c>
      <c r="O111" s="6">
        <v>1.3</v>
      </c>
      <c r="P111" s="6">
        <v>0.3</v>
      </c>
      <c r="Q111" s="6">
        <v>0.1</v>
      </c>
      <c r="R111" s="6">
        <v>0.8</v>
      </c>
      <c r="S111" s="6">
        <v>0</v>
      </c>
      <c r="T111" s="6">
        <v>0</v>
      </c>
      <c r="U111" s="6">
        <v>15.72</v>
      </c>
    </row>
    <row r="112" spans="1:21">
      <c r="A112" s="6" t="s">
        <v>48</v>
      </c>
      <c r="B112" s="6">
        <v>26</v>
      </c>
      <c r="C112" s="6">
        <v>25.9</v>
      </c>
      <c r="D112" s="6">
        <v>13.5</v>
      </c>
      <c r="E112" s="6">
        <v>5.4</v>
      </c>
      <c r="F112" s="6">
        <v>11.4</v>
      </c>
      <c r="G112" s="6">
        <v>47.3</v>
      </c>
      <c r="H112" s="6">
        <v>1.2</v>
      </c>
      <c r="I112" s="6">
        <v>3.1</v>
      </c>
      <c r="J112" s="6">
        <v>38.700000000000003</v>
      </c>
      <c r="K112" s="6">
        <v>1.6</v>
      </c>
      <c r="L112" s="6">
        <v>1.8</v>
      </c>
      <c r="M112" s="6">
        <v>87.2</v>
      </c>
      <c r="N112" s="6">
        <v>4.5</v>
      </c>
      <c r="O112" s="6">
        <v>1.9</v>
      </c>
      <c r="P112" s="6">
        <v>0.4</v>
      </c>
      <c r="Q112" s="6">
        <v>1.1000000000000001</v>
      </c>
      <c r="R112" s="6">
        <v>1</v>
      </c>
      <c r="S112" s="6">
        <v>1</v>
      </c>
      <c r="T112" s="6">
        <v>0</v>
      </c>
      <c r="U112" s="6">
        <v>15.75</v>
      </c>
    </row>
    <row r="113" spans="1:21">
      <c r="A113" s="6" t="s">
        <v>127</v>
      </c>
      <c r="B113" s="6">
        <v>70</v>
      </c>
      <c r="C113" s="6">
        <v>28.5</v>
      </c>
      <c r="D113" s="6">
        <v>13.5</v>
      </c>
      <c r="E113" s="6">
        <v>4.8</v>
      </c>
      <c r="F113" s="6">
        <v>10</v>
      </c>
      <c r="G113" s="6">
        <v>48.3</v>
      </c>
      <c r="H113" s="6">
        <v>1.8</v>
      </c>
      <c r="I113" s="6">
        <v>5.3</v>
      </c>
      <c r="J113" s="6">
        <v>34.200000000000003</v>
      </c>
      <c r="K113" s="6">
        <v>2.1</v>
      </c>
      <c r="L113" s="6">
        <v>2.5</v>
      </c>
      <c r="M113" s="6">
        <v>82.9</v>
      </c>
      <c r="N113" s="6">
        <v>7</v>
      </c>
      <c r="O113" s="6">
        <v>2.9</v>
      </c>
      <c r="P113" s="6">
        <v>1.1000000000000001</v>
      </c>
      <c r="Q113" s="6">
        <v>0.6</v>
      </c>
      <c r="R113" s="6">
        <v>1.8</v>
      </c>
      <c r="S113" s="6">
        <v>12</v>
      </c>
      <c r="T113" s="6">
        <v>0</v>
      </c>
      <c r="U113" s="6">
        <v>16.41</v>
      </c>
    </row>
    <row r="114" spans="1:21">
      <c r="A114" s="6" t="s">
        <v>48</v>
      </c>
      <c r="B114" s="6">
        <v>69</v>
      </c>
      <c r="C114" s="6">
        <v>22.9</v>
      </c>
      <c r="D114" s="6">
        <v>13.5</v>
      </c>
      <c r="E114" s="6">
        <v>5.4</v>
      </c>
      <c r="F114" s="6">
        <v>8.6999999999999993</v>
      </c>
      <c r="G114" s="6">
        <v>62.2</v>
      </c>
      <c r="H114" s="6">
        <v>0</v>
      </c>
      <c r="I114" s="6">
        <v>0.1</v>
      </c>
      <c r="J114" s="6">
        <v>0</v>
      </c>
      <c r="K114" s="6">
        <v>2.6</v>
      </c>
      <c r="L114" s="6">
        <v>3.7</v>
      </c>
      <c r="M114" s="6">
        <v>70.7</v>
      </c>
      <c r="N114" s="6">
        <v>6.2</v>
      </c>
      <c r="O114" s="6">
        <v>1.1000000000000001</v>
      </c>
      <c r="P114" s="6">
        <v>0.7</v>
      </c>
      <c r="Q114" s="6">
        <v>0.7</v>
      </c>
      <c r="R114" s="6">
        <v>1.1000000000000001</v>
      </c>
      <c r="S114" s="6">
        <v>8</v>
      </c>
      <c r="T114" s="6">
        <v>0</v>
      </c>
      <c r="U114" s="6">
        <v>22.76</v>
      </c>
    </row>
    <row r="115" spans="1:21">
      <c r="A115" s="6" t="s">
        <v>226</v>
      </c>
      <c r="B115" s="6">
        <v>72</v>
      </c>
      <c r="C115" s="6">
        <v>32.6</v>
      </c>
      <c r="D115" s="6">
        <v>13.5</v>
      </c>
      <c r="E115" s="6">
        <v>5</v>
      </c>
      <c r="F115" s="6">
        <v>9.3000000000000007</v>
      </c>
      <c r="G115" s="6">
        <v>54.3</v>
      </c>
      <c r="H115" s="6">
        <v>1.9</v>
      </c>
      <c r="I115" s="6">
        <v>4.4000000000000004</v>
      </c>
      <c r="J115" s="6">
        <v>42.5</v>
      </c>
      <c r="K115" s="6">
        <v>1.5</v>
      </c>
      <c r="L115" s="6">
        <v>1.8</v>
      </c>
      <c r="M115" s="6">
        <v>84</v>
      </c>
      <c r="N115" s="6">
        <v>4.3</v>
      </c>
      <c r="O115" s="6">
        <v>2.1</v>
      </c>
      <c r="P115" s="6">
        <v>1.1000000000000001</v>
      </c>
      <c r="Q115" s="6">
        <v>0.9</v>
      </c>
      <c r="R115" s="6">
        <v>0.8</v>
      </c>
      <c r="S115" s="6">
        <v>2</v>
      </c>
      <c r="T115" s="6">
        <v>0</v>
      </c>
      <c r="U115" s="6">
        <v>16.45</v>
      </c>
    </row>
    <row r="116" spans="1:21">
      <c r="A116" s="6" t="s">
        <v>37</v>
      </c>
      <c r="B116" s="6">
        <v>50</v>
      </c>
      <c r="C116" s="6">
        <v>26.7</v>
      </c>
      <c r="D116" s="6">
        <v>13.4</v>
      </c>
      <c r="E116" s="6">
        <v>4.8</v>
      </c>
      <c r="F116" s="6">
        <v>11.1</v>
      </c>
      <c r="G116" s="6">
        <v>43.2</v>
      </c>
      <c r="H116" s="6">
        <v>1.8</v>
      </c>
      <c r="I116" s="6">
        <v>4.9000000000000004</v>
      </c>
      <c r="J116" s="6">
        <v>37.299999999999997</v>
      </c>
      <c r="K116" s="6">
        <v>2</v>
      </c>
      <c r="L116" s="6">
        <v>2.4</v>
      </c>
      <c r="M116" s="6">
        <v>82.8</v>
      </c>
      <c r="N116" s="6">
        <v>3.4</v>
      </c>
      <c r="O116" s="6">
        <v>4.4000000000000004</v>
      </c>
      <c r="P116" s="6">
        <v>0.7</v>
      </c>
      <c r="Q116" s="6">
        <v>0.2</v>
      </c>
      <c r="R116" s="6">
        <v>2.4</v>
      </c>
      <c r="S116" s="6">
        <v>1</v>
      </c>
      <c r="T116" s="6">
        <v>0</v>
      </c>
      <c r="U116" s="6">
        <v>13.07</v>
      </c>
    </row>
    <row r="117" spans="1:21">
      <c r="A117" s="6" t="s">
        <v>226</v>
      </c>
      <c r="B117" s="6">
        <v>57</v>
      </c>
      <c r="C117" s="6">
        <v>26.4</v>
      </c>
      <c r="D117" s="6">
        <v>13.4</v>
      </c>
      <c r="E117" s="6">
        <v>4.8</v>
      </c>
      <c r="F117" s="6">
        <v>10.199999999999999</v>
      </c>
      <c r="G117" s="6">
        <v>47.3</v>
      </c>
      <c r="H117" s="6">
        <v>2.5</v>
      </c>
      <c r="I117" s="6">
        <v>5.2</v>
      </c>
      <c r="J117" s="6">
        <v>47.3</v>
      </c>
      <c r="K117" s="6">
        <v>1.3</v>
      </c>
      <c r="L117" s="6">
        <v>1.6</v>
      </c>
      <c r="M117" s="6">
        <v>82</v>
      </c>
      <c r="N117" s="6">
        <v>4.0999999999999996</v>
      </c>
      <c r="O117" s="6">
        <v>1</v>
      </c>
      <c r="P117" s="6">
        <v>0.6</v>
      </c>
      <c r="Q117" s="6">
        <v>0.3</v>
      </c>
      <c r="R117" s="6">
        <v>1</v>
      </c>
      <c r="S117" s="6">
        <v>0</v>
      </c>
      <c r="T117" s="6">
        <v>0</v>
      </c>
      <c r="U117" s="6">
        <v>14.51</v>
      </c>
    </row>
    <row r="118" spans="1:21">
      <c r="A118" s="6" t="s">
        <v>127</v>
      </c>
      <c r="B118" s="6">
        <v>69</v>
      </c>
      <c r="C118" s="6">
        <v>24.5</v>
      </c>
      <c r="D118" s="6">
        <v>13.4</v>
      </c>
      <c r="E118" s="6">
        <v>4.7</v>
      </c>
      <c r="F118" s="6">
        <v>11.3</v>
      </c>
      <c r="G118" s="6">
        <v>42.1</v>
      </c>
      <c r="H118" s="6">
        <v>1.9</v>
      </c>
      <c r="I118" s="6">
        <v>4.7</v>
      </c>
      <c r="J118" s="6">
        <v>40.9</v>
      </c>
      <c r="K118" s="6">
        <v>2</v>
      </c>
      <c r="L118" s="6">
        <v>2.2000000000000002</v>
      </c>
      <c r="M118" s="6">
        <v>89</v>
      </c>
      <c r="N118" s="6">
        <v>3.1</v>
      </c>
      <c r="O118" s="6">
        <v>1.5</v>
      </c>
      <c r="P118" s="6">
        <v>0.7</v>
      </c>
      <c r="Q118" s="6">
        <v>0.6</v>
      </c>
      <c r="R118" s="6">
        <v>0.9</v>
      </c>
      <c r="S118" s="6">
        <v>0</v>
      </c>
      <c r="T118" s="6">
        <v>0</v>
      </c>
      <c r="U118" s="6">
        <v>14.66</v>
      </c>
    </row>
    <row r="119" spans="1:21">
      <c r="A119" s="6" t="s">
        <v>180</v>
      </c>
      <c r="B119" s="6">
        <v>62</v>
      </c>
      <c r="C119" s="6">
        <v>25.2</v>
      </c>
      <c r="D119" s="6">
        <v>13.4</v>
      </c>
      <c r="E119" s="6">
        <v>4.8</v>
      </c>
      <c r="F119" s="6">
        <v>11.4</v>
      </c>
      <c r="G119" s="6">
        <v>41.9</v>
      </c>
      <c r="H119" s="6">
        <v>1.2</v>
      </c>
      <c r="I119" s="6">
        <v>4.0999999999999996</v>
      </c>
      <c r="J119" s="6">
        <v>30</v>
      </c>
      <c r="K119" s="6">
        <v>2.6</v>
      </c>
      <c r="L119" s="6">
        <v>3.5</v>
      </c>
      <c r="M119" s="6">
        <v>72.900000000000006</v>
      </c>
      <c r="N119" s="6">
        <v>4.0999999999999996</v>
      </c>
      <c r="O119" s="6">
        <v>2.2999999999999998</v>
      </c>
      <c r="P119" s="6">
        <v>0.9</v>
      </c>
      <c r="Q119" s="6">
        <v>0.8</v>
      </c>
      <c r="R119" s="6">
        <v>2.2999999999999998</v>
      </c>
      <c r="S119" s="6">
        <v>2</v>
      </c>
      <c r="T119" s="6">
        <v>0</v>
      </c>
      <c r="U119" s="6">
        <v>12.1</v>
      </c>
    </row>
    <row r="120" spans="1:21">
      <c r="A120" s="6" t="s">
        <v>127</v>
      </c>
      <c r="B120" s="6">
        <v>51</v>
      </c>
      <c r="C120" s="6">
        <v>24</v>
      </c>
      <c r="D120" s="6">
        <v>13.3</v>
      </c>
      <c r="E120" s="6">
        <v>4</v>
      </c>
      <c r="F120" s="6">
        <v>9.3000000000000007</v>
      </c>
      <c r="G120" s="6">
        <v>43.4</v>
      </c>
      <c r="H120" s="6">
        <v>2</v>
      </c>
      <c r="I120" s="6">
        <v>5</v>
      </c>
      <c r="J120" s="6">
        <v>40.6</v>
      </c>
      <c r="K120" s="6">
        <v>3.2</v>
      </c>
      <c r="L120" s="6">
        <v>3.4</v>
      </c>
      <c r="M120" s="6">
        <v>92.5</v>
      </c>
      <c r="N120" s="6">
        <v>4.0999999999999996</v>
      </c>
      <c r="O120" s="6">
        <v>1.5</v>
      </c>
      <c r="P120" s="6">
        <v>0.6</v>
      </c>
      <c r="Q120" s="6">
        <v>0.2</v>
      </c>
      <c r="R120" s="6">
        <v>0.8</v>
      </c>
      <c r="S120" s="6">
        <v>2</v>
      </c>
      <c r="T120" s="6">
        <v>0</v>
      </c>
      <c r="U120" s="6">
        <v>16.37</v>
      </c>
    </row>
    <row r="121" spans="1:21">
      <c r="A121" s="6" t="s">
        <v>180</v>
      </c>
      <c r="B121" s="6">
        <v>72</v>
      </c>
      <c r="C121" s="6">
        <v>31.4</v>
      </c>
      <c r="D121" s="6">
        <v>13.1</v>
      </c>
      <c r="E121" s="6">
        <v>4.4000000000000004</v>
      </c>
      <c r="F121" s="6">
        <v>10</v>
      </c>
      <c r="G121" s="6">
        <v>43.9</v>
      </c>
      <c r="H121" s="6">
        <v>3.5</v>
      </c>
      <c r="I121" s="6">
        <v>8.5</v>
      </c>
      <c r="J121" s="6">
        <v>40.799999999999997</v>
      </c>
      <c r="K121" s="6">
        <v>0.9</v>
      </c>
      <c r="L121" s="6">
        <v>1</v>
      </c>
      <c r="M121" s="6">
        <v>82.7</v>
      </c>
      <c r="N121" s="6">
        <v>3.5</v>
      </c>
      <c r="O121" s="6">
        <v>1.8</v>
      </c>
      <c r="P121" s="6">
        <v>0.6</v>
      </c>
      <c r="Q121" s="6">
        <v>0.3</v>
      </c>
      <c r="R121" s="6">
        <v>1.1000000000000001</v>
      </c>
      <c r="S121" s="6">
        <v>1</v>
      </c>
      <c r="T121" s="6">
        <v>0</v>
      </c>
      <c r="U121" s="6">
        <v>11.1</v>
      </c>
    </row>
    <row r="122" spans="1:21">
      <c r="A122" s="6" t="s">
        <v>37</v>
      </c>
      <c r="B122" s="6">
        <v>48</v>
      </c>
      <c r="C122" s="6">
        <v>32.9</v>
      </c>
      <c r="D122" s="6">
        <v>13.1</v>
      </c>
      <c r="E122" s="6">
        <v>4.2</v>
      </c>
      <c r="F122" s="6">
        <v>10.6</v>
      </c>
      <c r="G122" s="6">
        <v>39.799999999999997</v>
      </c>
      <c r="H122" s="6">
        <v>1.9</v>
      </c>
      <c r="I122" s="6">
        <v>5.9</v>
      </c>
      <c r="J122" s="6">
        <v>33</v>
      </c>
      <c r="K122" s="6">
        <v>2.7</v>
      </c>
      <c r="L122" s="6">
        <v>3.4</v>
      </c>
      <c r="M122" s="6">
        <v>79</v>
      </c>
      <c r="N122" s="6">
        <v>3.5</v>
      </c>
      <c r="O122" s="6">
        <v>5.7</v>
      </c>
      <c r="P122" s="6">
        <v>1.5</v>
      </c>
      <c r="Q122" s="6">
        <v>0.5</v>
      </c>
      <c r="R122" s="6">
        <v>2</v>
      </c>
      <c r="S122" s="6">
        <v>3</v>
      </c>
      <c r="T122" s="6">
        <v>0</v>
      </c>
      <c r="U122" s="6">
        <v>13.8</v>
      </c>
    </row>
    <row r="123" spans="1:21">
      <c r="A123" s="6" t="s">
        <v>37</v>
      </c>
      <c r="B123" s="6">
        <v>58</v>
      </c>
      <c r="C123" s="6">
        <v>30.1</v>
      </c>
      <c r="D123" s="6">
        <v>13</v>
      </c>
      <c r="E123" s="6">
        <v>5</v>
      </c>
      <c r="F123" s="6">
        <v>10.7</v>
      </c>
      <c r="G123" s="6">
        <v>47.2</v>
      </c>
      <c r="H123" s="6">
        <v>2.1</v>
      </c>
      <c r="I123" s="6">
        <v>5.0999999999999996</v>
      </c>
      <c r="J123" s="6">
        <v>40.9</v>
      </c>
      <c r="K123" s="6">
        <v>0.8</v>
      </c>
      <c r="L123" s="6">
        <v>1</v>
      </c>
      <c r="M123" s="6">
        <v>85.7</v>
      </c>
      <c r="N123" s="6">
        <v>3</v>
      </c>
      <c r="O123" s="6">
        <v>5.3</v>
      </c>
      <c r="P123" s="6">
        <v>1.3</v>
      </c>
      <c r="Q123" s="6">
        <v>0.5</v>
      </c>
      <c r="R123" s="6">
        <v>1.6</v>
      </c>
      <c r="S123" s="6">
        <v>5</v>
      </c>
      <c r="T123" s="6">
        <v>0</v>
      </c>
      <c r="U123" s="6">
        <v>16.190000000000001</v>
      </c>
    </row>
    <row r="124" spans="1:21">
      <c r="A124" s="6" t="s">
        <v>180</v>
      </c>
      <c r="B124" s="6">
        <v>63</v>
      </c>
      <c r="C124" s="6">
        <v>23.2</v>
      </c>
      <c r="D124" s="6">
        <v>13</v>
      </c>
      <c r="E124" s="6">
        <v>4.8</v>
      </c>
      <c r="F124" s="6">
        <v>10.6</v>
      </c>
      <c r="G124" s="6">
        <v>45</v>
      </c>
      <c r="H124" s="6">
        <v>1.1000000000000001</v>
      </c>
      <c r="I124" s="6">
        <v>3.2</v>
      </c>
      <c r="J124" s="6">
        <v>35</v>
      </c>
      <c r="K124" s="6">
        <v>2.2999999999999998</v>
      </c>
      <c r="L124" s="6">
        <v>2.8</v>
      </c>
      <c r="M124" s="6">
        <v>83</v>
      </c>
      <c r="N124" s="6">
        <v>2.2999999999999998</v>
      </c>
      <c r="O124" s="6">
        <v>3.1</v>
      </c>
      <c r="P124" s="6">
        <v>0.6</v>
      </c>
      <c r="Q124" s="6">
        <v>0.3</v>
      </c>
      <c r="R124" s="6">
        <v>1.6</v>
      </c>
      <c r="S124" s="6">
        <v>0</v>
      </c>
      <c r="T124" s="6">
        <v>0</v>
      </c>
      <c r="U124" s="6">
        <v>14.64</v>
      </c>
    </row>
    <row r="125" spans="1:21">
      <c r="A125" s="6" t="s">
        <v>37</v>
      </c>
      <c r="B125" s="6">
        <v>8</v>
      </c>
      <c r="C125" s="6">
        <v>26.9</v>
      </c>
      <c r="D125" s="6">
        <v>12.9</v>
      </c>
      <c r="E125" s="6">
        <v>5.0999999999999996</v>
      </c>
      <c r="F125" s="6">
        <v>13</v>
      </c>
      <c r="G125" s="6">
        <v>39.4</v>
      </c>
      <c r="H125" s="6">
        <v>0.5</v>
      </c>
      <c r="I125" s="6">
        <v>2</v>
      </c>
      <c r="J125" s="6">
        <v>25</v>
      </c>
      <c r="K125" s="6">
        <v>2.1</v>
      </c>
      <c r="L125" s="6">
        <v>2.4</v>
      </c>
      <c r="M125" s="6">
        <v>89.5</v>
      </c>
      <c r="N125" s="6">
        <v>3.1</v>
      </c>
      <c r="O125" s="6">
        <v>5.4</v>
      </c>
      <c r="P125" s="6">
        <v>1</v>
      </c>
      <c r="Q125" s="6">
        <v>0.3</v>
      </c>
      <c r="R125" s="6">
        <v>2.2999999999999998</v>
      </c>
      <c r="S125" s="6">
        <v>1</v>
      </c>
      <c r="T125" s="6">
        <v>0</v>
      </c>
      <c r="U125" s="6">
        <v>12.05</v>
      </c>
    </row>
    <row r="126" spans="1:21">
      <c r="A126" s="6" t="s">
        <v>127</v>
      </c>
      <c r="B126" s="6">
        <v>64</v>
      </c>
      <c r="C126" s="6">
        <v>30.5</v>
      </c>
      <c r="D126" s="6">
        <v>12.9</v>
      </c>
      <c r="E126" s="6">
        <v>4.7</v>
      </c>
      <c r="F126" s="6">
        <v>10.7</v>
      </c>
      <c r="G126" s="6">
        <v>44</v>
      </c>
      <c r="H126" s="6">
        <v>1.8</v>
      </c>
      <c r="I126" s="6">
        <v>4.5</v>
      </c>
      <c r="J126" s="6">
        <v>38.6</v>
      </c>
      <c r="K126" s="6">
        <v>1.7</v>
      </c>
      <c r="L126" s="6">
        <v>2.2999999999999998</v>
      </c>
      <c r="M126" s="6">
        <v>74.5</v>
      </c>
      <c r="N126" s="6">
        <v>6.5</v>
      </c>
      <c r="O126" s="6">
        <v>2.5</v>
      </c>
      <c r="P126" s="6">
        <v>1.1000000000000001</v>
      </c>
      <c r="Q126" s="6">
        <v>1.2</v>
      </c>
      <c r="R126" s="6">
        <v>2</v>
      </c>
      <c r="S126" s="6">
        <v>10</v>
      </c>
      <c r="T126" s="6">
        <v>0</v>
      </c>
      <c r="U126" s="6">
        <v>13.42</v>
      </c>
    </row>
    <row r="127" spans="1:21">
      <c r="A127" s="6" t="s">
        <v>37</v>
      </c>
      <c r="B127" s="6">
        <v>47</v>
      </c>
      <c r="C127" s="6">
        <v>27.1</v>
      </c>
      <c r="D127" s="6">
        <v>12.9</v>
      </c>
      <c r="E127" s="6">
        <v>4.7</v>
      </c>
      <c r="F127" s="6">
        <v>11.7</v>
      </c>
      <c r="G127" s="6">
        <v>39.700000000000003</v>
      </c>
      <c r="H127" s="6">
        <v>1.2</v>
      </c>
      <c r="I127" s="6">
        <v>3.7</v>
      </c>
      <c r="J127" s="6">
        <v>33.700000000000003</v>
      </c>
      <c r="K127" s="6">
        <v>2.2999999999999998</v>
      </c>
      <c r="L127" s="6">
        <v>2.8</v>
      </c>
      <c r="M127" s="6">
        <v>83.2</v>
      </c>
      <c r="N127" s="6">
        <v>4.7</v>
      </c>
      <c r="O127" s="6">
        <v>4.0999999999999996</v>
      </c>
      <c r="P127" s="6">
        <v>0.6</v>
      </c>
      <c r="Q127" s="6">
        <v>0.4</v>
      </c>
      <c r="R127" s="6">
        <v>2.2999999999999998</v>
      </c>
      <c r="S127" s="6">
        <v>0</v>
      </c>
      <c r="T127" s="6">
        <v>0</v>
      </c>
      <c r="U127" s="6">
        <v>12.16</v>
      </c>
    </row>
    <row r="128" spans="1:21">
      <c r="A128" s="6" t="s">
        <v>226</v>
      </c>
      <c r="B128" s="6">
        <v>68</v>
      </c>
      <c r="C128" s="6">
        <v>28.7</v>
      </c>
      <c r="D128" s="6">
        <v>12.9</v>
      </c>
      <c r="E128" s="6">
        <v>4.9000000000000004</v>
      </c>
      <c r="F128" s="6">
        <v>11.1</v>
      </c>
      <c r="G128" s="6">
        <v>44.3</v>
      </c>
      <c r="H128" s="6">
        <v>2</v>
      </c>
      <c r="I128" s="6">
        <v>5.6</v>
      </c>
      <c r="J128" s="6">
        <v>36.1</v>
      </c>
      <c r="K128" s="6">
        <v>1</v>
      </c>
      <c r="L128" s="6">
        <v>1.4</v>
      </c>
      <c r="M128" s="6">
        <v>69.099999999999994</v>
      </c>
      <c r="N128" s="6">
        <v>6.1</v>
      </c>
      <c r="O128" s="6">
        <v>1.9</v>
      </c>
      <c r="P128" s="6">
        <v>0.5</v>
      </c>
      <c r="Q128" s="6">
        <v>0.6</v>
      </c>
      <c r="R128" s="6">
        <v>1.7</v>
      </c>
      <c r="S128" s="6">
        <v>13</v>
      </c>
      <c r="T128" s="6">
        <v>0</v>
      </c>
      <c r="U128" s="6">
        <v>12.8</v>
      </c>
    </row>
    <row r="129" spans="1:21">
      <c r="A129" s="6" t="s">
        <v>48</v>
      </c>
      <c r="B129" s="6">
        <v>63</v>
      </c>
      <c r="C129" s="6">
        <v>29.6</v>
      </c>
      <c r="D129" s="6">
        <v>12.8</v>
      </c>
      <c r="E129" s="6">
        <v>4.7</v>
      </c>
      <c r="F129" s="6">
        <v>7.7</v>
      </c>
      <c r="G129" s="6">
        <v>61.8</v>
      </c>
      <c r="H129" s="6">
        <v>0.1</v>
      </c>
      <c r="I129" s="6">
        <v>0.3</v>
      </c>
      <c r="J129" s="6">
        <v>31.6</v>
      </c>
      <c r="K129" s="6">
        <v>3.2</v>
      </c>
      <c r="L129" s="6">
        <v>4.5999999999999996</v>
      </c>
      <c r="M129" s="6">
        <v>70.3</v>
      </c>
      <c r="N129" s="6">
        <v>10</v>
      </c>
      <c r="O129" s="6">
        <v>1.7</v>
      </c>
      <c r="P129" s="6">
        <v>0.5</v>
      </c>
      <c r="Q129" s="6">
        <v>1.4</v>
      </c>
      <c r="R129" s="6">
        <v>1.6</v>
      </c>
      <c r="S129" s="6">
        <v>25</v>
      </c>
      <c r="T129" s="6">
        <v>0</v>
      </c>
      <c r="U129" s="6">
        <v>20.149999999999999</v>
      </c>
    </row>
    <row r="130" spans="1:21">
      <c r="A130" s="6" t="s">
        <v>226</v>
      </c>
      <c r="B130" s="6">
        <v>69</v>
      </c>
      <c r="C130" s="6">
        <v>28.5</v>
      </c>
      <c r="D130" s="6">
        <v>12.8</v>
      </c>
      <c r="E130" s="6">
        <v>4.9000000000000004</v>
      </c>
      <c r="F130" s="6">
        <v>10.199999999999999</v>
      </c>
      <c r="G130" s="6">
        <v>47.9</v>
      </c>
      <c r="H130" s="6">
        <v>0.9</v>
      </c>
      <c r="I130" s="6">
        <v>2.6</v>
      </c>
      <c r="J130" s="6">
        <v>33.1</v>
      </c>
      <c r="K130" s="6">
        <v>2.1</v>
      </c>
      <c r="L130" s="6">
        <v>2.8</v>
      </c>
      <c r="M130" s="6">
        <v>74</v>
      </c>
      <c r="N130" s="6">
        <v>6</v>
      </c>
      <c r="O130" s="6">
        <v>1.8</v>
      </c>
      <c r="P130" s="6">
        <v>0.6</v>
      </c>
      <c r="Q130" s="6">
        <v>0.3</v>
      </c>
      <c r="R130" s="6">
        <v>1.1000000000000001</v>
      </c>
      <c r="S130" s="6">
        <v>8</v>
      </c>
      <c r="T130" s="6">
        <v>0</v>
      </c>
      <c r="U130" s="6">
        <v>13.86</v>
      </c>
    </row>
    <row r="131" spans="1:21">
      <c r="A131" s="6" t="s">
        <v>226</v>
      </c>
      <c r="B131" s="6">
        <v>66</v>
      </c>
      <c r="C131" s="6">
        <v>29.3</v>
      </c>
      <c r="D131" s="6">
        <v>12.7</v>
      </c>
      <c r="E131" s="6">
        <v>4.7</v>
      </c>
      <c r="F131" s="6">
        <v>9.4</v>
      </c>
      <c r="G131" s="6">
        <v>50.3</v>
      </c>
      <c r="H131" s="6">
        <v>1.8</v>
      </c>
      <c r="I131" s="6">
        <v>4.4000000000000004</v>
      </c>
      <c r="J131" s="6">
        <v>40</v>
      </c>
      <c r="K131" s="6">
        <v>1.5</v>
      </c>
      <c r="L131" s="6">
        <v>1.7</v>
      </c>
      <c r="M131" s="6">
        <v>86.7</v>
      </c>
      <c r="N131" s="6">
        <v>6</v>
      </c>
      <c r="O131" s="6">
        <v>2.2000000000000002</v>
      </c>
      <c r="P131" s="6">
        <v>0.7</v>
      </c>
      <c r="Q131" s="6">
        <v>0.8</v>
      </c>
      <c r="R131" s="6">
        <v>1.6</v>
      </c>
      <c r="S131" s="6">
        <v>11</v>
      </c>
      <c r="T131" s="6">
        <v>0</v>
      </c>
      <c r="U131" s="6">
        <v>14.72</v>
      </c>
    </row>
    <row r="132" spans="1:21">
      <c r="A132" s="6" t="s">
        <v>180</v>
      </c>
      <c r="B132" s="6">
        <v>49</v>
      </c>
      <c r="C132" s="6">
        <v>25.6</v>
      </c>
      <c r="D132" s="6">
        <v>12.7</v>
      </c>
      <c r="E132" s="6">
        <v>4.3</v>
      </c>
      <c r="F132" s="6">
        <v>10.199999999999999</v>
      </c>
      <c r="G132" s="6">
        <v>42</v>
      </c>
      <c r="H132" s="6">
        <v>2.1</v>
      </c>
      <c r="I132" s="6">
        <v>5</v>
      </c>
      <c r="J132" s="6">
        <v>41.5</v>
      </c>
      <c r="K132" s="6">
        <v>2.1</v>
      </c>
      <c r="L132" s="6">
        <v>2.4</v>
      </c>
      <c r="M132" s="6">
        <v>85.6</v>
      </c>
      <c r="N132" s="6">
        <v>4.5999999999999996</v>
      </c>
      <c r="O132" s="6">
        <v>2.2000000000000002</v>
      </c>
      <c r="P132" s="6">
        <v>0.6</v>
      </c>
      <c r="Q132" s="6">
        <v>0.3</v>
      </c>
      <c r="R132" s="6">
        <v>1</v>
      </c>
      <c r="S132" s="6">
        <v>3</v>
      </c>
      <c r="T132" s="6">
        <v>0</v>
      </c>
      <c r="U132" s="6">
        <v>14.88</v>
      </c>
    </row>
    <row r="133" spans="1:21">
      <c r="A133" s="6" t="s">
        <v>226</v>
      </c>
      <c r="B133" s="6">
        <v>56</v>
      </c>
      <c r="C133" s="6">
        <v>31</v>
      </c>
      <c r="D133" s="6">
        <v>12.7</v>
      </c>
      <c r="E133" s="6">
        <v>4.5999999999999996</v>
      </c>
      <c r="F133" s="6">
        <v>10.9</v>
      </c>
      <c r="G133" s="6">
        <v>42.6</v>
      </c>
      <c r="H133" s="6">
        <v>1.8</v>
      </c>
      <c r="I133" s="6">
        <v>4.5999999999999996</v>
      </c>
      <c r="J133" s="6">
        <v>38.1</v>
      </c>
      <c r="K133" s="6">
        <v>1.7</v>
      </c>
      <c r="L133" s="6">
        <v>2.2000000000000002</v>
      </c>
      <c r="M133" s="6">
        <v>78.5</v>
      </c>
      <c r="N133" s="6">
        <v>4</v>
      </c>
      <c r="O133" s="6">
        <v>3.2</v>
      </c>
      <c r="P133" s="6">
        <v>0.9</v>
      </c>
      <c r="Q133" s="6">
        <v>0.4</v>
      </c>
      <c r="R133" s="6">
        <v>1.7</v>
      </c>
      <c r="S133" s="6">
        <v>0</v>
      </c>
      <c r="T133" s="6">
        <v>0</v>
      </c>
      <c r="U133" s="6">
        <v>11.86</v>
      </c>
    </row>
    <row r="134" spans="1:21">
      <c r="A134" s="6" t="s">
        <v>37</v>
      </c>
      <c r="B134" s="6">
        <v>68</v>
      </c>
      <c r="C134" s="6">
        <v>25</v>
      </c>
      <c r="D134" s="6">
        <v>12.6</v>
      </c>
      <c r="E134" s="6">
        <v>4.8</v>
      </c>
      <c r="F134" s="6">
        <v>9.1999999999999993</v>
      </c>
      <c r="G134" s="6">
        <v>52.3</v>
      </c>
      <c r="H134" s="6">
        <v>1.2</v>
      </c>
      <c r="I134" s="6">
        <v>2.9</v>
      </c>
      <c r="J134" s="6">
        <v>40.5</v>
      </c>
      <c r="K134" s="6">
        <v>1.8</v>
      </c>
      <c r="L134" s="6">
        <v>2.2000000000000002</v>
      </c>
      <c r="M134" s="6">
        <v>79.5</v>
      </c>
      <c r="N134" s="6">
        <v>3.4</v>
      </c>
      <c r="O134" s="6">
        <v>3.5</v>
      </c>
      <c r="P134" s="6">
        <v>0.5</v>
      </c>
      <c r="Q134" s="6">
        <v>0</v>
      </c>
      <c r="R134" s="6">
        <v>1.2</v>
      </c>
      <c r="S134" s="6">
        <v>1</v>
      </c>
      <c r="T134" s="6">
        <v>0</v>
      </c>
      <c r="U134" s="6">
        <v>17.190000000000001</v>
      </c>
    </row>
    <row r="135" spans="1:21">
      <c r="A135" s="6" t="s">
        <v>48</v>
      </c>
      <c r="B135" s="6">
        <v>47</v>
      </c>
      <c r="C135" s="6">
        <v>31</v>
      </c>
      <c r="D135" s="6">
        <v>12.6</v>
      </c>
      <c r="E135" s="6">
        <v>4.4000000000000004</v>
      </c>
      <c r="F135" s="6">
        <v>9.1999999999999993</v>
      </c>
      <c r="G135" s="6">
        <v>47.7</v>
      </c>
      <c r="H135" s="6">
        <v>1.5</v>
      </c>
      <c r="I135" s="6">
        <v>4.4000000000000004</v>
      </c>
      <c r="J135" s="6">
        <v>33.5</v>
      </c>
      <c r="K135" s="6">
        <v>2.4</v>
      </c>
      <c r="L135" s="6">
        <v>3</v>
      </c>
      <c r="M135" s="6">
        <v>78.2</v>
      </c>
      <c r="N135" s="6">
        <v>6.5</v>
      </c>
      <c r="O135" s="6">
        <v>1</v>
      </c>
      <c r="P135" s="6">
        <v>0.9</v>
      </c>
      <c r="Q135" s="6">
        <v>3.4</v>
      </c>
      <c r="R135" s="6">
        <v>1.4</v>
      </c>
      <c r="S135" s="6">
        <v>7</v>
      </c>
      <c r="T135" s="6">
        <v>0</v>
      </c>
      <c r="U135" s="6">
        <v>15.36</v>
      </c>
    </row>
    <row r="136" spans="1:21">
      <c r="A136" s="6" t="s">
        <v>180</v>
      </c>
      <c r="B136" s="6">
        <v>57</v>
      </c>
      <c r="C136" s="6">
        <v>28.7</v>
      </c>
      <c r="D136" s="6">
        <v>12.5</v>
      </c>
      <c r="E136" s="6">
        <v>4.5</v>
      </c>
      <c r="F136" s="6">
        <v>9.6999999999999993</v>
      </c>
      <c r="G136" s="6">
        <v>46.7</v>
      </c>
      <c r="H136" s="6">
        <v>2.2000000000000002</v>
      </c>
      <c r="I136" s="6">
        <v>4.9000000000000004</v>
      </c>
      <c r="J136" s="6">
        <v>45</v>
      </c>
      <c r="K136" s="6">
        <v>1.2</v>
      </c>
      <c r="L136" s="6">
        <v>1.4</v>
      </c>
      <c r="M136" s="6">
        <v>89.6</v>
      </c>
      <c r="N136" s="6">
        <v>2.4</v>
      </c>
      <c r="O136" s="6">
        <v>2.7</v>
      </c>
      <c r="P136" s="6">
        <v>0.8</v>
      </c>
      <c r="Q136" s="6">
        <v>0.1</v>
      </c>
      <c r="R136" s="6">
        <v>1.1000000000000001</v>
      </c>
      <c r="S136" s="6">
        <v>0</v>
      </c>
      <c r="T136" s="6">
        <v>0</v>
      </c>
      <c r="U136" s="6">
        <v>12.91</v>
      </c>
    </row>
    <row r="137" spans="1:21">
      <c r="A137" s="6" t="s">
        <v>226</v>
      </c>
      <c r="B137" s="6">
        <v>69</v>
      </c>
      <c r="C137" s="6">
        <v>27.3</v>
      </c>
      <c r="D137" s="6">
        <v>12.4</v>
      </c>
      <c r="E137" s="6">
        <v>4.5</v>
      </c>
      <c r="F137" s="6">
        <v>9.5</v>
      </c>
      <c r="G137" s="6">
        <v>46.8</v>
      </c>
      <c r="H137" s="6">
        <v>1.4</v>
      </c>
      <c r="I137" s="6">
        <v>3.8</v>
      </c>
      <c r="J137" s="6">
        <v>36</v>
      </c>
      <c r="K137" s="6">
        <v>2.1</v>
      </c>
      <c r="L137" s="6">
        <v>2.7</v>
      </c>
      <c r="M137" s="6">
        <v>78.3</v>
      </c>
      <c r="N137" s="6">
        <v>5.7</v>
      </c>
      <c r="O137" s="6">
        <v>3.6</v>
      </c>
      <c r="P137" s="6">
        <v>1.2</v>
      </c>
      <c r="Q137" s="6">
        <v>0.8</v>
      </c>
      <c r="R137" s="6">
        <v>1.2</v>
      </c>
      <c r="S137" s="6">
        <v>3</v>
      </c>
      <c r="T137" s="6">
        <v>0</v>
      </c>
      <c r="U137" s="6">
        <v>17.27</v>
      </c>
    </row>
    <row r="138" spans="1:21">
      <c r="A138" s="6" t="s">
        <v>127</v>
      </c>
      <c r="B138" s="6">
        <v>50</v>
      </c>
      <c r="C138" s="6">
        <v>27.7</v>
      </c>
      <c r="D138" s="6">
        <v>12.4</v>
      </c>
      <c r="E138" s="6">
        <v>4.5999999999999996</v>
      </c>
      <c r="F138" s="6">
        <v>10</v>
      </c>
      <c r="G138" s="6">
        <v>46.3</v>
      </c>
      <c r="H138" s="6">
        <v>1.2</v>
      </c>
      <c r="I138" s="6">
        <v>3.5</v>
      </c>
      <c r="J138" s="6">
        <v>33.5</v>
      </c>
      <c r="K138" s="6">
        <v>1.9</v>
      </c>
      <c r="L138" s="6">
        <v>3</v>
      </c>
      <c r="M138" s="6">
        <v>65.099999999999994</v>
      </c>
      <c r="N138" s="6">
        <v>5.7</v>
      </c>
      <c r="O138" s="6">
        <v>3.2</v>
      </c>
      <c r="P138" s="6">
        <v>0.7</v>
      </c>
      <c r="Q138" s="6">
        <v>0.7</v>
      </c>
      <c r="R138" s="6">
        <v>1.9</v>
      </c>
      <c r="S138" s="6">
        <v>3</v>
      </c>
      <c r="T138" s="6">
        <v>1</v>
      </c>
      <c r="U138" s="6">
        <v>14.59</v>
      </c>
    </row>
    <row r="139" spans="1:21">
      <c r="A139" s="6" t="s">
        <v>48</v>
      </c>
      <c r="B139" s="6">
        <v>70</v>
      </c>
      <c r="C139" s="6">
        <v>27.2</v>
      </c>
      <c r="D139" s="6">
        <v>12.3</v>
      </c>
      <c r="E139" s="6">
        <v>4.5999999999999996</v>
      </c>
      <c r="F139" s="6">
        <v>9.1</v>
      </c>
      <c r="G139" s="6">
        <v>50.3</v>
      </c>
      <c r="H139" s="6">
        <v>1.4</v>
      </c>
      <c r="I139" s="6">
        <v>4</v>
      </c>
      <c r="J139" s="6">
        <v>33.799999999999997</v>
      </c>
      <c r="K139" s="6">
        <v>1.7</v>
      </c>
      <c r="L139" s="6">
        <v>2</v>
      </c>
      <c r="M139" s="6">
        <v>84.5</v>
      </c>
      <c r="N139" s="6">
        <v>5</v>
      </c>
      <c r="O139" s="6">
        <v>0.7</v>
      </c>
      <c r="P139" s="6">
        <v>0.6</v>
      </c>
      <c r="Q139" s="6">
        <v>1.5</v>
      </c>
      <c r="R139" s="6">
        <v>0.9</v>
      </c>
      <c r="S139" s="6">
        <v>3</v>
      </c>
      <c r="T139" s="6">
        <v>0</v>
      </c>
      <c r="U139" s="6">
        <v>15.46</v>
      </c>
    </row>
    <row r="140" spans="1:21">
      <c r="A140" s="6" t="s">
        <v>226</v>
      </c>
      <c r="B140" s="6">
        <v>70</v>
      </c>
      <c r="C140" s="6">
        <v>27.3</v>
      </c>
      <c r="D140" s="6">
        <v>12.2</v>
      </c>
      <c r="E140" s="6">
        <v>4</v>
      </c>
      <c r="F140" s="6">
        <v>9.9</v>
      </c>
      <c r="G140" s="6">
        <v>40.4</v>
      </c>
      <c r="H140" s="6">
        <v>2.5</v>
      </c>
      <c r="I140" s="6">
        <v>6.6</v>
      </c>
      <c r="J140" s="6">
        <v>38</v>
      </c>
      <c r="K140" s="6">
        <v>1.8</v>
      </c>
      <c r="L140" s="6">
        <v>2.1</v>
      </c>
      <c r="M140" s="6">
        <v>84.4</v>
      </c>
      <c r="N140" s="6">
        <v>4.5</v>
      </c>
      <c r="O140" s="6">
        <v>1.4</v>
      </c>
      <c r="P140" s="6">
        <v>0.7</v>
      </c>
      <c r="Q140" s="6">
        <v>0.2</v>
      </c>
      <c r="R140" s="6">
        <v>0.9</v>
      </c>
      <c r="S140" s="6">
        <v>3</v>
      </c>
      <c r="T140" s="6">
        <v>0</v>
      </c>
      <c r="U140" s="6">
        <v>12.64</v>
      </c>
    </row>
    <row r="141" spans="1:21">
      <c r="A141" s="6" t="s">
        <v>180</v>
      </c>
      <c r="B141" s="6">
        <v>71</v>
      </c>
      <c r="C141" s="6">
        <v>29.7</v>
      </c>
      <c r="D141" s="6">
        <v>12.2</v>
      </c>
      <c r="E141" s="6">
        <v>4.3</v>
      </c>
      <c r="F141" s="6">
        <v>10.3</v>
      </c>
      <c r="G141" s="6">
        <v>42.1</v>
      </c>
      <c r="H141" s="6">
        <v>1.7</v>
      </c>
      <c r="I141" s="6">
        <v>5</v>
      </c>
      <c r="J141" s="6">
        <v>34.1</v>
      </c>
      <c r="K141" s="6">
        <v>1.9</v>
      </c>
      <c r="L141" s="6">
        <v>2.7</v>
      </c>
      <c r="M141" s="6">
        <v>68.7</v>
      </c>
      <c r="N141" s="6">
        <v>3.4</v>
      </c>
      <c r="O141" s="6">
        <v>3.8</v>
      </c>
      <c r="P141" s="6">
        <v>0.8</v>
      </c>
      <c r="Q141" s="6">
        <v>0.3</v>
      </c>
      <c r="R141" s="6">
        <v>1.6</v>
      </c>
      <c r="S141" s="6">
        <v>4</v>
      </c>
      <c r="T141" s="6">
        <v>0</v>
      </c>
      <c r="U141" s="6">
        <v>11.58</v>
      </c>
    </row>
    <row r="142" spans="1:21">
      <c r="A142" s="6" t="s">
        <v>127</v>
      </c>
      <c r="B142" s="6">
        <v>25</v>
      </c>
      <c r="C142" s="6">
        <v>24.9</v>
      </c>
      <c r="D142" s="6">
        <v>12.2</v>
      </c>
      <c r="E142" s="6">
        <v>4.0999999999999996</v>
      </c>
      <c r="F142" s="6">
        <v>10.1</v>
      </c>
      <c r="G142" s="6">
        <v>40.9</v>
      </c>
      <c r="H142" s="6">
        <v>2.2999999999999998</v>
      </c>
      <c r="I142" s="6">
        <v>6.2</v>
      </c>
      <c r="J142" s="6">
        <v>36.5</v>
      </c>
      <c r="K142" s="6">
        <v>1.7</v>
      </c>
      <c r="L142" s="6">
        <v>2</v>
      </c>
      <c r="M142" s="6">
        <v>82.4</v>
      </c>
      <c r="N142" s="6">
        <v>7.4</v>
      </c>
      <c r="O142" s="6">
        <v>2.5</v>
      </c>
      <c r="P142" s="6">
        <v>0.6</v>
      </c>
      <c r="Q142" s="6">
        <v>0.1</v>
      </c>
      <c r="R142" s="6">
        <v>1.5</v>
      </c>
      <c r="S142" s="6">
        <v>5</v>
      </c>
      <c r="T142" s="6">
        <v>0</v>
      </c>
      <c r="U142" s="6">
        <v>15.1</v>
      </c>
    </row>
    <row r="143" spans="1:21">
      <c r="A143" s="6" t="s">
        <v>180</v>
      </c>
      <c r="B143" s="6">
        <v>59</v>
      </c>
      <c r="C143" s="6">
        <v>30.3</v>
      </c>
      <c r="D143" s="6">
        <v>12.1</v>
      </c>
      <c r="E143" s="6">
        <v>4.5</v>
      </c>
      <c r="F143" s="6">
        <v>10.5</v>
      </c>
      <c r="G143" s="6">
        <v>42.7</v>
      </c>
      <c r="H143" s="6">
        <v>1.5</v>
      </c>
      <c r="I143" s="6">
        <v>4.5</v>
      </c>
      <c r="J143" s="6">
        <v>33</v>
      </c>
      <c r="K143" s="6">
        <v>1.7</v>
      </c>
      <c r="L143" s="6">
        <v>1.8</v>
      </c>
      <c r="M143" s="6">
        <v>91.7</v>
      </c>
      <c r="N143" s="6">
        <v>3.3</v>
      </c>
      <c r="O143" s="6">
        <v>2.6</v>
      </c>
      <c r="P143" s="6">
        <v>1</v>
      </c>
      <c r="Q143" s="6">
        <v>0.4</v>
      </c>
      <c r="R143" s="6">
        <v>1.3</v>
      </c>
      <c r="S143" s="6">
        <v>0</v>
      </c>
      <c r="T143" s="6">
        <v>0</v>
      </c>
      <c r="U143" s="6">
        <v>11.92</v>
      </c>
    </row>
    <row r="144" spans="1:21">
      <c r="A144" s="6" t="s">
        <v>127</v>
      </c>
      <c r="B144" s="6">
        <v>68</v>
      </c>
      <c r="C144" s="6">
        <v>24.3</v>
      </c>
      <c r="D144" s="6">
        <v>12.1</v>
      </c>
      <c r="E144" s="6">
        <v>5.4</v>
      </c>
      <c r="F144" s="6">
        <v>9.6999999999999993</v>
      </c>
      <c r="G144" s="6">
        <v>55.9</v>
      </c>
      <c r="H144" s="6">
        <v>0.2</v>
      </c>
      <c r="I144" s="6">
        <v>0.7</v>
      </c>
      <c r="J144" s="6">
        <v>26.7</v>
      </c>
      <c r="K144" s="6">
        <v>1</v>
      </c>
      <c r="L144" s="6">
        <v>1.7</v>
      </c>
      <c r="M144" s="6">
        <v>62.8</v>
      </c>
      <c r="N144" s="6">
        <v>6.2</v>
      </c>
      <c r="O144" s="6">
        <v>4.3</v>
      </c>
      <c r="P144" s="6">
        <v>1.1000000000000001</v>
      </c>
      <c r="Q144" s="6">
        <v>0.6</v>
      </c>
      <c r="R144" s="6">
        <v>2</v>
      </c>
      <c r="S144" s="6">
        <v>7</v>
      </c>
      <c r="T144" s="6">
        <v>0</v>
      </c>
      <c r="U144" s="6">
        <v>20.41</v>
      </c>
    </row>
    <row r="145" spans="1:21">
      <c r="A145" s="6" t="s">
        <v>180</v>
      </c>
      <c r="B145" s="6">
        <v>67</v>
      </c>
      <c r="C145" s="6">
        <v>27.9</v>
      </c>
      <c r="D145" s="6">
        <v>12.1</v>
      </c>
      <c r="E145" s="6">
        <v>4.0999999999999996</v>
      </c>
      <c r="F145" s="6">
        <v>8.4</v>
      </c>
      <c r="G145" s="6">
        <v>48.9</v>
      </c>
      <c r="H145" s="6">
        <v>2.7</v>
      </c>
      <c r="I145" s="6">
        <v>6.1</v>
      </c>
      <c r="J145" s="6">
        <v>45.1</v>
      </c>
      <c r="K145" s="6">
        <v>1.1000000000000001</v>
      </c>
      <c r="L145" s="6">
        <v>1.3</v>
      </c>
      <c r="M145" s="6">
        <v>84.4</v>
      </c>
      <c r="N145" s="6">
        <v>3.6</v>
      </c>
      <c r="O145" s="6">
        <v>4.7</v>
      </c>
      <c r="P145" s="6">
        <v>0.7</v>
      </c>
      <c r="Q145" s="6">
        <v>0.2</v>
      </c>
      <c r="R145" s="6">
        <v>1.7</v>
      </c>
      <c r="S145" s="6">
        <v>2</v>
      </c>
      <c r="T145" s="6">
        <v>0</v>
      </c>
      <c r="U145" s="6">
        <v>15.92</v>
      </c>
    </row>
    <row r="146" spans="1:21">
      <c r="A146" s="6" t="s">
        <v>180</v>
      </c>
      <c r="B146" s="6">
        <v>51</v>
      </c>
      <c r="C146" s="6">
        <v>19.399999999999999</v>
      </c>
      <c r="D146" s="6">
        <v>12</v>
      </c>
      <c r="E146" s="6">
        <v>4</v>
      </c>
      <c r="F146" s="6">
        <v>9.3000000000000007</v>
      </c>
      <c r="G146" s="6">
        <v>43.2</v>
      </c>
      <c r="H146" s="6">
        <v>1.9</v>
      </c>
      <c r="I146" s="6">
        <v>5.4</v>
      </c>
      <c r="J146" s="6">
        <v>35.1</v>
      </c>
      <c r="K146" s="6">
        <v>2.1</v>
      </c>
      <c r="L146" s="6">
        <v>2.2999999999999998</v>
      </c>
      <c r="M146" s="6">
        <v>88.2</v>
      </c>
      <c r="N146" s="6">
        <v>1.8</v>
      </c>
      <c r="O146" s="6">
        <v>1.9</v>
      </c>
      <c r="P146" s="6">
        <v>0.5</v>
      </c>
      <c r="Q146" s="6">
        <v>0.2</v>
      </c>
      <c r="R146" s="6">
        <v>1</v>
      </c>
      <c r="S146" s="6">
        <v>0</v>
      </c>
      <c r="T146" s="6">
        <v>0</v>
      </c>
      <c r="U146" s="6">
        <v>15.19</v>
      </c>
    </row>
    <row r="147" spans="1:21">
      <c r="A147" s="6" t="s">
        <v>180</v>
      </c>
      <c r="B147" s="6">
        <v>69</v>
      </c>
      <c r="C147" s="6">
        <v>30.8</v>
      </c>
      <c r="D147" s="6">
        <v>11.9</v>
      </c>
      <c r="E147" s="6">
        <v>4.5999999999999996</v>
      </c>
      <c r="F147" s="6">
        <v>10.6</v>
      </c>
      <c r="G147" s="6">
        <v>43.2</v>
      </c>
      <c r="H147" s="6">
        <v>2</v>
      </c>
      <c r="I147" s="6">
        <v>5.6</v>
      </c>
      <c r="J147" s="6">
        <v>36.299999999999997</v>
      </c>
      <c r="K147" s="6">
        <v>0.7</v>
      </c>
      <c r="L147" s="6">
        <v>0.9</v>
      </c>
      <c r="M147" s="6">
        <v>78.099999999999994</v>
      </c>
      <c r="N147" s="6">
        <v>3.3</v>
      </c>
      <c r="O147" s="6">
        <v>3.5</v>
      </c>
      <c r="P147" s="6">
        <v>1.2</v>
      </c>
      <c r="Q147" s="6">
        <v>0.3</v>
      </c>
      <c r="R147" s="6">
        <v>1.1000000000000001</v>
      </c>
      <c r="S147" s="6">
        <v>3</v>
      </c>
      <c r="T147" s="6">
        <v>0</v>
      </c>
      <c r="U147" s="6">
        <v>12.19</v>
      </c>
    </row>
    <row r="148" spans="1:21">
      <c r="A148" s="6" t="s">
        <v>180</v>
      </c>
      <c r="B148" s="6">
        <v>42</v>
      </c>
      <c r="C148" s="6">
        <v>20.9</v>
      </c>
      <c r="D148" s="6">
        <v>11.7</v>
      </c>
      <c r="E148" s="6">
        <v>4.0999999999999996</v>
      </c>
      <c r="F148" s="6">
        <v>9.5</v>
      </c>
      <c r="G148" s="6">
        <v>43.4</v>
      </c>
      <c r="H148" s="6">
        <v>2</v>
      </c>
      <c r="I148" s="6">
        <v>5</v>
      </c>
      <c r="J148" s="6">
        <v>40.1</v>
      </c>
      <c r="K148" s="6">
        <v>1.4</v>
      </c>
      <c r="L148" s="6">
        <v>1.7</v>
      </c>
      <c r="M148" s="6">
        <v>81.900000000000006</v>
      </c>
      <c r="N148" s="6">
        <v>2.4</v>
      </c>
      <c r="O148" s="6">
        <v>2.1</v>
      </c>
      <c r="P148" s="6">
        <v>0.5</v>
      </c>
      <c r="Q148" s="6">
        <v>0.1</v>
      </c>
      <c r="R148" s="6">
        <v>1.3</v>
      </c>
      <c r="S148" s="6">
        <v>0</v>
      </c>
      <c r="T148" s="6">
        <v>0</v>
      </c>
      <c r="U148" s="6">
        <v>13.63</v>
      </c>
    </row>
    <row r="149" spans="1:21">
      <c r="A149" s="6" t="s">
        <v>180</v>
      </c>
      <c r="B149" s="6">
        <v>52</v>
      </c>
      <c r="C149" s="6">
        <v>23.6</v>
      </c>
      <c r="D149" s="6">
        <v>11.6</v>
      </c>
      <c r="E149" s="6">
        <v>4.3</v>
      </c>
      <c r="F149" s="6">
        <v>9</v>
      </c>
      <c r="G149" s="6">
        <v>47.7</v>
      </c>
      <c r="H149" s="6">
        <v>0.5</v>
      </c>
      <c r="I149" s="6">
        <v>1.6</v>
      </c>
      <c r="J149" s="6">
        <v>34.1</v>
      </c>
      <c r="K149" s="6">
        <v>2.5</v>
      </c>
      <c r="L149" s="6">
        <v>3.8</v>
      </c>
      <c r="M149" s="6">
        <v>64</v>
      </c>
      <c r="N149" s="6">
        <v>5.2</v>
      </c>
      <c r="O149" s="6">
        <v>1.9</v>
      </c>
      <c r="P149" s="6">
        <v>0.8</v>
      </c>
      <c r="Q149" s="6">
        <v>0.5</v>
      </c>
      <c r="R149" s="6">
        <v>1.5</v>
      </c>
      <c r="S149" s="6">
        <v>7</v>
      </c>
      <c r="T149" s="6">
        <v>0</v>
      </c>
      <c r="U149" s="6">
        <v>14.31</v>
      </c>
    </row>
    <row r="150" spans="1:21">
      <c r="A150" s="6" t="s">
        <v>226</v>
      </c>
      <c r="B150" s="6">
        <v>57</v>
      </c>
      <c r="C150" s="6">
        <v>25.7</v>
      </c>
      <c r="D150" s="6">
        <v>11.5</v>
      </c>
      <c r="E150" s="6">
        <v>3.4</v>
      </c>
      <c r="F150" s="6">
        <v>8.4</v>
      </c>
      <c r="G150" s="6">
        <v>40.4</v>
      </c>
      <c r="H150" s="6">
        <v>3</v>
      </c>
      <c r="I150" s="6">
        <v>7.5</v>
      </c>
      <c r="J150" s="6">
        <v>39.5</v>
      </c>
      <c r="K150" s="6">
        <v>1.8</v>
      </c>
      <c r="L150" s="6">
        <v>2</v>
      </c>
      <c r="M150" s="6">
        <v>87</v>
      </c>
      <c r="N150" s="6">
        <v>2.9</v>
      </c>
      <c r="O150" s="6">
        <v>0.9</v>
      </c>
      <c r="P150" s="6">
        <v>0.6</v>
      </c>
      <c r="Q150" s="6">
        <v>0.2</v>
      </c>
      <c r="R150" s="6">
        <v>0.6</v>
      </c>
      <c r="S150" s="6">
        <v>0</v>
      </c>
      <c r="T150" s="6">
        <v>0</v>
      </c>
      <c r="U150" s="6">
        <v>11.44</v>
      </c>
    </row>
    <row r="151" spans="1:21">
      <c r="A151" s="6" t="s">
        <v>48</v>
      </c>
      <c r="B151" s="6">
        <v>39</v>
      </c>
      <c r="C151" s="6">
        <v>21.4</v>
      </c>
      <c r="D151" s="6">
        <v>11.5</v>
      </c>
      <c r="E151" s="6">
        <v>4.9000000000000004</v>
      </c>
      <c r="F151" s="6">
        <v>9.4</v>
      </c>
      <c r="G151" s="6">
        <v>51.9</v>
      </c>
      <c r="H151" s="6">
        <v>0.3</v>
      </c>
      <c r="I151" s="6">
        <v>1</v>
      </c>
      <c r="J151" s="6">
        <v>31.6</v>
      </c>
      <c r="K151" s="6">
        <v>1.4</v>
      </c>
      <c r="L151" s="6">
        <v>2.2000000000000002</v>
      </c>
      <c r="M151" s="6">
        <v>62.8</v>
      </c>
      <c r="N151" s="6">
        <v>5.8</v>
      </c>
      <c r="O151" s="6">
        <v>0.7</v>
      </c>
      <c r="P151" s="6">
        <v>0.3</v>
      </c>
      <c r="Q151" s="6">
        <v>0.9</v>
      </c>
      <c r="R151" s="6">
        <v>1.5</v>
      </c>
      <c r="S151" s="6">
        <v>3</v>
      </c>
      <c r="T151" s="6">
        <v>0</v>
      </c>
      <c r="U151" s="6">
        <v>13.2</v>
      </c>
    </row>
    <row r="152" spans="1:21">
      <c r="A152" s="6" t="s">
        <v>48</v>
      </c>
      <c r="B152" s="6">
        <v>37</v>
      </c>
      <c r="C152" s="6">
        <v>23.8</v>
      </c>
      <c r="D152" s="6">
        <v>11.5</v>
      </c>
      <c r="E152" s="6">
        <v>4.5999999999999996</v>
      </c>
      <c r="F152" s="6">
        <v>9</v>
      </c>
      <c r="G152" s="6">
        <v>51.4</v>
      </c>
      <c r="H152" s="6">
        <v>0.3</v>
      </c>
      <c r="I152" s="6">
        <v>0.8</v>
      </c>
      <c r="J152" s="6">
        <v>40</v>
      </c>
      <c r="K152" s="6">
        <v>1.9</v>
      </c>
      <c r="L152" s="6">
        <v>3.1</v>
      </c>
      <c r="M152" s="6">
        <v>61.9</v>
      </c>
      <c r="N152" s="6">
        <v>9</v>
      </c>
      <c r="O152" s="6">
        <v>3.4</v>
      </c>
      <c r="P152" s="6">
        <v>1</v>
      </c>
      <c r="Q152" s="6">
        <v>1.1000000000000001</v>
      </c>
      <c r="R152" s="6">
        <v>2</v>
      </c>
      <c r="S152" s="6">
        <v>13</v>
      </c>
      <c r="T152" s="6">
        <v>0</v>
      </c>
      <c r="U152" s="6">
        <v>20.53</v>
      </c>
    </row>
    <row r="153" spans="1:21">
      <c r="A153" s="6" t="s">
        <v>48</v>
      </c>
      <c r="B153" s="6">
        <v>66</v>
      </c>
      <c r="C153" s="6">
        <v>20.8</v>
      </c>
      <c r="D153" s="6">
        <v>11.4</v>
      </c>
      <c r="E153" s="6">
        <v>4.7</v>
      </c>
      <c r="F153" s="6">
        <v>9.1</v>
      </c>
      <c r="G153" s="6">
        <v>52.3</v>
      </c>
      <c r="H153" s="6">
        <v>1.1000000000000001</v>
      </c>
      <c r="I153" s="6">
        <v>2.4</v>
      </c>
      <c r="J153" s="6">
        <v>47.1</v>
      </c>
      <c r="K153" s="6">
        <v>0.8</v>
      </c>
      <c r="L153" s="6">
        <v>1.1000000000000001</v>
      </c>
      <c r="M153" s="6">
        <v>74</v>
      </c>
      <c r="N153" s="6">
        <v>7.1</v>
      </c>
      <c r="O153" s="6">
        <v>1.1000000000000001</v>
      </c>
      <c r="P153" s="6">
        <v>0.8</v>
      </c>
      <c r="Q153" s="6">
        <v>0.4</v>
      </c>
      <c r="R153" s="6">
        <v>0.8</v>
      </c>
      <c r="S153" s="6">
        <v>12</v>
      </c>
      <c r="T153" s="6">
        <v>0</v>
      </c>
      <c r="U153" s="6">
        <v>20</v>
      </c>
    </row>
    <row r="154" spans="1:21">
      <c r="A154" s="6" t="s">
        <v>180</v>
      </c>
      <c r="B154" s="6">
        <v>64</v>
      </c>
      <c r="C154" s="6">
        <v>19.399999999999999</v>
      </c>
      <c r="D154" s="6">
        <v>11.4</v>
      </c>
      <c r="E154" s="6">
        <v>3.6</v>
      </c>
      <c r="F154" s="6">
        <v>9.1</v>
      </c>
      <c r="G154" s="6">
        <v>39.5</v>
      </c>
      <c r="H154" s="6">
        <v>1.8</v>
      </c>
      <c r="I154" s="6">
        <v>4.7</v>
      </c>
      <c r="J154" s="6">
        <v>38.9</v>
      </c>
      <c r="K154" s="6">
        <v>2.4</v>
      </c>
      <c r="L154" s="6">
        <v>2.7</v>
      </c>
      <c r="M154" s="6">
        <v>89.1</v>
      </c>
      <c r="N154" s="6">
        <v>2.1</v>
      </c>
      <c r="O154" s="6">
        <v>2</v>
      </c>
      <c r="P154" s="6">
        <v>0.5</v>
      </c>
      <c r="Q154" s="6">
        <v>0.2</v>
      </c>
      <c r="R154" s="6">
        <v>0.9</v>
      </c>
      <c r="S154" s="6">
        <v>0</v>
      </c>
      <c r="T154" s="6">
        <v>0</v>
      </c>
      <c r="U154" s="6">
        <v>15.84</v>
      </c>
    </row>
    <row r="155" spans="1:21">
      <c r="A155" s="6" t="s">
        <v>226</v>
      </c>
      <c r="B155" s="6">
        <v>63</v>
      </c>
      <c r="C155" s="6">
        <v>21.6</v>
      </c>
      <c r="D155" s="6">
        <v>11.4</v>
      </c>
      <c r="E155" s="6">
        <v>4.2</v>
      </c>
      <c r="F155" s="6">
        <v>10</v>
      </c>
      <c r="G155" s="6">
        <v>42</v>
      </c>
      <c r="H155" s="6">
        <v>1.7</v>
      </c>
      <c r="I155" s="6">
        <v>4.4000000000000004</v>
      </c>
      <c r="J155" s="6">
        <v>38.1</v>
      </c>
      <c r="K155" s="6">
        <v>1.3</v>
      </c>
      <c r="L155" s="6">
        <v>1.6</v>
      </c>
      <c r="M155" s="6">
        <v>80.400000000000006</v>
      </c>
      <c r="N155" s="6">
        <v>4.8</v>
      </c>
      <c r="O155" s="6">
        <v>1.4</v>
      </c>
      <c r="P155" s="6">
        <v>0.7</v>
      </c>
      <c r="Q155" s="6">
        <v>0.6</v>
      </c>
      <c r="R155" s="6">
        <v>1</v>
      </c>
      <c r="S155" s="6">
        <v>1</v>
      </c>
      <c r="T155" s="6">
        <v>0</v>
      </c>
      <c r="U155" s="6">
        <v>14.76</v>
      </c>
    </row>
    <row r="156" spans="1:21">
      <c r="A156" s="6" t="s">
        <v>180</v>
      </c>
      <c r="B156" s="6">
        <v>66</v>
      </c>
      <c r="C156" s="6">
        <v>21.6</v>
      </c>
      <c r="D156" s="6">
        <v>11.3</v>
      </c>
      <c r="E156" s="6">
        <v>4</v>
      </c>
      <c r="F156" s="6">
        <v>9.8000000000000007</v>
      </c>
      <c r="G156" s="6">
        <v>41</v>
      </c>
      <c r="H156" s="6">
        <v>1</v>
      </c>
      <c r="I156" s="6">
        <v>2.6</v>
      </c>
      <c r="J156" s="6">
        <v>39.9</v>
      </c>
      <c r="K156" s="6">
        <v>2.2999999999999998</v>
      </c>
      <c r="L156" s="6">
        <v>2.6</v>
      </c>
      <c r="M156" s="6">
        <v>86.7</v>
      </c>
      <c r="N156" s="6">
        <v>2.1</v>
      </c>
      <c r="O156" s="6">
        <v>3.4</v>
      </c>
      <c r="P156" s="6">
        <v>0.7</v>
      </c>
      <c r="Q156" s="6">
        <v>0.1</v>
      </c>
      <c r="R156" s="6">
        <v>1.6</v>
      </c>
      <c r="S156" s="6">
        <v>2</v>
      </c>
      <c r="T156" s="6">
        <v>0</v>
      </c>
      <c r="U156" s="6">
        <v>14.04</v>
      </c>
    </row>
    <row r="157" spans="1:21">
      <c r="A157" s="6" t="s">
        <v>226</v>
      </c>
      <c r="B157" s="6">
        <v>70</v>
      </c>
      <c r="C157" s="6">
        <v>29.2</v>
      </c>
      <c r="D157" s="6">
        <v>11.3</v>
      </c>
      <c r="E157" s="6">
        <v>4.5</v>
      </c>
      <c r="F157" s="6">
        <v>8.9</v>
      </c>
      <c r="G157" s="6">
        <v>50.6</v>
      </c>
      <c r="H157" s="6">
        <v>0.9</v>
      </c>
      <c r="I157" s="6">
        <v>2.8</v>
      </c>
      <c r="J157" s="6">
        <v>30.8</v>
      </c>
      <c r="K157" s="6">
        <v>1.5</v>
      </c>
      <c r="L157" s="6">
        <v>2.1</v>
      </c>
      <c r="M157" s="6">
        <v>69.400000000000006</v>
      </c>
      <c r="N157" s="6">
        <v>5.3</v>
      </c>
      <c r="O157" s="6">
        <v>2.5</v>
      </c>
      <c r="P157" s="6">
        <v>1.2</v>
      </c>
      <c r="Q157" s="6">
        <v>0.5</v>
      </c>
      <c r="R157" s="6">
        <v>1.4</v>
      </c>
      <c r="S157" s="6">
        <v>3</v>
      </c>
      <c r="T157" s="6">
        <v>0</v>
      </c>
      <c r="U157" s="6">
        <v>13.83</v>
      </c>
    </row>
    <row r="158" spans="1:21">
      <c r="A158" s="6" t="s">
        <v>226</v>
      </c>
      <c r="B158" s="6">
        <v>26</v>
      </c>
      <c r="C158" s="6">
        <v>28.8</v>
      </c>
      <c r="D158" s="6">
        <v>11.2</v>
      </c>
      <c r="E158" s="6">
        <v>3.7</v>
      </c>
      <c r="F158" s="6">
        <v>10.1</v>
      </c>
      <c r="G158" s="6">
        <v>36.5</v>
      </c>
      <c r="H158" s="6">
        <v>1.3</v>
      </c>
      <c r="I158" s="6">
        <v>4.8</v>
      </c>
      <c r="J158" s="6">
        <v>26.2</v>
      </c>
      <c r="K158" s="6">
        <v>2.6</v>
      </c>
      <c r="L158" s="6">
        <v>3.2</v>
      </c>
      <c r="M158" s="6">
        <v>81.7</v>
      </c>
      <c r="N158" s="6">
        <v>4</v>
      </c>
      <c r="O158" s="6">
        <v>1.3</v>
      </c>
      <c r="P158" s="6">
        <v>1.3</v>
      </c>
      <c r="Q158" s="6">
        <v>0.3</v>
      </c>
      <c r="R158" s="6">
        <v>1.3</v>
      </c>
      <c r="S158" s="6">
        <v>0</v>
      </c>
      <c r="T158" s="6">
        <v>0</v>
      </c>
      <c r="U158" s="6">
        <v>9.36</v>
      </c>
    </row>
    <row r="159" spans="1:21">
      <c r="A159" s="6" t="s">
        <v>48</v>
      </c>
      <c r="B159" s="6">
        <v>54</v>
      </c>
      <c r="C159" s="6">
        <v>25.5</v>
      </c>
      <c r="D159" s="6">
        <v>11.2</v>
      </c>
      <c r="E159" s="6">
        <v>4.3</v>
      </c>
      <c r="F159" s="6">
        <v>8.5</v>
      </c>
      <c r="G159" s="6">
        <v>50.3</v>
      </c>
      <c r="H159" s="6">
        <v>0.3</v>
      </c>
      <c r="I159" s="6">
        <v>0.9</v>
      </c>
      <c r="J159" s="6">
        <v>29.4</v>
      </c>
      <c r="K159" s="6">
        <v>2.4</v>
      </c>
      <c r="L159" s="6">
        <v>3.3</v>
      </c>
      <c r="M159" s="6">
        <v>73.2</v>
      </c>
      <c r="N159" s="6">
        <v>8.1999999999999993</v>
      </c>
      <c r="O159" s="6">
        <v>1.9</v>
      </c>
      <c r="P159" s="6">
        <v>0.6</v>
      </c>
      <c r="Q159" s="6">
        <v>0.8</v>
      </c>
      <c r="R159" s="6">
        <v>1.4</v>
      </c>
      <c r="S159" s="6">
        <v>13</v>
      </c>
      <c r="T159" s="6">
        <v>0</v>
      </c>
      <c r="U159" s="6">
        <v>16.760000000000002</v>
      </c>
    </row>
    <row r="160" spans="1:21">
      <c r="A160" s="6" t="s">
        <v>48</v>
      </c>
      <c r="B160" s="6">
        <v>70</v>
      </c>
      <c r="C160" s="6">
        <v>19.2</v>
      </c>
      <c r="D160" s="6">
        <v>11.2</v>
      </c>
      <c r="E160" s="6">
        <v>4.3</v>
      </c>
      <c r="F160" s="6">
        <v>8.3000000000000007</v>
      </c>
      <c r="G160" s="6">
        <v>52.3</v>
      </c>
      <c r="H160" s="6">
        <v>0.9</v>
      </c>
      <c r="I160" s="6">
        <v>2.5</v>
      </c>
      <c r="J160" s="6">
        <v>35.1</v>
      </c>
      <c r="K160" s="6">
        <v>1.6</v>
      </c>
      <c r="L160" s="6">
        <v>2.4</v>
      </c>
      <c r="M160" s="6">
        <v>69.3</v>
      </c>
      <c r="N160" s="6">
        <v>4.5999999999999996</v>
      </c>
      <c r="O160" s="6">
        <v>1</v>
      </c>
      <c r="P160" s="6">
        <v>0.5</v>
      </c>
      <c r="Q160" s="6">
        <v>1.1000000000000001</v>
      </c>
      <c r="R160" s="6">
        <v>1</v>
      </c>
      <c r="S160" s="6">
        <v>1</v>
      </c>
      <c r="T160" s="6">
        <v>0</v>
      </c>
      <c r="U160" s="6">
        <v>18.27</v>
      </c>
    </row>
    <row r="161" spans="1:21">
      <c r="A161" s="6" t="s">
        <v>48</v>
      </c>
      <c r="B161" s="6">
        <v>72</v>
      </c>
      <c r="C161" s="6">
        <v>24.4</v>
      </c>
      <c r="D161" s="6">
        <v>11.2</v>
      </c>
      <c r="E161" s="6">
        <v>4.7</v>
      </c>
      <c r="F161" s="6">
        <v>7.8</v>
      </c>
      <c r="G161" s="6">
        <v>60.4</v>
      </c>
      <c r="H161" s="6">
        <v>0</v>
      </c>
      <c r="I161" s="6">
        <v>0.1</v>
      </c>
      <c r="J161" s="6">
        <v>25</v>
      </c>
      <c r="K161" s="6">
        <v>1.8</v>
      </c>
      <c r="L161" s="6">
        <v>2.2999999999999998</v>
      </c>
      <c r="M161" s="6">
        <v>77.400000000000006</v>
      </c>
      <c r="N161" s="6">
        <v>11</v>
      </c>
      <c r="O161" s="6">
        <v>1.2</v>
      </c>
      <c r="P161" s="6">
        <v>0.5</v>
      </c>
      <c r="Q161" s="6">
        <v>0.7</v>
      </c>
      <c r="R161" s="6">
        <v>1.1000000000000001</v>
      </c>
      <c r="S161" s="6">
        <v>34</v>
      </c>
      <c r="T161" s="6">
        <v>0</v>
      </c>
      <c r="U161" s="6">
        <v>22.48</v>
      </c>
    </row>
    <row r="162" spans="1:21">
      <c r="A162" s="6" t="s">
        <v>180</v>
      </c>
      <c r="B162" s="6">
        <v>20</v>
      </c>
      <c r="C162" s="6">
        <v>26</v>
      </c>
      <c r="D162" s="6">
        <v>11.2</v>
      </c>
      <c r="E162" s="6">
        <v>3.9</v>
      </c>
      <c r="F162" s="6">
        <v>9.6</v>
      </c>
      <c r="G162" s="6">
        <v>40.6</v>
      </c>
      <c r="H162" s="6">
        <v>3</v>
      </c>
      <c r="I162" s="6">
        <v>7.9</v>
      </c>
      <c r="J162" s="6">
        <v>38.200000000000003</v>
      </c>
      <c r="K162" s="6">
        <v>0.4</v>
      </c>
      <c r="L162" s="6">
        <v>0.6</v>
      </c>
      <c r="M162" s="6">
        <v>58.3</v>
      </c>
      <c r="N162" s="6">
        <v>3.4</v>
      </c>
      <c r="O162" s="6">
        <v>1.5</v>
      </c>
      <c r="P162" s="6">
        <v>0.6</v>
      </c>
      <c r="Q162" s="6">
        <v>0.3</v>
      </c>
      <c r="R162" s="6">
        <v>1.1000000000000001</v>
      </c>
      <c r="S162" s="6">
        <v>0</v>
      </c>
      <c r="T162" s="6">
        <v>0</v>
      </c>
      <c r="U162" s="6">
        <v>10.47</v>
      </c>
    </row>
    <row r="163" spans="1:21">
      <c r="A163" s="6" t="s">
        <v>180</v>
      </c>
      <c r="B163" s="6">
        <v>60</v>
      </c>
      <c r="C163" s="6">
        <v>25.4</v>
      </c>
      <c r="D163" s="6">
        <v>11.2</v>
      </c>
      <c r="E163" s="6">
        <v>4.3</v>
      </c>
      <c r="F163" s="6">
        <v>10.199999999999999</v>
      </c>
      <c r="G163" s="6">
        <v>42</v>
      </c>
      <c r="H163" s="6">
        <v>1.7</v>
      </c>
      <c r="I163" s="6">
        <v>4.7</v>
      </c>
      <c r="J163" s="6">
        <v>35.5</v>
      </c>
      <c r="K163" s="6">
        <v>1</v>
      </c>
      <c r="L163" s="6">
        <v>1.2</v>
      </c>
      <c r="M163" s="6">
        <v>81.400000000000006</v>
      </c>
      <c r="N163" s="6">
        <v>2.6</v>
      </c>
      <c r="O163" s="6">
        <v>1.7</v>
      </c>
      <c r="P163" s="6">
        <v>0.5</v>
      </c>
      <c r="Q163" s="6">
        <v>0.3</v>
      </c>
      <c r="R163" s="6">
        <v>1.1000000000000001</v>
      </c>
      <c r="S163" s="6">
        <v>0</v>
      </c>
      <c r="T163" s="6">
        <v>0</v>
      </c>
      <c r="U163" s="6">
        <v>9.85</v>
      </c>
    </row>
    <row r="164" spans="1:21">
      <c r="A164" s="6" t="s">
        <v>48</v>
      </c>
      <c r="B164" s="6">
        <v>41</v>
      </c>
      <c r="C164" s="6">
        <v>23.3</v>
      </c>
      <c r="D164" s="6">
        <v>11.1</v>
      </c>
      <c r="E164" s="6">
        <v>4.5</v>
      </c>
      <c r="F164" s="6">
        <v>8.9</v>
      </c>
      <c r="G164" s="6">
        <v>51</v>
      </c>
      <c r="H164" s="6">
        <v>1</v>
      </c>
      <c r="I164" s="6">
        <v>2.8</v>
      </c>
      <c r="J164" s="6">
        <v>33.9</v>
      </c>
      <c r="K164" s="6">
        <v>1</v>
      </c>
      <c r="L164" s="6">
        <v>1.3</v>
      </c>
      <c r="M164" s="6">
        <v>81.099999999999994</v>
      </c>
      <c r="N164" s="6">
        <v>6.7</v>
      </c>
      <c r="O164" s="6">
        <v>1.8</v>
      </c>
      <c r="P164" s="6">
        <v>0.2</v>
      </c>
      <c r="Q164" s="6">
        <v>1.1000000000000001</v>
      </c>
      <c r="R164" s="6">
        <v>1.1000000000000001</v>
      </c>
      <c r="S164" s="6">
        <v>5</v>
      </c>
      <c r="T164" s="6">
        <v>0</v>
      </c>
      <c r="U164" s="6">
        <v>18.21</v>
      </c>
    </row>
    <row r="165" spans="1:21">
      <c r="A165" s="6" t="s">
        <v>180</v>
      </c>
      <c r="B165" s="6">
        <v>46</v>
      </c>
      <c r="C165" s="6">
        <v>21.9</v>
      </c>
      <c r="D165" s="6">
        <v>11</v>
      </c>
      <c r="E165" s="6">
        <v>4.2</v>
      </c>
      <c r="F165" s="6">
        <v>10</v>
      </c>
      <c r="G165" s="6">
        <v>41.9</v>
      </c>
      <c r="H165" s="6">
        <v>1.7</v>
      </c>
      <c r="I165" s="6">
        <v>4.8</v>
      </c>
      <c r="J165" s="6">
        <v>34.700000000000003</v>
      </c>
      <c r="K165" s="6">
        <v>1</v>
      </c>
      <c r="L165" s="6">
        <v>1.4</v>
      </c>
      <c r="M165" s="6">
        <v>72.7</v>
      </c>
      <c r="N165" s="6">
        <v>3.1</v>
      </c>
      <c r="O165" s="6">
        <v>2.2000000000000002</v>
      </c>
      <c r="P165" s="6">
        <v>1</v>
      </c>
      <c r="Q165" s="6">
        <v>0.5</v>
      </c>
      <c r="R165" s="6">
        <v>1.5</v>
      </c>
      <c r="S165" s="6">
        <v>0</v>
      </c>
      <c r="T165" s="6">
        <v>0</v>
      </c>
      <c r="U165" s="6">
        <v>12.58</v>
      </c>
    </row>
    <row r="166" spans="1:21">
      <c r="A166" s="6" t="s">
        <v>127</v>
      </c>
      <c r="B166" s="6">
        <v>68</v>
      </c>
      <c r="C166" s="6">
        <v>27</v>
      </c>
      <c r="D166" s="6">
        <v>11</v>
      </c>
      <c r="E166" s="6">
        <v>3.8</v>
      </c>
      <c r="F166" s="6">
        <v>7.8</v>
      </c>
      <c r="G166" s="6">
        <v>49.2</v>
      </c>
      <c r="H166" s="6">
        <v>1.5</v>
      </c>
      <c r="I166" s="6">
        <v>3.7</v>
      </c>
      <c r="J166" s="6">
        <v>41.2</v>
      </c>
      <c r="K166" s="6">
        <v>1.8</v>
      </c>
      <c r="L166" s="6">
        <v>2.4</v>
      </c>
      <c r="M166" s="6">
        <v>77.599999999999994</v>
      </c>
      <c r="N166" s="6">
        <v>3.9</v>
      </c>
      <c r="O166" s="6">
        <v>1.6</v>
      </c>
      <c r="P166" s="6">
        <v>0.5</v>
      </c>
      <c r="Q166" s="6">
        <v>0.4</v>
      </c>
      <c r="R166" s="6">
        <v>0.8</v>
      </c>
      <c r="S166" s="6">
        <v>0</v>
      </c>
      <c r="T166" s="6">
        <v>0</v>
      </c>
      <c r="U166" s="6">
        <v>13.01</v>
      </c>
    </row>
    <row r="167" spans="1:21">
      <c r="A167" s="6" t="s">
        <v>127</v>
      </c>
      <c r="B167" s="6">
        <v>46</v>
      </c>
      <c r="C167" s="6">
        <v>25.8</v>
      </c>
      <c r="D167" s="6">
        <v>11</v>
      </c>
      <c r="E167" s="6">
        <v>3.8</v>
      </c>
      <c r="F167" s="6">
        <v>8.9</v>
      </c>
      <c r="G167" s="6">
        <v>42.3</v>
      </c>
      <c r="H167" s="6">
        <v>1.5</v>
      </c>
      <c r="I167" s="6">
        <v>4.5</v>
      </c>
      <c r="J167" s="6">
        <v>34.1</v>
      </c>
      <c r="K167" s="6">
        <v>1.9</v>
      </c>
      <c r="L167" s="6">
        <v>2.5</v>
      </c>
      <c r="M167" s="6">
        <v>74.400000000000006</v>
      </c>
      <c r="N167" s="6">
        <v>4.9000000000000004</v>
      </c>
      <c r="O167" s="6">
        <v>3</v>
      </c>
      <c r="P167" s="6">
        <v>0.7</v>
      </c>
      <c r="Q167" s="6">
        <v>0.3</v>
      </c>
      <c r="R167" s="6">
        <v>1.3</v>
      </c>
      <c r="S167" s="6">
        <v>2</v>
      </c>
      <c r="T167" s="6">
        <v>0</v>
      </c>
      <c r="U167" s="6">
        <v>12.93</v>
      </c>
    </row>
    <row r="168" spans="1:21">
      <c r="A168" s="6" t="s">
        <v>180</v>
      </c>
      <c r="B168" s="6">
        <v>72</v>
      </c>
      <c r="C168" s="6">
        <v>25.7</v>
      </c>
      <c r="D168" s="6">
        <v>10.9</v>
      </c>
      <c r="E168" s="6">
        <v>4.0999999999999996</v>
      </c>
      <c r="F168" s="6">
        <v>10.1</v>
      </c>
      <c r="G168" s="6">
        <v>40.200000000000003</v>
      </c>
      <c r="H168" s="6">
        <v>0.8</v>
      </c>
      <c r="I168" s="6">
        <v>2.9</v>
      </c>
      <c r="J168" s="6">
        <v>28.5</v>
      </c>
      <c r="K168" s="6">
        <v>2</v>
      </c>
      <c r="L168" s="6">
        <v>2.4</v>
      </c>
      <c r="M168" s="6">
        <v>82.4</v>
      </c>
      <c r="N168" s="6">
        <v>3.1</v>
      </c>
      <c r="O168" s="6">
        <v>1.3</v>
      </c>
      <c r="P168" s="6">
        <v>0.6</v>
      </c>
      <c r="Q168" s="6">
        <v>0.1</v>
      </c>
      <c r="R168" s="6">
        <v>0.6</v>
      </c>
      <c r="S168" s="6">
        <v>0</v>
      </c>
      <c r="T168" s="6">
        <v>0</v>
      </c>
      <c r="U168" s="6">
        <v>9.99</v>
      </c>
    </row>
    <row r="169" spans="1:21">
      <c r="A169" s="6" t="s">
        <v>226</v>
      </c>
      <c r="B169" s="6">
        <v>65</v>
      </c>
      <c r="C169" s="6">
        <v>30</v>
      </c>
      <c r="D169" s="6">
        <v>10.9</v>
      </c>
      <c r="E169" s="6">
        <v>3.8</v>
      </c>
      <c r="F169" s="6">
        <v>8.6</v>
      </c>
      <c r="G169" s="6">
        <v>44.2</v>
      </c>
      <c r="H169" s="6">
        <v>2.5</v>
      </c>
      <c r="I169" s="6">
        <v>6.1</v>
      </c>
      <c r="J169" s="6">
        <v>41</v>
      </c>
      <c r="K169" s="6">
        <v>0.8</v>
      </c>
      <c r="L169" s="6">
        <v>0.8</v>
      </c>
      <c r="M169" s="6">
        <v>90.9</v>
      </c>
      <c r="N169" s="6">
        <v>3.4</v>
      </c>
      <c r="O169" s="6">
        <v>1.5</v>
      </c>
      <c r="P169" s="6">
        <v>0.8</v>
      </c>
      <c r="Q169" s="6">
        <v>0.2</v>
      </c>
      <c r="R169" s="6">
        <v>0.7</v>
      </c>
      <c r="S169" s="6">
        <v>0</v>
      </c>
      <c r="T169" s="6">
        <v>0</v>
      </c>
      <c r="U169" s="6">
        <v>11.18</v>
      </c>
    </row>
    <row r="170" spans="1:21">
      <c r="A170" s="6" t="s">
        <v>226</v>
      </c>
      <c r="B170" s="6">
        <v>21</v>
      </c>
      <c r="C170" s="6">
        <v>24.7</v>
      </c>
      <c r="D170" s="6">
        <v>10.9</v>
      </c>
      <c r="E170" s="6">
        <v>3.5</v>
      </c>
      <c r="F170" s="6">
        <v>7.2</v>
      </c>
      <c r="G170" s="6">
        <v>48.3</v>
      </c>
      <c r="H170" s="6">
        <v>1.6</v>
      </c>
      <c r="I170" s="6">
        <v>3.7</v>
      </c>
      <c r="J170" s="6">
        <v>42.3</v>
      </c>
      <c r="K170" s="6">
        <v>2.4</v>
      </c>
      <c r="L170" s="6">
        <v>3.1</v>
      </c>
      <c r="M170" s="6">
        <v>76.900000000000006</v>
      </c>
      <c r="N170" s="6">
        <v>5.5</v>
      </c>
      <c r="O170" s="6">
        <v>0.9</v>
      </c>
      <c r="P170" s="6">
        <v>0.9</v>
      </c>
      <c r="Q170" s="6">
        <v>1</v>
      </c>
      <c r="R170" s="6">
        <v>0.5</v>
      </c>
      <c r="S170" s="6">
        <v>5</v>
      </c>
      <c r="T170" s="6">
        <v>0</v>
      </c>
      <c r="U170" s="6">
        <v>17.23</v>
      </c>
    </row>
    <row r="171" spans="1:21">
      <c r="A171" s="6" t="s">
        <v>37</v>
      </c>
      <c r="B171" s="6">
        <v>68</v>
      </c>
      <c r="C171" s="6">
        <v>24.8</v>
      </c>
      <c r="D171" s="6">
        <v>10.8</v>
      </c>
      <c r="E171" s="6">
        <v>3.7</v>
      </c>
      <c r="F171" s="6">
        <v>9</v>
      </c>
      <c r="G171" s="6">
        <v>41.2</v>
      </c>
      <c r="H171" s="6">
        <v>2.4</v>
      </c>
      <c r="I171" s="6">
        <v>6.3</v>
      </c>
      <c r="J171" s="6">
        <v>37.5</v>
      </c>
      <c r="K171" s="6">
        <v>1</v>
      </c>
      <c r="L171" s="6">
        <v>1.1000000000000001</v>
      </c>
      <c r="M171" s="6">
        <v>91</v>
      </c>
      <c r="N171" s="6">
        <v>1.7</v>
      </c>
      <c r="O171" s="6">
        <v>2.4</v>
      </c>
      <c r="P171" s="6">
        <v>0.6</v>
      </c>
      <c r="Q171" s="6">
        <v>0</v>
      </c>
      <c r="R171" s="6">
        <v>1</v>
      </c>
      <c r="S171" s="6">
        <v>0</v>
      </c>
      <c r="T171" s="6">
        <v>0</v>
      </c>
      <c r="U171" s="6">
        <v>11.87</v>
      </c>
    </row>
    <row r="172" spans="1:21">
      <c r="A172" s="6" t="s">
        <v>1299</v>
      </c>
      <c r="B172" s="6">
        <v>4</v>
      </c>
      <c r="C172" s="6">
        <v>21.8</v>
      </c>
      <c r="D172" s="6">
        <v>10.8</v>
      </c>
      <c r="E172" s="6">
        <v>4.8</v>
      </c>
      <c r="F172" s="6">
        <v>8.3000000000000007</v>
      </c>
      <c r="G172" s="6">
        <v>57.6</v>
      </c>
      <c r="H172" s="6">
        <v>1</v>
      </c>
      <c r="I172" s="6">
        <v>3.3</v>
      </c>
      <c r="J172" s="6">
        <v>30.8</v>
      </c>
      <c r="K172" s="6">
        <v>0.3</v>
      </c>
      <c r="L172" s="6">
        <v>1</v>
      </c>
      <c r="M172" s="6">
        <v>25</v>
      </c>
      <c r="N172" s="6">
        <v>5.3</v>
      </c>
      <c r="O172" s="6">
        <v>1.3</v>
      </c>
      <c r="P172" s="6">
        <v>0.5</v>
      </c>
      <c r="Q172" s="6">
        <v>1</v>
      </c>
      <c r="R172" s="6">
        <v>0.8</v>
      </c>
      <c r="S172" s="6">
        <v>1</v>
      </c>
      <c r="T172" s="6">
        <v>0</v>
      </c>
      <c r="U172" s="6">
        <v>17.29</v>
      </c>
    </row>
    <row r="173" spans="1:21">
      <c r="A173" s="6" t="s">
        <v>180</v>
      </c>
      <c r="B173" s="6">
        <v>33</v>
      </c>
      <c r="C173" s="6">
        <v>23.9</v>
      </c>
      <c r="D173" s="6">
        <v>10.7</v>
      </c>
      <c r="E173" s="6">
        <v>3.9</v>
      </c>
      <c r="F173" s="6">
        <v>8.6999999999999993</v>
      </c>
      <c r="G173" s="6">
        <v>44.6</v>
      </c>
      <c r="H173" s="6">
        <v>2.2000000000000002</v>
      </c>
      <c r="I173" s="6">
        <v>5.0999999999999996</v>
      </c>
      <c r="J173" s="6">
        <v>42.3</v>
      </c>
      <c r="K173" s="6">
        <v>0.8</v>
      </c>
      <c r="L173" s="6">
        <v>1</v>
      </c>
      <c r="M173" s="6">
        <v>76.5</v>
      </c>
      <c r="N173" s="6">
        <v>2.8</v>
      </c>
      <c r="O173" s="6">
        <v>3.6</v>
      </c>
      <c r="P173" s="6">
        <v>0.6</v>
      </c>
      <c r="Q173" s="6">
        <v>0.2</v>
      </c>
      <c r="R173" s="6">
        <v>1.4</v>
      </c>
      <c r="S173" s="6">
        <v>0</v>
      </c>
      <c r="T173" s="6">
        <v>0</v>
      </c>
      <c r="U173" s="6">
        <v>13.44</v>
      </c>
    </row>
    <row r="174" spans="1:21">
      <c r="A174" s="6" t="s">
        <v>37</v>
      </c>
      <c r="B174" s="6">
        <v>67</v>
      </c>
      <c r="C174" s="6">
        <v>23</v>
      </c>
      <c r="D174" s="6">
        <v>10.7</v>
      </c>
      <c r="E174" s="6">
        <v>3.9</v>
      </c>
      <c r="F174" s="6">
        <v>8.6999999999999993</v>
      </c>
      <c r="G174" s="6">
        <v>45</v>
      </c>
      <c r="H174" s="6">
        <v>1.8</v>
      </c>
      <c r="I174" s="6">
        <v>4.2</v>
      </c>
      <c r="J174" s="6">
        <v>43.3</v>
      </c>
      <c r="K174" s="6">
        <v>1</v>
      </c>
      <c r="L174" s="6">
        <v>1.2</v>
      </c>
      <c r="M174" s="6">
        <v>81.7</v>
      </c>
      <c r="N174" s="6">
        <v>2.9</v>
      </c>
      <c r="O174" s="6">
        <v>3.1</v>
      </c>
      <c r="P174" s="6">
        <v>0.6</v>
      </c>
      <c r="Q174" s="6">
        <v>0.1</v>
      </c>
      <c r="R174" s="6">
        <v>1.1000000000000001</v>
      </c>
      <c r="S174" s="6">
        <v>0</v>
      </c>
      <c r="T174" s="6">
        <v>0</v>
      </c>
      <c r="U174" s="6">
        <v>14.22</v>
      </c>
    </row>
    <row r="175" spans="1:21">
      <c r="A175" s="6" t="s">
        <v>180</v>
      </c>
      <c r="B175" s="6">
        <v>50</v>
      </c>
      <c r="C175" s="6">
        <v>25.2</v>
      </c>
      <c r="D175" s="6">
        <v>10.6</v>
      </c>
      <c r="E175" s="6">
        <v>3.5</v>
      </c>
      <c r="F175" s="6">
        <v>8.3000000000000007</v>
      </c>
      <c r="G175" s="6">
        <v>41.8</v>
      </c>
      <c r="H175" s="6">
        <v>2.1</v>
      </c>
      <c r="I175" s="6">
        <v>5.5</v>
      </c>
      <c r="J175" s="6">
        <v>39.1</v>
      </c>
      <c r="K175" s="6">
        <v>1.6</v>
      </c>
      <c r="L175" s="6">
        <v>1.8</v>
      </c>
      <c r="M175" s="6">
        <v>86.8</v>
      </c>
      <c r="N175" s="6">
        <v>3.2</v>
      </c>
      <c r="O175" s="6">
        <v>2.2000000000000002</v>
      </c>
      <c r="P175" s="6">
        <v>0.9</v>
      </c>
      <c r="Q175" s="6">
        <v>0.2</v>
      </c>
      <c r="R175" s="6">
        <v>1</v>
      </c>
      <c r="S175" s="6">
        <v>0</v>
      </c>
      <c r="T175" s="6">
        <v>0</v>
      </c>
      <c r="U175" s="6">
        <v>12.83</v>
      </c>
    </row>
    <row r="176" spans="1:21">
      <c r="A176" s="6" t="s">
        <v>226</v>
      </c>
      <c r="B176" s="6">
        <v>72</v>
      </c>
      <c r="C176" s="6">
        <v>30.3</v>
      </c>
      <c r="D176" s="6">
        <v>10.5</v>
      </c>
      <c r="E176" s="6">
        <v>3.6</v>
      </c>
      <c r="F176" s="6">
        <v>8.6999999999999993</v>
      </c>
      <c r="G176" s="6">
        <v>41.3</v>
      </c>
      <c r="H176" s="6">
        <v>2.4</v>
      </c>
      <c r="I176" s="6">
        <v>6.3</v>
      </c>
      <c r="J176" s="6">
        <v>38.200000000000003</v>
      </c>
      <c r="K176" s="6">
        <v>0.9</v>
      </c>
      <c r="L176" s="6">
        <v>1.2</v>
      </c>
      <c r="M176" s="6">
        <v>78.8</v>
      </c>
      <c r="N176" s="6">
        <v>3.6</v>
      </c>
      <c r="O176" s="6">
        <v>1.7</v>
      </c>
      <c r="P176" s="6">
        <v>1</v>
      </c>
      <c r="Q176" s="6">
        <v>0.6</v>
      </c>
      <c r="R176" s="6">
        <v>0.8</v>
      </c>
      <c r="S176" s="6">
        <v>0</v>
      </c>
      <c r="T176" s="6">
        <v>0</v>
      </c>
      <c r="U176" s="6">
        <v>10.47</v>
      </c>
    </row>
    <row r="177" spans="1:21">
      <c r="A177" s="6" t="s">
        <v>180</v>
      </c>
      <c r="B177" s="6">
        <v>66</v>
      </c>
      <c r="C177" s="6">
        <v>27.5</v>
      </c>
      <c r="D177" s="6">
        <v>10.4</v>
      </c>
      <c r="E177" s="6">
        <v>3.8</v>
      </c>
      <c r="F177" s="6">
        <v>9.1</v>
      </c>
      <c r="G177" s="6">
        <v>42</v>
      </c>
      <c r="H177" s="6">
        <v>2</v>
      </c>
      <c r="I177" s="6">
        <v>5.2</v>
      </c>
      <c r="J177" s="6">
        <v>37.9</v>
      </c>
      <c r="K177" s="6">
        <v>0.8</v>
      </c>
      <c r="L177" s="6">
        <v>1.1000000000000001</v>
      </c>
      <c r="M177" s="6">
        <v>71.8</v>
      </c>
      <c r="N177" s="6">
        <v>5.8</v>
      </c>
      <c r="O177" s="6">
        <v>3.1</v>
      </c>
      <c r="P177" s="6">
        <v>1.1000000000000001</v>
      </c>
      <c r="Q177" s="6">
        <v>0.2</v>
      </c>
      <c r="R177" s="6">
        <v>1.4</v>
      </c>
      <c r="S177" s="6">
        <v>5</v>
      </c>
      <c r="T177" s="6">
        <v>0</v>
      </c>
      <c r="U177" s="6">
        <v>12.99</v>
      </c>
    </row>
    <row r="178" spans="1:21">
      <c r="A178" s="6" t="s">
        <v>226</v>
      </c>
      <c r="B178" s="6">
        <v>59</v>
      </c>
      <c r="C178" s="6">
        <v>25.6</v>
      </c>
      <c r="D178" s="6">
        <v>10.4</v>
      </c>
      <c r="E178" s="6">
        <v>3.7</v>
      </c>
      <c r="F178" s="6">
        <v>9.9</v>
      </c>
      <c r="G178" s="6">
        <v>37.4</v>
      </c>
      <c r="H178" s="6">
        <v>1.7</v>
      </c>
      <c r="I178" s="6">
        <v>5.5</v>
      </c>
      <c r="J178" s="6">
        <v>30.6</v>
      </c>
      <c r="K178" s="6">
        <v>1.3</v>
      </c>
      <c r="L178" s="6">
        <v>1.6</v>
      </c>
      <c r="M178" s="6">
        <v>80</v>
      </c>
      <c r="N178" s="6">
        <v>3.4</v>
      </c>
      <c r="O178" s="6">
        <v>2.9</v>
      </c>
      <c r="P178" s="6">
        <v>0.9</v>
      </c>
      <c r="Q178" s="6">
        <v>0.2</v>
      </c>
      <c r="R178" s="6">
        <v>1.4</v>
      </c>
      <c r="S178" s="6">
        <v>2</v>
      </c>
      <c r="T178" s="6">
        <v>0</v>
      </c>
      <c r="U178" s="6">
        <v>10.34</v>
      </c>
    </row>
    <row r="179" spans="1:21">
      <c r="A179" s="6" t="s">
        <v>48</v>
      </c>
      <c r="B179" s="6">
        <v>56</v>
      </c>
      <c r="C179" s="6">
        <v>26.8</v>
      </c>
      <c r="D179" s="6">
        <v>10.4</v>
      </c>
      <c r="E179" s="6">
        <v>4.2</v>
      </c>
      <c r="F179" s="6">
        <v>6.8</v>
      </c>
      <c r="G179" s="6">
        <v>61.4</v>
      </c>
      <c r="H179" s="6">
        <v>0</v>
      </c>
      <c r="I179" s="6">
        <v>0.1</v>
      </c>
      <c r="J179" s="6">
        <v>0</v>
      </c>
      <c r="K179" s="6">
        <v>2</v>
      </c>
      <c r="L179" s="6">
        <v>3</v>
      </c>
      <c r="M179" s="6">
        <v>66.900000000000006</v>
      </c>
      <c r="N179" s="6">
        <v>9.3000000000000007</v>
      </c>
      <c r="O179" s="6">
        <v>3.6</v>
      </c>
      <c r="P179" s="6">
        <v>0.8</v>
      </c>
      <c r="Q179" s="6">
        <v>0.9</v>
      </c>
      <c r="R179" s="6">
        <v>1.9</v>
      </c>
      <c r="S179" s="6">
        <v>16</v>
      </c>
      <c r="T179" s="6">
        <v>2</v>
      </c>
      <c r="U179" s="6">
        <v>18.7</v>
      </c>
    </row>
    <row r="180" spans="1:21">
      <c r="A180" s="6" t="s">
        <v>127</v>
      </c>
      <c r="B180" s="6">
        <v>59</v>
      </c>
      <c r="C180" s="6">
        <v>24</v>
      </c>
      <c r="D180" s="6">
        <v>10.3</v>
      </c>
      <c r="E180" s="6">
        <v>4.3</v>
      </c>
      <c r="F180" s="6">
        <v>8.4</v>
      </c>
      <c r="G180" s="6">
        <v>51.7</v>
      </c>
      <c r="H180" s="6">
        <v>0.3</v>
      </c>
      <c r="I180" s="6">
        <v>1.3</v>
      </c>
      <c r="J180" s="6">
        <v>26</v>
      </c>
      <c r="K180" s="6">
        <v>1.3</v>
      </c>
      <c r="L180" s="6">
        <v>1.9</v>
      </c>
      <c r="M180" s="6">
        <v>69</v>
      </c>
      <c r="N180" s="6">
        <v>5.6</v>
      </c>
      <c r="O180" s="6">
        <v>1.6</v>
      </c>
      <c r="P180" s="6">
        <v>1</v>
      </c>
      <c r="Q180" s="6">
        <v>0.9</v>
      </c>
      <c r="R180" s="6">
        <v>0.6</v>
      </c>
      <c r="S180" s="6">
        <v>3</v>
      </c>
      <c r="T180" s="6">
        <v>0</v>
      </c>
      <c r="U180" s="6">
        <v>17.37</v>
      </c>
    </row>
    <row r="181" spans="1:21">
      <c r="A181" s="6" t="s">
        <v>180</v>
      </c>
      <c r="B181" s="6">
        <v>63</v>
      </c>
      <c r="C181" s="6">
        <v>27.7</v>
      </c>
      <c r="D181" s="6">
        <v>10.199999999999999</v>
      </c>
      <c r="E181" s="6">
        <v>3.8</v>
      </c>
      <c r="F181" s="6">
        <v>8.1999999999999993</v>
      </c>
      <c r="G181" s="6">
        <v>46.3</v>
      </c>
      <c r="H181" s="6">
        <v>1</v>
      </c>
      <c r="I181" s="6">
        <v>2.7</v>
      </c>
      <c r="J181" s="6">
        <v>37.200000000000003</v>
      </c>
      <c r="K181" s="6">
        <v>1.6</v>
      </c>
      <c r="L181" s="6">
        <v>2</v>
      </c>
      <c r="M181" s="6">
        <v>80.2</v>
      </c>
      <c r="N181" s="6">
        <v>4.3</v>
      </c>
      <c r="O181" s="6">
        <v>4.4000000000000004</v>
      </c>
      <c r="P181" s="6">
        <v>1.6</v>
      </c>
      <c r="Q181" s="6">
        <v>0.5</v>
      </c>
      <c r="R181" s="6">
        <v>1.3</v>
      </c>
      <c r="S181" s="6">
        <v>3</v>
      </c>
      <c r="T181" s="6">
        <v>0</v>
      </c>
      <c r="U181" s="6">
        <v>16.29</v>
      </c>
    </row>
    <row r="182" spans="1:21">
      <c r="A182" s="6" t="s">
        <v>37</v>
      </c>
      <c r="B182" s="6">
        <v>47</v>
      </c>
      <c r="C182" s="6">
        <v>25.4</v>
      </c>
      <c r="D182" s="6">
        <v>10.199999999999999</v>
      </c>
      <c r="E182" s="6">
        <v>4</v>
      </c>
      <c r="F182" s="6">
        <v>8.1999999999999993</v>
      </c>
      <c r="G182" s="6">
        <v>48.1</v>
      </c>
      <c r="H182" s="6">
        <v>1.1000000000000001</v>
      </c>
      <c r="I182" s="6">
        <v>2.9</v>
      </c>
      <c r="J182" s="6">
        <v>38.1</v>
      </c>
      <c r="K182" s="6">
        <v>1.2</v>
      </c>
      <c r="L182" s="6">
        <v>1.6</v>
      </c>
      <c r="M182" s="6">
        <v>79.5</v>
      </c>
      <c r="N182" s="6">
        <v>2</v>
      </c>
      <c r="O182" s="6">
        <v>3.2</v>
      </c>
      <c r="P182" s="6">
        <v>0.7</v>
      </c>
      <c r="Q182" s="6">
        <v>0.3</v>
      </c>
      <c r="R182" s="6">
        <v>0.7</v>
      </c>
      <c r="S182" s="6">
        <v>0</v>
      </c>
      <c r="T182" s="6">
        <v>0</v>
      </c>
      <c r="U182" s="6">
        <v>14.04</v>
      </c>
    </row>
    <row r="183" spans="1:21">
      <c r="A183" s="6" t="s">
        <v>37</v>
      </c>
      <c r="B183" s="6">
        <v>63</v>
      </c>
      <c r="C183" s="6">
        <v>23.6</v>
      </c>
      <c r="D183" s="6">
        <v>10.1</v>
      </c>
      <c r="E183" s="6">
        <v>4.3</v>
      </c>
      <c r="F183" s="6">
        <v>9.9</v>
      </c>
      <c r="G183" s="6">
        <v>43.2</v>
      </c>
      <c r="H183" s="6">
        <v>0.4</v>
      </c>
      <c r="I183" s="6">
        <v>1.6</v>
      </c>
      <c r="J183" s="6">
        <v>28.6</v>
      </c>
      <c r="K183" s="6">
        <v>1.2</v>
      </c>
      <c r="L183" s="6">
        <v>1.7</v>
      </c>
      <c r="M183" s="6">
        <v>68.2</v>
      </c>
      <c r="N183" s="6">
        <v>3.4</v>
      </c>
      <c r="O183" s="6">
        <v>3.2</v>
      </c>
      <c r="P183" s="6">
        <v>0.7</v>
      </c>
      <c r="Q183" s="6">
        <v>0.1</v>
      </c>
      <c r="R183" s="6">
        <v>1.6</v>
      </c>
      <c r="S183" s="6">
        <v>0</v>
      </c>
      <c r="T183" s="6">
        <v>0</v>
      </c>
      <c r="U183" s="6">
        <v>11.8</v>
      </c>
    </row>
    <row r="184" spans="1:21">
      <c r="A184" s="6" t="s">
        <v>37</v>
      </c>
      <c r="B184" s="6">
        <v>65</v>
      </c>
      <c r="C184" s="6">
        <v>27.4</v>
      </c>
      <c r="D184" s="6">
        <v>10.1</v>
      </c>
      <c r="E184" s="6">
        <v>3.5</v>
      </c>
      <c r="F184" s="6">
        <v>9.4</v>
      </c>
      <c r="G184" s="6">
        <v>36.799999999999997</v>
      </c>
      <c r="H184" s="6">
        <v>1.6</v>
      </c>
      <c r="I184" s="6">
        <v>4.8</v>
      </c>
      <c r="J184" s="6">
        <v>33.5</v>
      </c>
      <c r="K184" s="6">
        <v>1.6</v>
      </c>
      <c r="L184" s="6">
        <v>2.1</v>
      </c>
      <c r="M184" s="6">
        <v>74.8</v>
      </c>
      <c r="N184" s="6">
        <v>3.2</v>
      </c>
      <c r="O184" s="6">
        <v>3.5</v>
      </c>
      <c r="P184" s="6">
        <v>0.9</v>
      </c>
      <c r="Q184" s="6">
        <v>0.2</v>
      </c>
      <c r="R184" s="6">
        <v>2.2000000000000002</v>
      </c>
      <c r="S184" s="6">
        <v>1</v>
      </c>
      <c r="T184" s="6">
        <v>0</v>
      </c>
      <c r="U184" s="6">
        <v>8.19</v>
      </c>
    </row>
    <row r="185" spans="1:21">
      <c r="A185" s="6" t="s">
        <v>180</v>
      </c>
      <c r="B185" s="6">
        <v>36</v>
      </c>
      <c r="C185" s="6">
        <v>21.3</v>
      </c>
      <c r="D185" s="6">
        <v>10.1</v>
      </c>
      <c r="E185" s="6">
        <v>3.3</v>
      </c>
      <c r="F185" s="6">
        <v>7.7</v>
      </c>
      <c r="G185" s="6">
        <v>43.5</v>
      </c>
      <c r="H185" s="6">
        <v>1.4</v>
      </c>
      <c r="I185" s="6">
        <v>3.6</v>
      </c>
      <c r="J185" s="6">
        <v>40.6</v>
      </c>
      <c r="K185" s="6">
        <v>2</v>
      </c>
      <c r="L185" s="6">
        <v>2.1</v>
      </c>
      <c r="M185" s="6">
        <v>94.7</v>
      </c>
      <c r="N185" s="6">
        <v>3.6</v>
      </c>
      <c r="O185" s="6">
        <v>1.5</v>
      </c>
      <c r="P185" s="6">
        <v>0.9</v>
      </c>
      <c r="Q185" s="6">
        <v>0.6</v>
      </c>
      <c r="R185" s="6">
        <v>0.6</v>
      </c>
      <c r="S185" s="6">
        <v>0</v>
      </c>
      <c r="T185" s="6">
        <v>0</v>
      </c>
      <c r="U185" s="6">
        <v>15.81</v>
      </c>
    </row>
    <row r="186" spans="1:21">
      <c r="A186" s="6" t="s">
        <v>127</v>
      </c>
      <c r="B186" s="6">
        <v>60</v>
      </c>
      <c r="C186" s="6">
        <v>27.5</v>
      </c>
      <c r="D186" s="6">
        <v>10.1</v>
      </c>
      <c r="E186" s="6">
        <v>3.3</v>
      </c>
      <c r="F186" s="6">
        <v>8.1999999999999993</v>
      </c>
      <c r="G186" s="6">
        <v>40.4</v>
      </c>
      <c r="H186" s="6">
        <v>2.5</v>
      </c>
      <c r="I186" s="6">
        <v>6.3</v>
      </c>
      <c r="J186" s="6">
        <v>38.9</v>
      </c>
      <c r="K186" s="6">
        <v>1</v>
      </c>
      <c r="L186" s="6">
        <v>1.3</v>
      </c>
      <c r="M186" s="6">
        <v>76</v>
      </c>
      <c r="N186" s="6">
        <v>4.7</v>
      </c>
      <c r="O186" s="6">
        <v>2.1</v>
      </c>
      <c r="P186" s="6">
        <v>0.8</v>
      </c>
      <c r="Q186" s="6">
        <v>0.5</v>
      </c>
      <c r="R186" s="6">
        <v>0.9</v>
      </c>
      <c r="S186" s="6">
        <v>0</v>
      </c>
      <c r="T186" s="6">
        <v>0</v>
      </c>
      <c r="U186" s="6">
        <v>11.88</v>
      </c>
    </row>
    <row r="187" spans="1:21">
      <c r="A187" s="6" t="s">
        <v>180</v>
      </c>
      <c r="B187" s="6">
        <v>70</v>
      </c>
      <c r="C187" s="6">
        <v>19.3</v>
      </c>
      <c r="D187" s="6">
        <v>10</v>
      </c>
      <c r="E187" s="6">
        <v>3.6</v>
      </c>
      <c r="F187" s="6">
        <v>7.6</v>
      </c>
      <c r="G187" s="6">
        <v>47.3</v>
      </c>
      <c r="H187" s="6">
        <v>2.2000000000000002</v>
      </c>
      <c r="I187" s="6">
        <v>4.9000000000000004</v>
      </c>
      <c r="J187" s="6">
        <v>45.2</v>
      </c>
      <c r="K187" s="6">
        <v>0.7</v>
      </c>
      <c r="L187" s="6">
        <v>0.9</v>
      </c>
      <c r="M187" s="6">
        <v>77</v>
      </c>
      <c r="N187" s="6">
        <v>1.6</v>
      </c>
      <c r="O187" s="6">
        <v>0.6</v>
      </c>
      <c r="P187" s="6">
        <v>0.3</v>
      </c>
      <c r="Q187" s="6">
        <v>0</v>
      </c>
      <c r="R187" s="6">
        <v>0.6</v>
      </c>
      <c r="S187" s="6">
        <v>1</v>
      </c>
      <c r="T187" s="6">
        <v>0</v>
      </c>
      <c r="U187" s="6">
        <v>12.84</v>
      </c>
    </row>
    <row r="188" spans="1:21">
      <c r="A188" s="6" t="s">
        <v>180</v>
      </c>
      <c r="B188" s="6">
        <v>39</v>
      </c>
      <c r="C188" s="6">
        <v>27.7</v>
      </c>
      <c r="D188" s="6">
        <v>9.9</v>
      </c>
      <c r="E188" s="6">
        <v>3.5</v>
      </c>
      <c r="F188" s="6">
        <v>8.8000000000000007</v>
      </c>
      <c r="G188" s="6">
        <v>40</v>
      </c>
      <c r="H188" s="6">
        <v>1.2</v>
      </c>
      <c r="I188" s="6">
        <v>3.6</v>
      </c>
      <c r="J188" s="6">
        <v>34</v>
      </c>
      <c r="K188" s="6">
        <v>1.6</v>
      </c>
      <c r="L188" s="6">
        <v>2</v>
      </c>
      <c r="M188" s="6">
        <v>82.1</v>
      </c>
      <c r="N188" s="6">
        <v>2</v>
      </c>
      <c r="O188" s="6">
        <v>2</v>
      </c>
      <c r="P188" s="6">
        <v>0.7</v>
      </c>
      <c r="Q188" s="6">
        <v>0.3</v>
      </c>
      <c r="R188" s="6">
        <v>0.9</v>
      </c>
      <c r="S188" s="6">
        <v>0</v>
      </c>
      <c r="T188" s="6">
        <v>0</v>
      </c>
      <c r="U188" s="6">
        <v>9.18</v>
      </c>
    </row>
    <row r="189" spans="1:21">
      <c r="A189" s="6" t="s">
        <v>127</v>
      </c>
      <c r="B189" s="6">
        <v>60</v>
      </c>
      <c r="C189" s="6">
        <v>32</v>
      </c>
      <c r="D189" s="6">
        <v>9.8000000000000007</v>
      </c>
      <c r="E189" s="6">
        <v>3.7</v>
      </c>
      <c r="F189" s="6">
        <v>7.8</v>
      </c>
      <c r="G189" s="6">
        <v>47.2</v>
      </c>
      <c r="H189" s="6">
        <v>2</v>
      </c>
      <c r="I189" s="6">
        <v>5</v>
      </c>
      <c r="J189" s="6">
        <v>39.4</v>
      </c>
      <c r="K189" s="6">
        <v>0.5</v>
      </c>
      <c r="L189" s="6">
        <v>0.7</v>
      </c>
      <c r="M189" s="6">
        <v>75.599999999999994</v>
      </c>
      <c r="N189" s="6">
        <v>5.4</v>
      </c>
      <c r="O189" s="6">
        <v>1.7</v>
      </c>
      <c r="P189" s="6">
        <v>0.9</v>
      </c>
      <c r="Q189" s="6">
        <v>0.4</v>
      </c>
      <c r="R189" s="6">
        <v>0.8</v>
      </c>
      <c r="S189" s="6">
        <v>1</v>
      </c>
      <c r="T189" s="6">
        <v>0</v>
      </c>
      <c r="U189" s="6">
        <v>12</v>
      </c>
    </row>
    <row r="190" spans="1:21">
      <c r="A190" s="6" t="s">
        <v>37</v>
      </c>
      <c r="B190" s="6">
        <v>40</v>
      </c>
      <c r="C190" s="6">
        <v>18.5</v>
      </c>
      <c r="D190" s="6">
        <v>9.8000000000000007</v>
      </c>
      <c r="E190" s="6">
        <v>3.4</v>
      </c>
      <c r="F190" s="6">
        <v>7.3</v>
      </c>
      <c r="G190" s="6">
        <v>45.7</v>
      </c>
      <c r="H190" s="6">
        <v>1.5</v>
      </c>
      <c r="I190" s="6">
        <v>3.8</v>
      </c>
      <c r="J190" s="6">
        <v>40.700000000000003</v>
      </c>
      <c r="K190" s="6">
        <v>1.5</v>
      </c>
      <c r="L190" s="6">
        <v>1.9</v>
      </c>
      <c r="M190" s="6">
        <v>81.3</v>
      </c>
      <c r="N190" s="6">
        <v>2.2000000000000002</v>
      </c>
      <c r="O190" s="6">
        <v>0.9</v>
      </c>
      <c r="P190" s="6">
        <v>0.4</v>
      </c>
      <c r="Q190" s="6">
        <v>0</v>
      </c>
      <c r="R190" s="6">
        <v>0.9</v>
      </c>
      <c r="S190" s="6">
        <v>0</v>
      </c>
      <c r="T190" s="6">
        <v>0</v>
      </c>
      <c r="U190" s="6">
        <v>13.31</v>
      </c>
    </row>
    <row r="191" spans="1:21">
      <c r="A191" s="6" t="s">
        <v>180</v>
      </c>
      <c r="B191" s="6">
        <v>67</v>
      </c>
      <c r="C191" s="6">
        <v>28.4</v>
      </c>
      <c r="D191" s="6">
        <v>9.6999999999999993</v>
      </c>
      <c r="E191" s="6">
        <v>3.3</v>
      </c>
      <c r="F191" s="6">
        <v>7.6</v>
      </c>
      <c r="G191" s="6">
        <v>43.1</v>
      </c>
      <c r="H191" s="6">
        <v>1.8</v>
      </c>
      <c r="I191" s="6">
        <v>4.4000000000000004</v>
      </c>
      <c r="J191" s="6">
        <v>41</v>
      </c>
      <c r="K191" s="6">
        <v>1.4</v>
      </c>
      <c r="L191" s="6">
        <v>1.7</v>
      </c>
      <c r="M191" s="6">
        <v>86.6</v>
      </c>
      <c r="N191" s="6">
        <v>2.7</v>
      </c>
      <c r="O191" s="6">
        <v>1.9</v>
      </c>
      <c r="P191" s="6">
        <v>0.9</v>
      </c>
      <c r="Q191" s="6">
        <v>0.4</v>
      </c>
      <c r="R191" s="6">
        <v>1</v>
      </c>
      <c r="S191" s="6">
        <v>1</v>
      </c>
      <c r="T191" s="6">
        <v>0</v>
      </c>
      <c r="U191" s="6">
        <v>10.74</v>
      </c>
    </row>
    <row r="192" spans="1:21">
      <c r="A192" s="6" t="s">
        <v>48</v>
      </c>
      <c r="B192" s="6">
        <v>35</v>
      </c>
      <c r="C192" s="6">
        <v>18.399999999999999</v>
      </c>
      <c r="D192" s="6">
        <v>9.6999999999999993</v>
      </c>
      <c r="E192" s="6">
        <v>3.4</v>
      </c>
      <c r="F192" s="6">
        <v>7.6</v>
      </c>
      <c r="G192" s="6">
        <v>44.6</v>
      </c>
      <c r="H192" s="6">
        <v>1.9</v>
      </c>
      <c r="I192" s="6">
        <v>5.3</v>
      </c>
      <c r="J192" s="6">
        <v>37</v>
      </c>
      <c r="K192" s="6">
        <v>0.9</v>
      </c>
      <c r="L192" s="6">
        <v>1</v>
      </c>
      <c r="M192" s="6">
        <v>91.7</v>
      </c>
      <c r="N192" s="6">
        <v>3.8</v>
      </c>
      <c r="O192" s="6">
        <v>0.8</v>
      </c>
      <c r="P192" s="6">
        <v>0.2</v>
      </c>
      <c r="Q192" s="6">
        <v>0.3</v>
      </c>
      <c r="R192" s="6">
        <v>0.6</v>
      </c>
      <c r="S192" s="6">
        <v>0</v>
      </c>
      <c r="T192" s="6">
        <v>0</v>
      </c>
      <c r="U192" s="6">
        <v>14.72</v>
      </c>
    </row>
    <row r="193" spans="1:21">
      <c r="A193" s="6" t="s">
        <v>226</v>
      </c>
      <c r="B193" s="6">
        <v>28</v>
      </c>
      <c r="C193" s="6">
        <v>21.7</v>
      </c>
      <c r="D193" s="6">
        <v>9.6999999999999993</v>
      </c>
      <c r="E193" s="6">
        <v>3.5</v>
      </c>
      <c r="F193" s="6">
        <v>8.1</v>
      </c>
      <c r="G193" s="6">
        <v>43.2</v>
      </c>
      <c r="H193" s="6">
        <v>1.4</v>
      </c>
      <c r="I193" s="6">
        <v>3.7</v>
      </c>
      <c r="J193" s="6">
        <v>37.5</v>
      </c>
      <c r="K193" s="6">
        <v>1.3</v>
      </c>
      <c r="L193" s="6">
        <v>1.5</v>
      </c>
      <c r="M193" s="6">
        <v>85.7</v>
      </c>
      <c r="N193" s="6">
        <v>5.4</v>
      </c>
      <c r="O193" s="6">
        <v>2</v>
      </c>
      <c r="P193" s="6">
        <v>0.6</v>
      </c>
      <c r="Q193" s="6">
        <v>0.1</v>
      </c>
      <c r="R193" s="6">
        <v>0.9</v>
      </c>
      <c r="S193" s="6">
        <v>2</v>
      </c>
      <c r="T193" s="6">
        <v>0</v>
      </c>
      <c r="U193" s="6">
        <v>14.52</v>
      </c>
    </row>
    <row r="194" spans="1:21">
      <c r="A194" s="6" t="s">
        <v>48</v>
      </c>
      <c r="B194" s="6">
        <v>65</v>
      </c>
      <c r="C194" s="6">
        <v>24.6</v>
      </c>
      <c r="D194" s="6">
        <v>9.6</v>
      </c>
      <c r="E194" s="6">
        <v>3.9</v>
      </c>
      <c r="F194" s="6">
        <v>7.2</v>
      </c>
      <c r="G194" s="6">
        <v>54.1</v>
      </c>
      <c r="H194" s="6">
        <v>0.8</v>
      </c>
      <c r="I194" s="6">
        <v>2.2999999999999998</v>
      </c>
      <c r="J194" s="6">
        <v>32.200000000000003</v>
      </c>
      <c r="K194" s="6">
        <v>1.1000000000000001</v>
      </c>
      <c r="L194" s="6">
        <v>1.7</v>
      </c>
      <c r="M194" s="6">
        <v>67.3</v>
      </c>
      <c r="N194" s="6">
        <v>5.5</v>
      </c>
      <c r="O194" s="6">
        <v>1.7</v>
      </c>
      <c r="P194" s="6">
        <v>0.6</v>
      </c>
      <c r="Q194" s="6">
        <v>0.9</v>
      </c>
      <c r="R194" s="6">
        <v>1</v>
      </c>
      <c r="S194" s="6">
        <v>6</v>
      </c>
      <c r="T194" s="6">
        <v>0</v>
      </c>
      <c r="U194" s="6">
        <v>15.02</v>
      </c>
    </row>
    <row r="195" spans="1:21">
      <c r="A195" s="6" t="s">
        <v>226</v>
      </c>
      <c r="B195" s="6">
        <v>67</v>
      </c>
      <c r="C195" s="6">
        <v>32.4</v>
      </c>
      <c r="D195" s="6">
        <v>9.6</v>
      </c>
      <c r="E195" s="6">
        <v>3.5</v>
      </c>
      <c r="F195" s="6">
        <v>8.3000000000000007</v>
      </c>
      <c r="G195" s="6">
        <v>42</v>
      </c>
      <c r="H195" s="6">
        <v>0.9</v>
      </c>
      <c r="I195" s="6">
        <v>3.2</v>
      </c>
      <c r="J195" s="6">
        <v>29</v>
      </c>
      <c r="K195" s="6">
        <v>1.7</v>
      </c>
      <c r="L195" s="6">
        <v>2.2999999999999998</v>
      </c>
      <c r="M195" s="6">
        <v>72.599999999999994</v>
      </c>
      <c r="N195" s="6">
        <v>3.1</v>
      </c>
      <c r="O195" s="6">
        <v>1.9</v>
      </c>
      <c r="P195" s="6">
        <v>0.9</v>
      </c>
      <c r="Q195" s="6">
        <v>0.4</v>
      </c>
      <c r="R195" s="6">
        <v>1.3</v>
      </c>
      <c r="S195" s="6">
        <v>1</v>
      </c>
      <c r="T195" s="6">
        <v>0</v>
      </c>
      <c r="U195" s="6">
        <v>7.91</v>
      </c>
    </row>
    <row r="196" spans="1:21">
      <c r="A196" s="6" t="s">
        <v>180</v>
      </c>
      <c r="B196" s="6">
        <v>46</v>
      </c>
      <c r="C196" s="6">
        <v>22</v>
      </c>
      <c r="D196" s="6">
        <v>9.6</v>
      </c>
      <c r="E196" s="6">
        <v>3.2</v>
      </c>
      <c r="F196" s="6">
        <v>7.3</v>
      </c>
      <c r="G196" s="6">
        <v>44.1</v>
      </c>
      <c r="H196" s="6">
        <v>2.5</v>
      </c>
      <c r="I196" s="6">
        <v>6</v>
      </c>
      <c r="J196" s="6">
        <v>42.2</v>
      </c>
      <c r="K196" s="6">
        <v>0.6</v>
      </c>
      <c r="L196" s="6">
        <v>0.8</v>
      </c>
      <c r="M196" s="6">
        <v>80</v>
      </c>
      <c r="N196" s="6">
        <v>1.8</v>
      </c>
      <c r="O196" s="6">
        <v>1.5</v>
      </c>
      <c r="P196" s="6">
        <v>0.4</v>
      </c>
      <c r="Q196" s="6">
        <v>0.2</v>
      </c>
      <c r="R196" s="6">
        <v>0.7</v>
      </c>
      <c r="S196" s="6">
        <v>0</v>
      </c>
      <c r="T196" s="6">
        <v>0</v>
      </c>
      <c r="U196" s="6">
        <v>12.27</v>
      </c>
    </row>
    <row r="197" spans="1:21">
      <c r="A197" s="6" t="s">
        <v>226</v>
      </c>
      <c r="B197" s="6">
        <v>60</v>
      </c>
      <c r="C197" s="6">
        <v>24</v>
      </c>
      <c r="D197" s="6">
        <v>9.6</v>
      </c>
      <c r="E197" s="6">
        <v>3.4</v>
      </c>
      <c r="F197" s="6">
        <v>8.1</v>
      </c>
      <c r="G197" s="6">
        <v>42</v>
      </c>
      <c r="H197" s="6">
        <v>2</v>
      </c>
      <c r="I197" s="6">
        <v>5.6</v>
      </c>
      <c r="J197" s="6">
        <v>34.9</v>
      </c>
      <c r="K197" s="6">
        <v>0.8</v>
      </c>
      <c r="L197" s="6">
        <v>1</v>
      </c>
      <c r="M197" s="6">
        <v>84.7</v>
      </c>
      <c r="N197" s="6">
        <v>3.3</v>
      </c>
      <c r="O197" s="6">
        <v>1.4</v>
      </c>
      <c r="P197" s="6">
        <v>0.6</v>
      </c>
      <c r="Q197" s="6">
        <v>0.3</v>
      </c>
      <c r="R197" s="6">
        <v>0.7</v>
      </c>
      <c r="S197" s="6">
        <v>0</v>
      </c>
      <c r="T197" s="6">
        <v>0</v>
      </c>
      <c r="U197" s="6">
        <v>11.83</v>
      </c>
    </row>
    <row r="198" spans="1:21">
      <c r="A198" s="6" t="s">
        <v>1299</v>
      </c>
      <c r="B198" s="6">
        <v>40</v>
      </c>
      <c r="C198" s="6">
        <v>17.399999999999999</v>
      </c>
      <c r="D198" s="6">
        <v>9.5</v>
      </c>
      <c r="E198" s="6">
        <v>3.7</v>
      </c>
      <c r="F198" s="6">
        <v>7.5</v>
      </c>
      <c r="G198" s="6">
        <v>49.7</v>
      </c>
      <c r="H198" s="6">
        <v>0.5</v>
      </c>
      <c r="I198" s="6">
        <v>1.4</v>
      </c>
      <c r="J198" s="6">
        <v>33.299999999999997</v>
      </c>
      <c r="K198" s="6">
        <v>1.7</v>
      </c>
      <c r="L198" s="6">
        <v>2.4</v>
      </c>
      <c r="M198" s="6">
        <v>71.3</v>
      </c>
      <c r="N198" s="6">
        <v>3.2</v>
      </c>
      <c r="O198" s="6">
        <v>1.3</v>
      </c>
      <c r="P198" s="6">
        <v>0.3</v>
      </c>
      <c r="Q198" s="6">
        <v>0.2</v>
      </c>
      <c r="R198" s="6">
        <v>1.1000000000000001</v>
      </c>
      <c r="S198" s="6">
        <v>0</v>
      </c>
      <c r="T198" s="6">
        <v>0</v>
      </c>
      <c r="U198" s="6">
        <v>13.45</v>
      </c>
    </row>
    <row r="199" spans="1:21">
      <c r="A199" s="6" t="s">
        <v>127</v>
      </c>
      <c r="B199" s="6">
        <v>41</v>
      </c>
      <c r="C199" s="6">
        <v>22.1</v>
      </c>
      <c r="D199" s="6">
        <v>9.5</v>
      </c>
      <c r="E199" s="6">
        <v>3.2</v>
      </c>
      <c r="F199" s="6">
        <v>8</v>
      </c>
      <c r="G199" s="6">
        <v>40.1</v>
      </c>
      <c r="H199" s="6">
        <v>1.5</v>
      </c>
      <c r="I199" s="6">
        <v>3.8</v>
      </c>
      <c r="J199" s="6">
        <v>40</v>
      </c>
      <c r="K199" s="6">
        <v>1.6</v>
      </c>
      <c r="L199" s="6">
        <v>1.9</v>
      </c>
      <c r="M199" s="6">
        <v>85.5</v>
      </c>
      <c r="N199" s="6">
        <v>3.5</v>
      </c>
      <c r="O199" s="6">
        <v>1.9</v>
      </c>
      <c r="P199" s="6">
        <v>0.7</v>
      </c>
      <c r="Q199" s="6">
        <v>0.6</v>
      </c>
      <c r="R199" s="6">
        <v>1.1000000000000001</v>
      </c>
      <c r="S199" s="6">
        <v>0</v>
      </c>
      <c r="T199" s="6">
        <v>0</v>
      </c>
      <c r="U199" s="6">
        <v>12.1</v>
      </c>
    </row>
    <row r="200" spans="1:21">
      <c r="A200" s="6" t="s">
        <v>226</v>
      </c>
      <c r="B200" s="6">
        <v>69</v>
      </c>
      <c r="C200" s="6">
        <v>28</v>
      </c>
      <c r="D200" s="6">
        <v>9.5</v>
      </c>
      <c r="E200" s="6">
        <v>3.2</v>
      </c>
      <c r="F200" s="6">
        <v>7.9</v>
      </c>
      <c r="G200" s="6">
        <v>41.2</v>
      </c>
      <c r="H200" s="6">
        <v>2.5</v>
      </c>
      <c r="I200" s="6">
        <v>6.3</v>
      </c>
      <c r="J200" s="6">
        <v>40.5</v>
      </c>
      <c r="K200" s="6">
        <v>0.4</v>
      </c>
      <c r="L200" s="6">
        <v>0.6</v>
      </c>
      <c r="M200" s="6">
        <v>77.5</v>
      </c>
      <c r="N200" s="6">
        <v>3.8</v>
      </c>
      <c r="O200" s="6">
        <v>1.7</v>
      </c>
      <c r="P200" s="6">
        <v>1.3</v>
      </c>
      <c r="Q200" s="6">
        <v>0.8</v>
      </c>
      <c r="R200" s="6">
        <v>1</v>
      </c>
      <c r="S200" s="6">
        <v>1</v>
      </c>
      <c r="T200" s="6">
        <v>0</v>
      </c>
      <c r="U200" s="6">
        <v>12.14</v>
      </c>
    </row>
    <row r="201" spans="1:21">
      <c r="A201" s="6" t="s">
        <v>226</v>
      </c>
      <c r="B201" s="6">
        <v>30</v>
      </c>
      <c r="C201" s="6">
        <v>28</v>
      </c>
      <c r="D201" s="6">
        <v>9.4</v>
      </c>
      <c r="E201" s="6">
        <v>3.3</v>
      </c>
      <c r="F201" s="6">
        <v>8</v>
      </c>
      <c r="G201" s="6">
        <v>41.1</v>
      </c>
      <c r="H201" s="6">
        <v>1.7</v>
      </c>
      <c r="I201" s="6">
        <v>4.8</v>
      </c>
      <c r="J201" s="6">
        <v>35</v>
      </c>
      <c r="K201" s="6">
        <v>1.1000000000000001</v>
      </c>
      <c r="L201" s="6">
        <v>1.5</v>
      </c>
      <c r="M201" s="6">
        <v>77.3</v>
      </c>
      <c r="N201" s="6">
        <v>4.8</v>
      </c>
      <c r="O201" s="6">
        <v>1.8</v>
      </c>
      <c r="P201" s="6">
        <v>1</v>
      </c>
      <c r="Q201" s="6">
        <v>0.6</v>
      </c>
      <c r="R201" s="6">
        <v>0.7</v>
      </c>
      <c r="S201" s="6">
        <v>1</v>
      </c>
      <c r="T201" s="6">
        <v>0</v>
      </c>
      <c r="U201" s="6">
        <v>11.9</v>
      </c>
    </row>
    <row r="202" spans="1:21">
      <c r="A202" s="6" t="s">
        <v>48</v>
      </c>
      <c r="B202" s="6">
        <v>48</v>
      </c>
      <c r="C202" s="6">
        <v>20.9</v>
      </c>
      <c r="D202" s="6">
        <v>9.4</v>
      </c>
      <c r="E202" s="6">
        <v>3.8</v>
      </c>
      <c r="F202" s="6">
        <v>6.8</v>
      </c>
      <c r="G202" s="6">
        <v>55.9</v>
      </c>
      <c r="H202" s="6">
        <v>0.1</v>
      </c>
      <c r="I202" s="6">
        <v>0.6</v>
      </c>
      <c r="J202" s="6">
        <v>14.3</v>
      </c>
      <c r="K202" s="6">
        <v>1.8</v>
      </c>
      <c r="L202" s="6">
        <v>2.5</v>
      </c>
      <c r="M202" s="6">
        <v>71.400000000000006</v>
      </c>
      <c r="N202" s="6">
        <v>6.8</v>
      </c>
      <c r="O202" s="6">
        <v>1.8</v>
      </c>
      <c r="P202" s="6">
        <v>0.6</v>
      </c>
      <c r="Q202" s="6">
        <v>0.4</v>
      </c>
      <c r="R202" s="6">
        <v>1.1000000000000001</v>
      </c>
      <c r="S202" s="6">
        <v>8</v>
      </c>
      <c r="T202" s="6">
        <v>0</v>
      </c>
      <c r="U202" s="6">
        <v>18.22</v>
      </c>
    </row>
    <row r="203" spans="1:21">
      <c r="A203" s="6" t="s">
        <v>127</v>
      </c>
      <c r="B203" s="6">
        <v>35</v>
      </c>
      <c r="C203" s="6">
        <v>31.2</v>
      </c>
      <c r="D203" s="6">
        <v>9.3000000000000007</v>
      </c>
      <c r="E203" s="6">
        <v>3.7</v>
      </c>
      <c r="F203" s="6">
        <v>7.8</v>
      </c>
      <c r="G203" s="6">
        <v>47.1</v>
      </c>
      <c r="H203" s="6">
        <v>1.2</v>
      </c>
      <c r="I203" s="6">
        <v>3.3</v>
      </c>
      <c r="J203" s="6">
        <v>36</v>
      </c>
      <c r="K203" s="6">
        <v>0.9</v>
      </c>
      <c r="L203" s="6">
        <v>1.4</v>
      </c>
      <c r="M203" s="6">
        <v>61.2</v>
      </c>
      <c r="N203" s="6">
        <v>6.7</v>
      </c>
      <c r="O203" s="6">
        <v>3.1</v>
      </c>
      <c r="P203" s="6">
        <v>1.7</v>
      </c>
      <c r="Q203" s="6">
        <v>0.5</v>
      </c>
      <c r="R203" s="6">
        <v>1.6</v>
      </c>
      <c r="S203" s="6">
        <v>5</v>
      </c>
      <c r="T203" s="6">
        <v>0</v>
      </c>
      <c r="U203" s="6">
        <v>13.22</v>
      </c>
    </row>
    <row r="204" spans="1:21">
      <c r="A204" s="6" t="s">
        <v>1299</v>
      </c>
      <c r="B204" s="6">
        <v>45</v>
      </c>
      <c r="C204" s="6">
        <v>23.7</v>
      </c>
      <c r="D204" s="6">
        <v>9.3000000000000007</v>
      </c>
      <c r="E204" s="6">
        <v>3.6</v>
      </c>
      <c r="F204" s="6">
        <v>7.1</v>
      </c>
      <c r="G204" s="6">
        <v>50.9</v>
      </c>
      <c r="H204" s="6">
        <v>0.8</v>
      </c>
      <c r="I204" s="6">
        <v>2.1</v>
      </c>
      <c r="J204" s="6">
        <v>36.5</v>
      </c>
      <c r="K204" s="6">
        <v>1.3</v>
      </c>
      <c r="L204" s="6">
        <v>1.9</v>
      </c>
      <c r="M204" s="6">
        <v>71.400000000000006</v>
      </c>
      <c r="N204" s="6">
        <v>5.4</v>
      </c>
      <c r="O204" s="6">
        <v>1.1000000000000001</v>
      </c>
      <c r="P204" s="6">
        <v>0.7</v>
      </c>
      <c r="Q204" s="6">
        <v>0.9</v>
      </c>
      <c r="R204" s="6">
        <v>0.8</v>
      </c>
      <c r="S204" s="6">
        <v>4</v>
      </c>
      <c r="T204" s="6">
        <v>0</v>
      </c>
      <c r="U204" s="6">
        <v>14.65</v>
      </c>
    </row>
    <row r="205" spans="1:21">
      <c r="A205" s="6" t="s">
        <v>180</v>
      </c>
      <c r="B205" s="6">
        <v>61</v>
      </c>
      <c r="C205" s="6">
        <v>23</v>
      </c>
      <c r="D205" s="6">
        <v>9.3000000000000007</v>
      </c>
      <c r="E205" s="6">
        <v>3</v>
      </c>
      <c r="F205" s="6">
        <v>7.5</v>
      </c>
      <c r="G205" s="6">
        <v>40.799999999999997</v>
      </c>
      <c r="H205" s="6">
        <v>2.1</v>
      </c>
      <c r="I205" s="6">
        <v>5.5</v>
      </c>
      <c r="J205" s="6">
        <v>38.700000000000003</v>
      </c>
      <c r="K205" s="6">
        <v>1.1000000000000001</v>
      </c>
      <c r="L205" s="6">
        <v>1.3</v>
      </c>
      <c r="M205" s="6">
        <v>84.6</v>
      </c>
      <c r="N205" s="6">
        <v>1.8</v>
      </c>
      <c r="O205" s="6">
        <v>1.6</v>
      </c>
      <c r="P205" s="6">
        <v>0.5</v>
      </c>
      <c r="Q205" s="6">
        <v>0.2</v>
      </c>
      <c r="R205" s="6">
        <v>0.8</v>
      </c>
      <c r="S205" s="6">
        <v>0</v>
      </c>
      <c r="T205" s="6">
        <v>0</v>
      </c>
      <c r="U205" s="6">
        <v>10.39</v>
      </c>
    </row>
    <row r="206" spans="1:21">
      <c r="A206" s="6" t="s">
        <v>180</v>
      </c>
      <c r="B206" s="6">
        <v>47</v>
      </c>
      <c r="C206" s="6">
        <v>28.7</v>
      </c>
      <c r="D206" s="6">
        <v>9.1999999999999993</v>
      </c>
      <c r="E206" s="6">
        <v>3.2</v>
      </c>
      <c r="F206" s="6">
        <v>7.3</v>
      </c>
      <c r="G206" s="6">
        <v>43.9</v>
      </c>
      <c r="H206" s="6">
        <v>1.3</v>
      </c>
      <c r="I206" s="6">
        <v>4.0999999999999996</v>
      </c>
      <c r="J206" s="6">
        <v>32.6</v>
      </c>
      <c r="K206" s="6">
        <v>1.5</v>
      </c>
      <c r="L206" s="6">
        <v>1.9</v>
      </c>
      <c r="M206" s="6">
        <v>77.5</v>
      </c>
      <c r="N206" s="6">
        <v>8</v>
      </c>
      <c r="O206" s="6">
        <v>2.2999999999999998</v>
      </c>
      <c r="P206" s="6">
        <v>0.8</v>
      </c>
      <c r="Q206" s="6">
        <v>0.3</v>
      </c>
      <c r="R206" s="6">
        <v>1</v>
      </c>
      <c r="S206" s="6">
        <v>7</v>
      </c>
      <c r="T206" s="6">
        <v>0</v>
      </c>
      <c r="U206" s="6">
        <v>12.18</v>
      </c>
    </row>
    <row r="207" spans="1:21">
      <c r="A207" s="6" t="s">
        <v>127</v>
      </c>
      <c r="B207" s="6">
        <v>71</v>
      </c>
      <c r="C207" s="6">
        <v>27.9</v>
      </c>
      <c r="D207" s="6">
        <v>9.1999999999999993</v>
      </c>
      <c r="E207" s="6">
        <v>3.6</v>
      </c>
      <c r="F207" s="6">
        <v>7.4</v>
      </c>
      <c r="G207" s="6">
        <v>48.3</v>
      </c>
      <c r="H207" s="6">
        <v>0.8</v>
      </c>
      <c r="I207" s="6">
        <v>1.9</v>
      </c>
      <c r="J207" s="6">
        <v>39.1</v>
      </c>
      <c r="K207" s="6">
        <v>1.3</v>
      </c>
      <c r="L207" s="6">
        <v>1.8</v>
      </c>
      <c r="M207" s="6">
        <v>72.8</v>
      </c>
      <c r="N207" s="6">
        <v>4.5999999999999996</v>
      </c>
      <c r="O207" s="6">
        <v>1.4</v>
      </c>
      <c r="P207" s="6">
        <v>0.9</v>
      </c>
      <c r="Q207" s="6">
        <v>0.6</v>
      </c>
      <c r="R207" s="6">
        <v>1.4</v>
      </c>
      <c r="S207" s="6">
        <v>3</v>
      </c>
      <c r="T207" s="6">
        <v>0</v>
      </c>
      <c r="U207" s="6">
        <v>10.53</v>
      </c>
    </row>
    <row r="208" spans="1:21">
      <c r="A208" s="6" t="s">
        <v>226</v>
      </c>
      <c r="B208" s="6">
        <v>30</v>
      </c>
      <c r="C208" s="6">
        <v>22.6</v>
      </c>
      <c r="D208" s="6">
        <v>9.1999999999999993</v>
      </c>
      <c r="E208" s="6">
        <v>3.5</v>
      </c>
      <c r="F208" s="6">
        <v>7.3</v>
      </c>
      <c r="G208" s="6">
        <v>48.6</v>
      </c>
      <c r="H208" s="6">
        <v>0.6</v>
      </c>
      <c r="I208" s="6">
        <v>2.1</v>
      </c>
      <c r="J208" s="6">
        <v>27</v>
      </c>
      <c r="K208" s="6">
        <v>1.6</v>
      </c>
      <c r="L208" s="6">
        <v>2.2999999999999998</v>
      </c>
      <c r="M208" s="6">
        <v>69.099999999999994</v>
      </c>
      <c r="N208" s="6">
        <v>3.9</v>
      </c>
      <c r="O208" s="6">
        <v>1</v>
      </c>
      <c r="P208" s="6">
        <v>1</v>
      </c>
      <c r="Q208" s="6">
        <v>0.7</v>
      </c>
      <c r="R208" s="6">
        <v>0.6</v>
      </c>
      <c r="S208" s="6">
        <v>1</v>
      </c>
      <c r="T208" s="6">
        <v>0</v>
      </c>
      <c r="U208" s="6">
        <v>14.4</v>
      </c>
    </row>
    <row r="209" spans="1:21">
      <c r="A209" s="6" t="s">
        <v>180</v>
      </c>
      <c r="B209" s="6">
        <v>68</v>
      </c>
      <c r="C209" s="6">
        <v>22.3</v>
      </c>
      <c r="D209" s="6">
        <v>9.1999999999999993</v>
      </c>
      <c r="E209" s="6">
        <v>3.4</v>
      </c>
      <c r="F209" s="6">
        <v>7.3</v>
      </c>
      <c r="G209" s="6">
        <v>46.9</v>
      </c>
      <c r="H209" s="6">
        <v>1.7</v>
      </c>
      <c r="I209" s="6">
        <v>4</v>
      </c>
      <c r="J209" s="6">
        <v>43.2</v>
      </c>
      <c r="K209" s="6">
        <v>0.6</v>
      </c>
      <c r="L209" s="6">
        <v>0.7</v>
      </c>
      <c r="M209" s="6">
        <v>81.599999999999994</v>
      </c>
      <c r="N209" s="6">
        <v>3.1</v>
      </c>
      <c r="O209" s="6">
        <v>1.7</v>
      </c>
      <c r="P209" s="6">
        <v>0.6</v>
      </c>
      <c r="Q209" s="6">
        <v>0.2</v>
      </c>
      <c r="R209" s="6">
        <v>0.9</v>
      </c>
      <c r="S209" s="6">
        <v>0</v>
      </c>
      <c r="T209" s="6">
        <v>0</v>
      </c>
      <c r="U209" s="6">
        <v>12.23</v>
      </c>
    </row>
    <row r="210" spans="1:21">
      <c r="A210" s="6" t="s">
        <v>180</v>
      </c>
      <c r="B210" s="6">
        <v>55</v>
      </c>
      <c r="C210" s="6">
        <v>19.3</v>
      </c>
      <c r="D210" s="6">
        <v>9.1</v>
      </c>
      <c r="E210" s="6">
        <v>3.1</v>
      </c>
      <c r="F210" s="6">
        <v>7.7</v>
      </c>
      <c r="G210" s="6">
        <v>40.1</v>
      </c>
      <c r="H210" s="6">
        <v>1.8</v>
      </c>
      <c r="I210" s="6">
        <v>4.9000000000000004</v>
      </c>
      <c r="J210" s="6">
        <v>37.5</v>
      </c>
      <c r="K210" s="6">
        <v>1.1000000000000001</v>
      </c>
      <c r="L210" s="6">
        <v>1.5</v>
      </c>
      <c r="M210" s="6">
        <v>73.2</v>
      </c>
      <c r="N210" s="6">
        <v>2.1</v>
      </c>
      <c r="O210" s="6">
        <v>1.5</v>
      </c>
      <c r="P210" s="6">
        <v>0.9</v>
      </c>
      <c r="Q210" s="6">
        <v>0.2</v>
      </c>
      <c r="R210" s="6">
        <v>0.8</v>
      </c>
      <c r="S210" s="6">
        <v>0</v>
      </c>
      <c r="T210" s="6">
        <v>0</v>
      </c>
      <c r="U210" s="6">
        <v>12.8</v>
      </c>
    </row>
    <row r="211" spans="1:21">
      <c r="A211" s="6" t="s">
        <v>180</v>
      </c>
      <c r="B211" s="6">
        <v>52</v>
      </c>
      <c r="C211" s="6">
        <v>20.100000000000001</v>
      </c>
      <c r="D211" s="6">
        <v>9.1</v>
      </c>
      <c r="E211" s="6">
        <v>3.3</v>
      </c>
      <c r="F211" s="6">
        <v>7.6</v>
      </c>
      <c r="G211" s="6">
        <v>43.8</v>
      </c>
      <c r="H211" s="6">
        <v>1.7</v>
      </c>
      <c r="I211" s="6">
        <v>4.0999999999999996</v>
      </c>
      <c r="J211" s="6">
        <v>41.2</v>
      </c>
      <c r="K211" s="6">
        <v>0.8</v>
      </c>
      <c r="L211" s="6">
        <v>1</v>
      </c>
      <c r="M211" s="6">
        <v>80.400000000000006</v>
      </c>
      <c r="N211" s="6">
        <v>3.1</v>
      </c>
      <c r="O211" s="6">
        <v>2.5</v>
      </c>
      <c r="P211" s="6">
        <v>1.2</v>
      </c>
      <c r="Q211" s="6">
        <v>0.6</v>
      </c>
      <c r="R211" s="6">
        <v>1.3</v>
      </c>
      <c r="S211" s="6">
        <v>1</v>
      </c>
      <c r="T211" s="6">
        <v>0</v>
      </c>
      <c r="U211" s="6">
        <v>15.28</v>
      </c>
    </row>
    <row r="212" spans="1:21">
      <c r="A212" s="6" t="s">
        <v>48</v>
      </c>
      <c r="B212" s="6">
        <v>71</v>
      </c>
      <c r="C212" s="6">
        <v>19.100000000000001</v>
      </c>
      <c r="D212" s="6">
        <v>9</v>
      </c>
      <c r="E212" s="6">
        <v>3.8</v>
      </c>
      <c r="F212" s="6">
        <v>6</v>
      </c>
      <c r="G212" s="6">
        <v>63.3</v>
      </c>
      <c r="H212" s="6">
        <v>0.1</v>
      </c>
      <c r="I212" s="6">
        <v>0.3</v>
      </c>
      <c r="J212" s="6">
        <v>27.8</v>
      </c>
      <c r="K212" s="6">
        <v>1.4</v>
      </c>
      <c r="L212" s="6">
        <v>1.9</v>
      </c>
      <c r="M212" s="6">
        <v>72.3</v>
      </c>
      <c r="N212" s="6">
        <v>3.8</v>
      </c>
      <c r="O212" s="6">
        <v>0.8</v>
      </c>
      <c r="P212" s="6">
        <v>0.2</v>
      </c>
      <c r="Q212" s="6">
        <v>0.6</v>
      </c>
      <c r="R212" s="6">
        <v>1.1000000000000001</v>
      </c>
      <c r="S212" s="6">
        <v>3</v>
      </c>
      <c r="T212" s="6">
        <v>0</v>
      </c>
      <c r="U212" s="6">
        <v>16.79</v>
      </c>
    </row>
    <row r="213" spans="1:21">
      <c r="A213" s="6" t="s">
        <v>48</v>
      </c>
      <c r="B213" s="6">
        <v>72</v>
      </c>
      <c r="C213" s="6">
        <v>22.3</v>
      </c>
      <c r="D213" s="6">
        <v>9</v>
      </c>
      <c r="E213" s="6">
        <v>3.6</v>
      </c>
      <c r="F213" s="6">
        <v>5.5</v>
      </c>
      <c r="G213" s="6">
        <v>65.2</v>
      </c>
      <c r="H213" s="6">
        <v>0</v>
      </c>
      <c r="I213" s="6">
        <v>0.1</v>
      </c>
      <c r="J213" s="6">
        <v>25</v>
      </c>
      <c r="K213" s="6">
        <v>1.9</v>
      </c>
      <c r="L213" s="6">
        <v>2.4</v>
      </c>
      <c r="M213" s="6">
        <v>78.900000000000006</v>
      </c>
      <c r="N213" s="6">
        <v>7.2</v>
      </c>
      <c r="O213" s="6">
        <v>1.3</v>
      </c>
      <c r="P213" s="6">
        <v>0.3</v>
      </c>
      <c r="Q213" s="6">
        <v>0.9</v>
      </c>
      <c r="R213" s="6">
        <v>1.1000000000000001</v>
      </c>
      <c r="S213" s="6">
        <v>13</v>
      </c>
      <c r="T213" s="6">
        <v>0</v>
      </c>
      <c r="U213" s="6">
        <v>19.100000000000001</v>
      </c>
    </row>
    <row r="214" spans="1:21">
      <c r="A214" s="6" t="s">
        <v>180</v>
      </c>
      <c r="B214" s="6">
        <v>42</v>
      </c>
      <c r="C214" s="6">
        <v>18.100000000000001</v>
      </c>
      <c r="D214" s="6">
        <v>9</v>
      </c>
      <c r="E214" s="6">
        <v>3.4</v>
      </c>
      <c r="F214" s="6">
        <v>8</v>
      </c>
      <c r="G214" s="6">
        <v>42.4</v>
      </c>
      <c r="H214" s="6">
        <v>1.2</v>
      </c>
      <c r="I214" s="6">
        <v>3.6</v>
      </c>
      <c r="J214" s="6">
        <v>33.299999999999997</v>
      </c>
      <c r="K214" s="6">
        <v>1.1000000000000001</v>
      </c>
      <c r="L214" s="6">
        <v>1.3</v>
      </c>
      <c r="M214" s="6">
        <v>81.8</v>
      </c>
      <c r="N214" s="6">
        <v>2.2999999999999998</v>
      </c>
      <c r="O214" s="6">
        <v>1.5</v>
      </c>
      <c r="P214" s="6">
        <v>0.5</v>
      </c>
      <c r="Q214" s="6">
        <v>0.3</v>
      </c>
      <c r="R214" s="6">
        <v>0.7</v>
      </c>
      <c r="S214" s="6">
        <v>0</v>
      </c>
      <c r="T214" s="6">
        <v>0</v>
      </c>
      <c r="U214" s="6">
        <v>12.41</v>
      </c>
    </row>
    <row r="215" spans="1:21">
      <c r="A215" s="6" t="s">
        <v>180</v>
      </c>
      <c r="B215" s="6">
        <v>65</v>
      </c>
      <c r="C215" s="6">
        <v>20.100000000000001</v>
      </c>
      <c r="D215" s="6">
        <v>9</v>
      </c>
      <c r="E215" s="6">
        <v>3.4</v>
      </c>
      <c r="F215" s="6">
        <v>7.5</v>
      </c>
      <c r="G215" s="6">
        <v>45.8</v>
      </c>
      <c r="H215" s="6">
        <v>0.6</v>
      </c>
      <c r="I215" s="6">
        <v>2</v>
      </c>
      <c r="J215" s="6">
        <v>28.2</v>
      </c>
      <c r="K215" s="6">
        <v>1.5</v>
      </c>
      <c r="L215" s="6">
        <v>2</v>
      </c>
      <c r="M215" s="6">
        <v>77.5</v>
      </c>
      <c r="N215" s="6">
        <v>2.6</v>
      </c>
      <c r="O215" s="6">
        <v>2.8</v>
      </c>
      <c r="P215" s="6">
        <v>1</v>
      </c>
      <c r="Q215" s="6">
        <v>0.3</v>
      </c>
      <c r="R215" s="6">
        <v>1.6</v>
      </c>
      <c r="S215" s="6">
        <v>4</v>
      </c>
      <c r="T215" s="6">
        <v>0</v>
      </c>
      <c r="U215" s="6">
        <v>12.99</v>
      </c>
    </row>
    <row r="216" spans="1:21">
      <c r="A216" s="6" t="s">
        <v>127</v>
      </c>
      <c r="B216" s="6">
        <v>56</v>
      </c>
      <c r="C216" s="6">
        <v>20.8</v>
      </c>
      <c r="D216" s="6">
        <v>9</v>
      </c>
      <c r="E216" s="6">
        <v>3.4</v>
      </c>
      <c r="F216" s="6">
        <v>7.2</v>
      </c>
      <c r="G216" s="6">
        <v>47.6</v>
      </c>
      <c r="H216" s="6">
        <v>0.9</v>
      </c>
      <c r="I216" s="6">
        <v>2.6</v>
      </c>
      <c r="J216" s="6">
        <v>34.299999999999997</v>
      </c>
      <c r="K216" s="6">
        <v>1.3</v>
      </c>
      <c r="L216" s="6">
        <v>1.8</v>
      </c>
      <c r="M216" s="6">
        <v>72.400000000000006</v>
      </c>
      <c r="N216" s="6">
        <v>4.7</v>
      </c>
      <c r="O216" s="6">
        <v>1.8</v>
      </c>
      <c r="P216" s="6">
        <v>0.9</v>
      </c>
      <c r="Q216" s="6">
        <v>0.6</v>
      </c>
      <c r="R216" s="6">
        <v>0.9</v>
      </c>
      <c r="S216" s="6">
        <v>2</v>
      </c>
      <c r="T216" s="6">
        <v>0</v>
      </c>
      <c r="U216" s="6">
        <v>16.46</v>
      </c>
    </row>
    <row r="217" spans="1:21">
      <c r="A217" s="6" t="s">
        <v>48</v>
      </c>
      <c r="B217" s="6">
        <v>41</v>
      </c>
      <c r="C217" s="6">
        <v>17.399999999999999</v>
      </c>
      <c r="D217" s="6">
        <v>8.9</v>
      </c>
      <c r="E217" s="6">
        <v>3.2</v>
      </c>
      <c r="F217" s="6">
        <v>7.4</v>
      </c>
      <c r="G217" s="6">
        <v>42.6</v>
      </c>
      <c r="H217" s="6">
        <v>1.1000000000000001</v>
      </c>
      <c r="I217" s="6">
        <v>3.3</v>
      </c>
      <c r="J217" s="6">
        <v>34.799999999999997</v>
      </c>
      <c r="K217" s="6">
        <v>1.4</v>
      </c>
      <c r="L217" s="6">
        <v>2</v>
      </c>
      <c r="M217" s="6">
        <v>72.8</v>
      </c>
      <c r="N217" s="6">
        <v>6.4</v>
      </c>
      <c r="O217" s="6">
        <v>1.9</v>
      </c>
      <c r="P217" s="6">
        <v>0.8</v>
      </c>
      <c r="Q217" s="6">
        <v>0.6</v>
      </c>
      <c r="R217" s="6">
        <v>1.6</v>
      </c>
      <c r="S217" s="6">
        <v>7</v>
      </c>
      <c r="T217" s="6">
        <v>0</v>
      </c>
      <c r="U217" s="6">
        <v>16.5</v>
      </c>
    </row>
    <row r="218" spans="1:21">
      <c r="A218" s="6" t="s">
        <v>37</v>
      </c>
      <c r="B218" s="6">
        <v>31</v>
      </c>
      <c r="C218" s="6">
        <v>25.8</v>
      </c>
      <c r="D218" s="6">
        <v>8.8000000000000007</v>
      </c>
      <c r="E218" s="6">
        <v>3.4</v>
      </c>
      <c r="F218" s="6">
        <v>8.6999999999999993</v>
      </c>
      <c r="G218" s="6">
        <v>38.9</v>
      </c>
      <c r="H218" s="6">
        <v>0.5</v>
      </c>
      <c r="I218" s="6">
        <v>2</v>
      </c>
      <c r="J218" s="6">
        <v>24.6</v>
      </c>
      <c r="K218" s="6">
        <v>1.6</v>
      </c>
      <c r="L218" s="6">
        <v>2.6</v>
      </c>
      <c r="M218" s="6">
        <v>61.3</v>
      </c>
      <c r="N218" s="6">
        <v>4.5</v>
      </c>
      <c r="O218" s="6">
        <v>4.2</v>
      </c>
      <c r="P218" s="6">
        <v>0.8</v>
      </c>
      <c r="Q218" s="6">
        <v>0.5</v>
      </c>
      <c r="R218" s="6">
        <v>2.2000000000000002</v>
      </c>
      <c r="S218" s="6">
        <v>0</v>
      </c>
      <c r="T218" s="6">
        <v>0</v>
      </c>
      <c r="U218" s="6">
        <v>9.51</v>
      </c>
    </row>
    <row r="219" spans="1:21">
      <c r="A219" s="6" t="s">
        <v>226</v>
      </c>
      <c r="B219" s="6">
        <v>65</v>
      </c>
      <c r="C219" s="6">
        <v>22.3</v>
      </c>
      <c r="D219" s="6">
        <v>8.8000000000000007</v>
      </c>
      <c r="E219" s="6">
        <v>3.6</v>
      </c>
      <c r="F219" s="6">
        <v>6.5</v>
      </c>
      <c r="G219" s="6">
        <v>55.6</v>
      </c>
      <c r="H219" s="6">
        <v>0.3</v>
      </c>
      <c r="I219" s="6">
        <v>0.9</v>
      </c>
      <c r="J219" s="6">
        <v>28.8</v>
      </c>
      <c r="K219" s="6">
        <v>1.3</v>
      </c>
      <c r="L219" s="6">
        <v>1.8</v>
      </c>
      <c r="M219" s="6">
        <v>73.5</v>
      </c>
      <c r="N219" s="6">
        <v>5.4</v>
      </c>
      <c r="O219" s="6">
        <v>1.6</v>
      </c>
      <c r="P219" s="6">
        <v>0.9</v>
      </c>
      <c r="Q219" s="6">
        <v>0.4</v>
      </c>
      <c r="R219" s="6">
        <v>0.8</v>
      </c>
      <c r="S219" s="6">
        <v>6</v>
      </c>
      <c r="T219" s="6">
        <v>0</v>
      </c>
      <c r="U219" s="6">
        <v>16.149999999999999</v>
      </c>
    </row>
    <row r="220" spans="1:21">
      <c r="A220" s="6" t="s">
        <v>226</v>
      </c>
      <c r="B220" s="6">
        <v>36</v>
      </c>
      <c r="C220" s="6">
        <v>25.9</v>
      </c>
      <c r="D220" s="6">
        <v>8.8000000000000007</v>
      </c>
      <c r="E220" s="6">
        <v>3.1</v>
      </c>
      <c r="F220" s="6">
        <v>7.6</v>
      </c>
      <c r="G220" s="6">
        <v>40.4</v>
      </c>
      <c r="H220" s="6">
        <v>1.5</v>
      </c>
      <c r="I220" s="6">
        <v>4.3</v>
      </c>
      <c r="J220" s="6">
        <v>34.6</v>
      </c>
      <c r="K220" s="6">
        <v>1.1000000000000001</v>
      </c>
      <c r="L220" s="6">
        <v>1.8</v>
      </c>
      <c r="M220" s="6">
        <v>65.099999999999994</v>
      </c>
      <c r="N220" s="6">
        <v>3.7</v>
      </c>
      <c r="O220" s="6">
        <v>1.9</v>
      </c>
      <c r="P220" s="6">
        <v>0.6</v>
      </c>
      <c r="Q220" s="6">
        <v>0.4</v>
      </c>
      <c r="R220" s="6">
        <v>1</v>
      </c>
      <c r="S220" s="6">
        <v>0</v>
      </c>
      <c r="T220" s="6">
        <v>0</v>
      </c>
      <c r="U220" s="6">
        <v>9.1199999999999992</v>
      </c>
    </row>
    <row r="221" spans="1:21">
      <c r="A221" s="6" t="s">
        <v>180</v>
      </c>
      <c r="B221" s="6">
        <v>4</v>
      </c>
      <c r="C221" s="6">
        <v>21</v>
      </c>
      <c r="D221" s="6">
        <v>8.8000000000000007</v>
      </c>
      <c r="E221" s="6">
        <v>3.5</v>
      </c>
      <c r="F221" s="6">
        <v>9</v>
      </c>
      <c r="G221" s="6">
        <v>38.9</v>
      </c>
      <c r="H221" s="6">
        <v>0.5</v>
      </c>
      <c r="I221" s="6">
        <v>2.2999999999999998</v>
      </c>
      <c r="J221" s="6">
        <v>22.2</v>
      </c>
      <c r="K221" s="6">
        <v>1.3</v>
      </c>
      <c r="L221" s="6">
        <v>1.3</v>
      </c>
      <c r="M221" s="6">
        <v>100</v>
      </c>
      <c r="N221" s="6">
        <v>3.5</v>
      </c>
      <c r="O221" s="6">
        <v>0.3</v>
      </c>
      <c r="P221" s="6">
        <v>1</v>
      </c>
      <c r="Q221" s="6">
        <v>0</v>
      </c>
      <c r="R221" s="6">
        <v>1.8</v>
      </c>
      <c r="S221" s="6">
        <v>0</v>
      </c>
      <c r="T221" s="6">
        <v>0</v>
      </c>
      <c r="U221" s="6">
        <v>6.36</v>
      </c>
    </row>
    <row r="222" spans="1:21">
      <c r="A222" s="6" t="s">
        <v>127</v>
      </c>
      <c r="B222" s="6">
        <v>50</v>
      </c>
      <c r="C222" s="6">
        <v>17.399999999999999</v>
      </c>
      <c r="D222" s="6">
        <v>8.6999999999999993</v>
      </c>
      <c r="E222" s="6">
        <v>3.1</v>
      </c>
      <c r="F222" s="6">
        <v>6.8</v>
      </c>
      <c r="G222" s="6">
        <v>44.7</v>
      </c>
      <c r="H222" s="6">
        <v>0.9</v>
      </c>
      <c r="I222" s="6">
        <v>2.7</v>
      </c>
      <c r="J222" s="6">
        <v>34.799999999999997</v>
      </c>
      <c r="K222" s="6">
        <v>1.7</v>
      </c>
      <c r="L222" s="6">
        <v>2</v>
      </c>
      <c r="M222" s="6">
        <v>84.8</v>
      </c>
      <c r="N222" s="6">
        <v>3.8</v>
      </c>
      <c r="O222" s="6">
        <v>1.3</v>
      </c>
      <c r="P222" s="6">
        <v>0.6</v>
      </c>
      <c r="Q222" s="6">
        <v>0.1</v>
      </c>
      <c r="R222" s="6">
        <v>1.1000000000000001</v>
      </c>
      <c r="S222" s="6">
        <v>0</v>
      </c>
      <c r="T222" s="6">
        <v>0</v>
      </c>
      <c r="U222" s="6">
        <v>14.4</v>
      </c>
    </row>
    <row r="223" spans="1:21">
      <c r="A223" s="6" t="s">
        <v>180</v>
      </c>
      <c r="B223" s="6">
        <v>61</v>
      </c>
      <c r="C223" s="6">
        <v>17.600000000000001</v>
      </c>
      <c r="D223" s="6">
        <v>8.6999999999999993</v>
      </c>
      <c r="E223" s="6">
        <v>3.2</v>
      </c>
      <c r="F223" s="6">
        <v>7.5</v>
      </c>
      <c r="G223" s="6">
        <v>42.8</v>
      </c>
      <c r="H223" s="6">
        <v>1.6</v>
      </c>
      <c r="I223" s="6">
        <v>4.4000000000000004</v>
      </c>
      <c r="J223" s="6">
        <v>36.700000000000003</v>
      </c>
      <c r="K223" s="6">
        <v>0.7</v>
      </c>
      <c r="L223" s="6">
        <v>0.9</v>
      </c>
      <c r="M223" s="6">
        <v>81.8</v>
      </c>
      <c r="N223" s="6">
        <v>2.5</v>
      </c>
      <c r="O223" s="6">
        <v>1.4</v>
      </c>
      <c r="P223" s="6">
        <v>0.7</v>
      </c>
      <c r="Q223" s="6">
        <v>0.2</v>
      </c>
      <c r="R223" s="6">
        <v>1</v>
      </c>
      <c r="S223" s="6">
        <v>0</v>
      </c>
      <c r="T223" s="6">
        <v>0</v>
      </c>
      <c r="U223" s="6">
        <v>12.72</v>
      </c>
    </row>
    <row r="224" spans="1:21">
      <c r="A224" s="6" t="s">
        <v>1299</v>
      </c>
      <c r="B224" s="6">
        <v>61</v>
      </c>
      <c r="C224" s="6">
        <v>23.4</v>
      </c>
      <c r="D224" s="6">
        <v>8.6999999999999993</v>
      </c>
      <c r="E224" s="6">
        <v>3.4</v>
      </c>
      <c r="F224" s="6">
        <v>7</v>
      </c>
      <c r="G224" s="6">
        <v>48.3</v>
      </c>
      <c r="H224" s="6">
        <v>0.5</v>
      </c>
      <c r="I224" s="6">
        <v>1.8</v>
      </c>
      <c r="J224" s="6">
        <v>29.4</v>
      </c>
      <c r="K224" s="6">
        <v>1.4</v>
      </c>
      <c r="L224" s="6">
        <v>1.9</v>
      </c>
      <c r="M224" s="6">
        <v>74.400000000000006</v>
      </c>
      <c r="N224" s="6">
        <v>5.6</v>
      </c>
      <c r="O224" s="6">
        <v>1.8</v>
      </c>
      <c r="P224" s="6">
        <v>0.9</v>
      </c>
      <c r="Q224" s="6">
        <v>0.6</v>
      </c>
      <c r="R224" s="6">
        <v>1.9</v>
      </c>
      <c r="S224" s="6">
        <v>3</v>
      </c>
      <c r="T224" s="6">
        <v>0</v>
      </c>
      <c r="U224" s="6">
        <v>11.94</v>
      </c>
    </row>
    <row r="225" spans="1:21">
      <c r="A225" s="6" t="s">
        <v>37</v>
      </c>
      <c r="B225" s="6">
        <v>64</v>
      </c>
      <c r="C225" s="6">
        <v>21.9</v>
      </c>
      <c r="D225" s="6">
        <v>8.6999999999999993</v>
      </c>
      <c r="E225" s="6">
        <v>3.3</v>
      </c>
      <c r="F225" s="6">
        <v>7</v>
      </c>
      <c r="G225" s="6">
        <v>46.8</v>
      </c>
      <c r="H225" s="6">
        <v>1</v>
      </c>
      <c r="I225" s="6">
        <v>2.6</v>
      </c>
      <c r="J225" s="6">
        <v>39</v>
      </c>
      <c r="K225" s="6">
        <v>1.2</v>
      </c>
      <c r="L225" s="6">
        <v>1.3</v>
      </c>
      <c r="M225" s="6">
        <v>88.2</v>
      </c>
      <c r="N225" s="6">
        <v>2.4</v>
      </c>
      <c r="O225" s="6">
        <v>2.2999999999999998</v>
      </c>
      <c r="P225" s="6">
        <v>1.1000000000000001</v>
      </c>
      <c r="Q225" s="6">
        <v>0.1</v>
      </c>
      <c r="R225" s="6">
        <v>0.8</v>
      </c>
      <c r="S225" s="6">
        <v>0</v>
      </c>
      <c r="T225" s="6">
        <v>0</v>
      </c>
      <c r="U225" s="6">
        <v>13.01</v>
      </c>
    </row>
    <row r="226" spans="1:21">
      <c r="A226" s="6" t="s">
        <v>37</v>
      </c>
      <c r="B226" s="6">
        <v>30</v>
      </c>
      <c r="C226" s="6">
        <v>22.4</v>
      </c>
      <c r="D226" s="6">
        <v>8.6999999999999993</v>
      </c>
      <c r="E226" s="6">
        <v>3.2</v>
      </c>
      <c r="F226" s="6">
        <v>6.6</v>
      </c>
      <c r="G226" s="6">
        <v>48.2</v>
      </c>
      <c r="H226" s="6">
        <v>1</v>
      </c>
      <c r="I226" s="6">
        <v>2.7</v>
      </c>
      <c r="J226" s="6">
        <v>38.700000000000003</v>
      </c>
      <c r="K226" s="6">
        <v>1.3</v>
      </c>
      <c r="L226" s="6">
        <v>1.7</v>
      </c>
      <c r="M226" s="6">
        <v>80</v>
      </c>
      <c r="N226" s="6">
        <v>2</v>
      </c>
      <c r="O226" s="6">
        <v>2.4</v>
      </c>
      <c r="P226" s="6">
        <v>0.8</v>
      </c>
      <c r="Q226" s="6">
        <v>0.2</v>
      </c>
      <c r="R226" s="6">
        <v>1</v>
      </c>
      <c r="S226" s="6">
        <v>0</v>
      </c>
      <c r="T226" s="6">
        <v>0</v>
      </c>
      <c r="U226" s="6">
        <v>13.13</v>
      </c>
    </row>
    <row r="227" spans="1:21">
      <c r="A227" s="6" t="s">
        <v>37</v>
      </c>
      <c r="B227" s="6">
        <v>69</v>
      </c>
      <c r="C227" s="6">
        <v>26</v>
      </c>
      <c r="D227" s="6">
        <v>8.6</v>
      </c>
      <c r="E227" s="6">
        <v>4</v>
      </c>
      <c r="F227" s="6">
        <v>7.1</v>
      </c>
      <c r="G227" s="6">
        <v>55.9</v>
      </c>
      <c r="H227" s="6">
        <v>0.2</v>
      </c>
      <c r="I227" s="6">
        <v>0.7</v>
      </c>
      <c r="J227" s="6">
        <v>31.3</v>
      </c>
      <c r="K227" s="6">
        <v>0.5</v>
      </c>
      <c r="L227" s="6">
        <v>0.7</v>
      </c>
      <c r="M227" s="6">
        <v>68.8</v>
      </c>
      <c r="N227" s="6">
        <v>3.7</v>
      </c>
      <c r="O227" s="6">
        <v>6.6</v>
      </c>
      <c r="P227" s="6">
        <v>1.9</v>
      </c>
      <c r="Q227" s="6">
        <v>0.3</v>
      </c>
      <c r="R227" s="6">
        <v>2</v>
      </c>
      <c r="S227" s="6">
        <v>5</v>
      </c>
      <c r="T227" s="6">
        <v>1</v>
      </c>
      <c r="U227" s="6">
        <v>16.98</v>
      </c>
    </row>
    <row r="228" spans="1:21">
      <c r="A228" s="6" t="s">
        <v>48</v>
      </c>
      <c r="B228" s="6">
        <v>43</v>
      </c>
      <c r="C228" s="6">
        <v>21.4</v>
      </c>
      <c r="D228" s="6">
        <v>8.6</v>
      </c>
      <c r="E228" s="6">
        <v>3.4</v>
      </c>
      <c r="F228" s="6">
        <v>6.2</v>
      </c>
      <c r="G228" s="6">
        <v>54.5</v>
      </c>
      <c r="H228" s="6">
        <v>0</v>
      </c>
      <c r="I228" s="6">
        <v>0</v>
      </c>
      <c r="J228" s="6">
        <v>0</v>
      </c>
      <c r="K228" s="6">
        <v>1.8</v>
      </c>
      <c r="L228" s="6">
        <v>2.9</v>
      </c>
      <c r="M228" s="6">
        <v>61.9</v>
      </c>
      <c r="N228" s="6">
        <v>8.9</v>
      </c>
      <c r="O228" s="6">
        <v>0.2</v>
      </c>
      <c r="P228" s="6">
        <v>0.7</v>
      </c>
      <c r="Q228" s="6">
        <v>1.1000000000000001</v>
      </c>
      <c r="R228" s="6">
        <v>1</v>
      </c>
      <c r="S228" s="6">
        <v>12</v>
      </c>
      <c r="T228" s="6">
        <v>0</v>
      </c>
      <c r="U228" s="6">
        <v>18.829999999999998</v>
      </c>
    </row>
    <row r="229" spans="1:21">
      <c r="A229" s="6" t="s">
        <v>48</v>
      </c>
      <c r="B229" s="6">
        <v>69</v>
      </c>
      <c r="C229" s="6">
        <v>26.7</v>
      </c>
      <c r="D229" s="6">
        <v>8.6</v>
      </c>
      <c r="E229" s="6">
        <v>3.8</v>
      </c>
      <c r="F229" s="6">
        <v>6.2</v>
      </c>
      <c r="G229" s="6">
        <v>61.6</v>
      </c>
      <c r="H229" s="6">
        <v>0</v>
      </c>
      <c r="I229" s="6">
        <v>0</v>
      </c>
      <c r="J229" s="6">
        <v>0</v>
      </c>
      <c r="K229" s="6">
        <v>0.9</v>
      </c>
      <c r="L229" s="6">
        <v>1.8</v>
      </c>
      <c r="M229" s="6">
        <v>50.8</v>
      </c>
      <c r="N229" s="6">
        <v>7.9</v>
      </c>
      <c r="O229" s="6">
        <v>1.9</v>
      </c>
      <c r="P229" s="6">
        <v>0.7</v>
      </c>
      <c r="Q229" s="6">
        <v>1.8</v>
      </c>
      <c r="R229" s="6">
        <v>1.2</v>
      </c>
      <c r="S229" s="6">
        <v>15</v>
      </c>
      <c r="T229" s="6">
        <v>0</v>
      </c>
      <c r="U229" s="6">
        <v>17.53</v>
      </c>
    </row>
    <row r="230" spans="1:21">
      <c r="A230" s="6" t="s">
        <v>37</v>
      </c>
      <c r="B230" s="6">
        <v>68</v>
      </c>
      <c r="C230" s="6">
        <v>26.1</v>
      </c>
      <c r="D230" s="6">
        <v>8.6</v>
      </c>
      <c r="E230" s="6">
        <v>2.8</v>
      </c>
      <c r="F230" s="6">
        <v>7.3</v>
      </c>
      <c r="G230" s="6">
        <v>38.799999999999997</v>
      </c>
      <c r="H230" s="6">
        <v>1</v>
      </c>
      <c r="I230" s="6">
        <v>3.1</v>
      </c>
      <c r="J230" s="6">
        <v>30.8</v>
      </c>
      <c r="K230" s="6">
        <v>1.9</v>
      </c>
      <c r="L230" s="6">
        <v>2.2000000000000002</v>
      </c>
      <c r="M230" s="6">
        <v>86.7</v>
      </c>
      <c r="N230" s="6">
        <v>3.3</v>
      </c>
      <c r="O230" s="6">
        <v>6.4</v>
      </c>
      <c r="P230" s="6">
        <v>1.4</v>
      </c>
      <c r="Q230" s="6">
        <v>0.1</v>
      </c>
      <c r="R230" s="6">
        <v>1.6</v>
      </c>
      <c r="S230" s="6">
        <v>4</v>
      </c>
      <c r="T230" s="6">
        <v>0</v>
      </c>
      <c r="U230" s="6">
        <v>13.53</v>
      </c>
    </row>
    <row r="231" spans="1:21">
      <c r="A231" s="6" t="s">
        <v>127</v>
      </c>
      <c r="B231" s="6">
        <v>70</v>
      </c>
      <c r="C231" s="6">
        <v>32</v>
      </c>
      <c r="D231" s="6">
        <v>8.5</v>
      </c>
      <c r="E231" s="6">
        <v>2.9</v>
      </c>
      <c r="F231" s="6">
        <v>7.3</v>
      </c>
      <c r="G231" s="6">
        <v>40.1</v>
      </c>
      <c r="H231" s="6">
        <v>1.9</v>
      </c>
      <c r="I231" s="6">
        <v>5.0999999999999996</v>
      </c>
      <c r="J231" s="6">
        <v>37.9</v>
      </c>
      <c r="K231" s="6">
        <v>0.7</v>
      </c>
      <c r="L231" s="6">
        <v>0.9</v>
      </c>
      <c r="M231" s="6">
        <v>80.599999999999994</v>
      </c>
      <c r="N231" s="6">
        <v>6.7</v>
      </c>
      <c r="O231" s="6">
        <v>1.7</v>
      </c>
      <c r="P231" s="6">
        <v>1.4</v>
      </c>
      <c r="Q231" s="6">
        <v>1.2</v>
      </c>
      <c r="R231" s="6">
        <v>0.9</v>
      </c>
      <c r="S231" s="6">
        <v>6</v>
      </c>
      <c r="T231" s="6">
        <v>0</v>
      </c>
      <c r="U231" s="6">
        <v>11.19</v>
      </c>
    </row>
    <row r="232" spans="1:21">
      <c r="A232" s="6" t="s">
        <v>180</v>
      </c>
      <c r="B232" s="6">
        <v>66</v>
      </c>
      <c r="C232" s="6">
        <v>20.100000000000001</v>
      </c>
      <c r="D232" s="6">
        <v>8.5</v>
      </c>
      <c r="E232" s="6">
        <v>3.2</v>
      </c>
      <c r="F232" s="6">
        <v>7.7</v>
      </c>
      <c r="G232" s="6">
        <v>41.1</v>
      </c>
      <c r="H232" s="6">
        <v>1.6</v>
      </c>
      <c r="I232" s="6">
        <v>4.8</v>
      </c>
      <c r="J232" s="6">
        <v>33.4</v>
      </c>
      <c r="K232" s="6">
        <v>0.6</v>
      </c>
      <c r="L232" s="6">
        <v>0.8</v>
      </c>
      <c r="M232" s="6">
        <v>76</v>
      </c>
      <c r="N232" s="6">
        <v>2.5</v>
      </c>
      <c r="O232" s="6">
        <v>1.7</v>
      </c>
      <c r="P232" s="6">
        <v>0.8</v>
      </c>
      <c r="Q232" s="6">
        <v>0.2</v>
      </c>
      <c r="R232" s="6">
        <v>1.3</v>
      </c>
      <c r="S232" s="6">
        <v>0</v>
      </c>
      <c r="T232" s="6">
        <v>0</v>
      </c>
      <c r="U232" s="6">
        <v>10.47</v>
      </c>
    </row>
    <row r="233" spans="1:21">
      <c r="A233" s="6" t="s">
        <v>37</v>
      </c>
      <c r="B233" s="6">
        <v>60</v>
      </c>
      <c r="C233" s="6">
        <v>18</v>
      </c>
      <c r="D233" s="6">
        <v>8.4</v>
      </c>
      <c r="E233" s="6">
        <v>3.2</v>
      </c>
      <c r="F233" s="6">
        <v>6.6</v>
      </c>
      <c r="G233" s="6">
        <v>48.4</v>
      </c>
      <c r="H233" s="6">
        <v>1.2</v>
      </c>
      <c r="I233" s="6">
        <v>2.8</v>
      </c>
      <c r="J233" s="6">
        <v>44</v>
      </c>
      <c r="K233" s="6">
        <v>0.8</v>
      </c>
      <c r="L233" s="6">
        <v>0.9</v>
      </c>
      <c r="M233" s="6">
        <v>89.3</v>
      </c>
      <c r="N233" s="6">
        <v>2.4</v>
      </c>
      <c r="O233" s="6">
        <v>3.6</v>
      </c>
      <c r="P233" s="6">
        <v>0.6</v>
      </c>
      <c r="Q233" s="6">
        <v>0.3</v>
      </c>
      <c r="R233" s="6">
        <v>1</v>
      </c>
      <c r="S233" s="6">
        <v>1</v>
      </c>
      <c r="T233" s="6">
        <v>0</v>
      </c>
      <c r="U233" s="6">
        <v>17.47</v>
      </c>
    </row>
    <row r="234" spans="1:21">
      <c r="A234" s="6" t="s">
        <v>1299</v>
      </c>
      <c r="B234" s="6">
        <v>41</v>
      </c>
      <c r="C234" s="6">
        <v>24</v>
      </c>
      <c r="D234" s="6">
        <v>8.4</v>
      </c>
      <c r="E234" s="6">
        <v>2.8</v>
      </c>
      <c r="F234" s="6">
        <v>5.9</v>
      </c>
      <c r="G234" s="6">
        <v>47.3</v>
      </c>
      <c r="H234" s="6">
        <v>1.1000000000000001</v>
      </c>
      <c r="I234" s="6">
        <v>2.5</v>
      </c>
      <c r="J234" s="6">
        <v>43.3</v>
      </c>
      <c r="K234" s="6">
        <v>1.7</v>
      </c>
      <c r="L234" s="6">
        <v>2.1</v>
      </c>
      <c r="M234" s="6">
        <v>80.5</v>
      </c>
      <c r="N234" s="6">
        <v>4</v>
      </c>
      <c r="O234" s="6">
        <v>1.5</v>
      </c>
      <c r="P234" s="6">
        <v>0.8</v>
      </c>
      <c r="Q234" s="6">
        <v>0.2</v>
      </c>
      <c r="R234" s="6">
        <v>0.9</v>
      </c>
      <c r="S234" s="6">
        <v>1</v>
      </c>
      <c r="T234" s="6">
        <v>0</v>
      </c>
      <c r="U234" s="6">
        <v>12.54</v>
      </c>
    </row>
    <row r="235" spans="1:21">
      <c r="A235" s="6" t="s">
        <v>226</v>
      </c>
      <c r="B235" s="6">
        <v>10</v>
      </c>
      <c r="C235" s="6">
        <v>21.2</v>
      </c>
      <c r="D235" s="6">
        <v>8.4</v>
      </c>
      <c r="E235" s="6">
        <v>3.2</v>
      </c>
      <c r="F235" s="6">
        <v>6.7</v>
      </c>
      <c r="G235" s="6">
        <v>47.8</v>
      </c>
      <c r="H235" s="6">
        <v>0.2</v>
      </c>
      <c r="I235" s="6">
        <v>1.5</v>
      </c>
      <c r="J235" s="6">
        <v>13.3</v>
      </c>
      <c r="K235" s="6">
        <v>1.8</v>
      </c>
      <c r="L235" s="6">
        <v>2.2000000000000002</v>
      </c>
      <c r="M235" s="6">
        <v>81.8</v>
      </c>
      <c r="N235" s="6">
        <v>4</v>
      </c>
      <c r="O235" s="6">
        <v>2.4</v>
      </c>
      <c r="P235" s="6">
        <v>0.8</v>
      </c>
      <c r="Q235" s="6">
        <v>0</v>
      </c>
      <c r="R235" s="6">
        <v>0.6</v>
      </c>
      <c r="S235" s="6">
        <v>0</v>
      </c>
      <c r="T235" s="6">
        <v>0</v>
      </c>
      <c r="U235" s="6">
        <v>16.09</v>
      </c>
    </row>
    <row r="236" spans="1:21">
      <c r="A236" s="6" t="s">
        <v>48</v>
      </c>
      <c r="B236" s="6">
        <v>31</v>
      </c>
      <c r="C236" s="6">
        <v>27.5</v>
      </c>
      <c r="D236" s="6">
        <v>8.3000000000000007</v>
      </c>
      <c r="E236" s="6">
        <v>3.7</v>
      </c>
      <c r="F236" s="6">
        <v>5.7</v>
      </c>
      <c r="G236" s="6">
        <v>65.3</v>
      </c>
      <c r="H236" s="6">
        <v>0</v>
      </c>
      <c r="I236" s="6">
        <v>0</v>
      </c>
      <c r="J236" s="6">
        <v>0</v>
      </c>
      <c r="K236" s="6">
        <v>0.8</v>
      </c>
      <c r="L236" s="6">
        <v>1.7</v>
      </c>
      <c r="M236" s="6">
        <v>49.1</v>
      </c>
      <c r="N236" s="6">
        <v>8.1</v>
      </c>
      <c r="O236" s="6">
        <v>0.5</v>
      </c>
      <c r="P236" s="6">
        <v>1.1000000000000001</v>
      </c>
      <c r="Q236" s="6">
        <v>1.5</v>
      </c>
      <c r="R236" s="6">
        <v>0.8</v>
      </c>
      <c r="S236" s="6">
        <v>5</v>
      </c>
      <c r="T236" s="6">
        <v>0</v>
      </c>
      <c r="U236" s="6">
        <v>17.7</v>
      </c>
    </row>
    <row r="237" spans="1:21">
      <c r="A237" s="6" t="s">
        <v>180</v>
      </c>
      <c r="B237" s="6">
        <v>63</v>
      </c>
      <c r="C237" s="6">
        <v>19.600000000000001</v>
      </c>
      <c r="D237" s="6">
        <v>8.3000000000000007</v>
      </c>
      <c r="E237" s="6">
        <v>3.1</v>
      </c>
      <c r="F237" s="6">
        <v>6.6</v>
      </c>
      <c r="G237" s="6">
        <v>47.6</v>
      </c>
      <c r="H237" s="6">
        <v>1.6</v>
      </c>
      <c r="I237" s="6">
        <v>3.6</v>
      </c>
      <c r="J237" s="6">
        <v>44.6</v>
      </c>
      <c r="K237" s="6">
        <v>0.4</v>
      </c>
      <c r="L237" s="6">
        <v>0.5</v>
      </c>
      <c r="M237" s="6">
        <v>83.9</v>
      </c>
      <c r="N237" s="6">
        <v>2.6</v>
      </c>
      <c r="O237" s="6">
        <v>1.7</v>
      </c>
      <c r="P237" s="6">
        <v>0.4</v>
      </c>
      <c r="Q237" s="6">
        <v>0.1</v>
      </c>
      <c r="R237" s="6">
        <v>0.8</v>
      </c>
      <c r="S237" s="6">
        <v>1</v>
      </c>
      <c r="T237" s="6">
        <v>0</v>
      </c>
      <c r="U237" s="6">
        <v>12.72</v>
      </c>
    </row>
    <row r="238" spans="1:21">
      <c r="A238" s="6" t="s">
        <v>37</v>
      </c>
      <c r="B238" s="6">
        <v>63</v>
      </c>
      <c r="C238" s="6">
        <v>23</v>
      </c>
      <c r="D238" s="6">
        <v>8.1999999999999993</v>
      </c>
      <c r="E238" s="6">
        <v>3.2</v>
      </c>
      <c r="F238" s="6">
        <v>6.8</v>
      </c>
      <c r="G238" s="6">
        <v>46.9</v>
      </c>
      <c r="H238" s="6">
        <v>0.7</v>
      </c>
      <c r="I238" s="6">
        <v>2.1</v>
      </c>
      <c r="J238" s="6">
        <v>34.1</v>
      </c>
      <c r="K238" s="6">
        <v>1.1000000000000001</v>
      </c>
      <c r="L238" s="6">
        <v>1.4</v>
      </c>
      <c r="M238" s="6">
        <v>81.8</v>
      </c>
      <c r="N238" s="6">
        <v>2.5</v>
      </c>
      <c r="O238" s="6">
        <v>3.4</v>
      </c>
      <c r="P238" s="6">
        <v>1</v>
      </c>
      <c r="Q238" s="6">
        <v>0.3</v>
      </c>
      <c r="R238" s="6">
        <v>1.3</v>
      </c>
      <c r="S238" s="6">
        <v>2</v>
      </c>
      <c r="T238" s="6">
        <v>0</v>
      </c>
      <c r="U238" s="6">
        <v>12.52</v>
      </c>
    </row>
    <row r="239" spans="1:21">
      <c r="A239" s="6" t="s">
        <v>226</v>
      </c>
      <c r="B239" s="6">
        <v>51</v>
      </c>
      <c r="C239" s="6">
        <v>24.1</v>
      </c>
      <c r="D239" s="6">
        <v>8.1999999999999993</v>
      </c>
      <c r="E239" s="6">
        <v>2.9</v>
      </c>
      <c r="F239" s="6">
        <v>6.6</v>
      </c>
      <c r="G239" s="6">
        <v>44.8</v>
      </c>
      <c r="H239" s="6">
        <v>1.8</v>
      </c>
      <c r="I239" s="6">
        <v>4.2</v>
      </c>
      <c r="J239" s="6">
        <v>42.3</v>
      </c>
      <c r="K239" s="6">
        <v>0.5</v>
      </c>
      <c r="L239" s="6">
        <v>0.6</v>
      </c>
      <c r="M239" s="6">
        <v>80.599999999999994</v>
      </c>
      <c r="N239" s="6">
        <v>4.4000000000000004</v>
      </c>
      <c r="O239" s="6">
        <v>1.4</v>
      </c>
      <c r="P239" s="6">
        <v>0.7</v>
      </c>
      <c r="Q239" s="6">
        <v>0.2</v>
      </c>
      <c r="R239" s="6">
        <v>0.8</v>
      </c>
      <c r="S239" s="6">
        <v>2</v>
      </c>
      <c r="T239" s="6">
        <v>0</v>
      </c>
      <c r="U239" s="6">
        <v>11.1</v>
      </c>
    </row>
    <row r="240" spans="1:21">
      <c r="A240" s="6" t="s">
        <v>48</v>
      </c>
      <c r="B240" s="6">
        <v>45</v>
      </c>
      <c r="C240" s="6">
        <v>24.2</v>
      </c>
      <c r="D240" s="6">
        <v>8.1999999999999993</v>
      </c>
      <c r="E240" s="6">
        <v>3.1</v>
      </c>
      <c r="F240" s="6">
        <v>9.1</v>
      </c>
      <c r="G240" s="6">
        <v>34.1</v>
      </c>
      <c r="H240" s="6">
        <v>1.3</v>
      </c>
      <c r="I240" s="6">
        <v>4.5999999999999996</v>
      </c>
      <c r="J240" s="6">
        <v>28</v>
      </c>
      <c r="K240" s="6">
        <v>0.7</v>
      </c>
      <c r="L240" s="6">
        <v>0.9</v>
      </c>
      <c r="M240" s="6">
        <v>73.8</v>
      </c>
      <c r="N240" s="6">
        <v>4.7</v>
      </c>
      <c r="O240" s="6">
        <v>2.2000000000000002</v>
      </c>
      <c r="P240" s="6">
        <v>0.4</v>
      </c>
      <c r="Q240" s="6">
        <v>0.9</v>
      </c>
      <c r="R240" s="6">
        <v>2.2000000000000002</v>
      </c>
      <c r="S240" s="6">
        <v>1</v>
      </c>
      <c r="T240" s="6">
        <v>0</v>
      </c>
      <c r="U240" s="6">
        <v>6.18</v>
      </c>
    </row>
    <row r="241" spans="1:21">
      <c r="A241" s="6" t="s">
        <v>48</v>
      </c>
      <c r="B241" s="6">
        <v>36</v>
      </c>
      <c r="C241" s="6">
        <v>15.2</v>
      </c>
      <c r="D241" s="6">
        <v>8.1</v>
      </c>
      <c r="E241" s="6">
        <v>3.5</v>
      </c>
      <c r="F241" s="6">
        <v>6.2</v>
      </c>
      <c r="G241" s="6">
        <v>56.3</v>
      </c>
      <c r="H241" s="6">
        <v>0</v>
      </c>
      <c r="I241" s="6">
        <v>0</v>
      </c>
      <c r="J241" s="6">
        <v>0</v>
      </c>
      <c r="K241" s="6">
        <v>1.1000000000000001</v>
      </c>
      <c r="L241" s="6">
        <v>2.2000000000000002</v>
      </c>
      <c r="M241" s="6">
        <v>51.9</v>
      </c>
      <c r="N241" s="6">
        <v>6</v>
      </c>
      <c r="O241" s="6">
        <v>0.6</v>
      </c>
      <c r="P241" s="6">
        <v>0.3</v>
      </c>
      <c r="Q241" s="6">
        <v>1.3</v>
      </c>
      <c r="R241" s="6">
        <v>1.1000000000000001</v>
      </c>
      <c r="S241" s="6">
        <v>4</v>
      </c>
      <c r="T241" s="6">
        <v>0</v>
      </c>
      <c r="U241" s="6">
        <v>19.28</v>
      </c>
    </row>
    <row r="242" spans="1:21">
      <c r="A242" s="6" t="s">
        <v>127</v>
      </c>
      <c r="B242" s="6">
        <v>58</v>
      </c>
      <c r="C242" s="6">
        <v>19.3</v>
      </c>
      <c r="D242" s="6">
        <v>8.1</v>
      </c>
      <c r="E242" s="6">
        <v>3</v>
      </c>
      <c r="F242" s="6">
        <v>6.4</v>
      </c>
      <c r="G242" s="6">
        <v>46.3</v>
      </c>
      <c r="H242" s="6">
        <v>1.4</v>
      </c>
      <c r="I242" s="6">
        <v>3.4</v>
      </c>
      <c r="J242" s="6">
        <v>39.9</v>
      </c>
      <c r="K242" s="6">
        <v>0.8</v>
      </c>
      <c r="L242" s="6">
        <v>1</v>
      </c>
      <c r="M242" s="6">
        <v>80.7</v>
      </c>
      <c r="N242" s="6">
        <v>4.8</v>
      </c>
      <c r="O242" s="6">
        <v>0.9</v>
      </c>
      <c r="P242" s="6">
        <v>0.4</v>
      </c>
      <c r="Q242" s="6">
        <v>0.4</v>
      </c>
      <c r="R242" s="6">
        <v>0.9</v>
      </c>
      <c r="S242" s="6">
        <v>1</v>
      </c>
      <c r="T242" s="6">
        <v>0</v>
      </c>
      <c r="U242" s="6">
        <v>13.66</v>
      </c>
    </row>
    <row r="243" spans="1:21">
      <c r="A243" s="6" t="s">
        <v>127</v>
      </c>
      <c r="B243" s="6">
        <v>67</v>
      </c>
      <c r="C243" s="6">
        <v>27.4</v>
      </c>
      <c r="D243" s="6">
        <v>8.1</v>
      </c>
      <c r="E243" s="6">
        <v>2.9</v>
      </c>
      <c r="F243" s="6">
        <v>6.1</v>
      </c>
      <c r="G243" s="6">
        <v>46.4</v>
      </c>
      <c r="H243" s="6">
        <v>1.6</v>
      </c>
      <c r="I243" s="6">
        <v>4.0999999999999996</v>
      </c>
      <c r="J243" s="6">
        <v>40.4</v>
      </c>
      <c r="K243" s="6">
        <v>0.7</v>
      </c>
      <c r="L243" s="6">
        <v>0.9</v>
      </c>
      <c r="M243" s="6">
        <v>82.8</v>
      </c>
      <c r="N243" s="6">
        <v>4.7</v>
      </c>
      <c r="O243" s="6">
        <v>2.2000000000000002</v>
      </c>
      <c r="P243" s="6">
        <v>1</v>
      </c>
      <c r="Q243" s="6">
        <v>0.6</v>
      </c>
      <c r="R243" s="6">
        <v>0.8</v>
      </c>
      <c r="S243" s="6">
        <v>1</v>
      </c>
      <c r="T243" s="6">
        <v>0</v>
      </c>
      <c r="U243" s="6">
        <v>12.89</v>
      </c>
    </row>
    <row r="244" spans="1:21">
      <c r="A244" s="6" t="s">
        <v>48</v>
      </c>
      <c r="B244" s="6">
        <v>52</v>
      </c>
      <c r="C244" s="6">
        <v>18.899999999999999</v>
      </c>
      <c r="D244" s="6">
        <v>8</v>
      </c>
      <c r="E244" s="6">
        <v>3.6</v>
      </c>
      <c r="F244" s="6">
        <v>5</v>
      </c>
      <c r="G244" s="6">
        <v>72.099999999999994</v>
      </c>
      <c r="H244" s="6">
        <v>0</v>
      </c>
      <c r="I244" s="6">
        <v>0</v>
      </c>
      <c r="J244" s="6">
        <v>0</v>
      </c>
      <c r="K244" s="6">
        <v>0.9</v>
      </c>
      <c r="L244" s="6">
        <v>1.4</v>
      </c>
      <c r="M244" s="6">
        <v>61.6</v>
      </c>
      <c r="N244" s="6">
        <v>6.9</v>
      </c>
      <c r="O244" s="6">
        <v>1.8</v>
      </c>
      <c r="P244" s="6">
        <v>0.8</v>
      </c>
      <c r="Q244" s="6">
        <v>1.8</v>
      </c>
      <c r="R244" s="6">
        <v>1</v>
      </c>
      <c r="S244" s="6">
        <v>4</v>
      </c>
      <c r="T244" s="6">
        <v>0</v>
      </c>
      <c r="U244" s="6">
        <v>25.71</v>
      </c>
    </row>
    <row r="245" spans="1:21">
      <c r="A245" s="6" t="s">
        <v>37</v>
      </c>
      <c r="B245" s="6">
        <v>61</v>
      </c>
      <c r="C245" s="6">
        <v>15.3</v>
      </c>
      <c r="D245" s="6">
        <v>8</v>
      </c>
      <c r="E245" s="6">
        <v>3.2</v>
      </c>
      <c r="F245" s="6">
        <v>7</v>
      </c>
      <c r="G245" s="6">
        <v>46.2</v>
      </c>
      <c r="H245" s="6">
        <v>0.5</v>
      </c>
      <c r="I245" s="6">
        <v>1.7</v>
      </c>
      <c r="J245" s="6">
        <v>30.1</v>
      </c>
      <c r="K245" s="6">
        <v>1</v>
      </c>
      <c r="L245" s="6">
        <v>1.1000000000000001</v>
      </c>
      <c r="M245" s="6">
        <v>87.1</v>
      </c>
      <c r="N245" s="6">
        <v>1.7</v>
      </c>
      <c r="O245" s="6">
        <v>2</v>
      </c>
      <c r="P245" s="6">
        <v>0.4</v>
      </c>
      <c r="Q245" s="6">
        <v>0.2</v>
      </c>
      <c r="R245" s="6">
        <v>0.7</v>
      </c>
      <c r="S245" s="6">
        <v>0</v>
      </c>
      <c r="T245" s="6">
        <v>0</v>
      </c>
      <c r="U245" s="6">
        <v>14.56</v>
      </c>
    </row>
    <row r="246" spans="1:21">
      <c r="A246" s="6" t="s">
        <v>48</v>
      </c>
      <c r="B246" s="6">
        <v>46</v>
      </c>
      <c r="C246" s="6">
        <v>15.8</v>
      </c>
      <c r="D246" s="6">
        <v>8</v>
      </c>
      <c r="E246" s="6">
        <v>3.1</v>
      </c>
      <c r="F246" s="6">
        <v>6.5</v>
      </c>
      <c r="G246" s="6">
        <v>47.2</v>
      </c>
      <c r="H246" s="6">
        <v>0.8</v>
      </c>
      <c r="I246" s="6">
        <v>2.6</v>
      </c>
      <c r="J246" s="6">
        <v>32.200000000000003</v>
      </c>
      <c r="K246" s="6">
        <v>1</v>
      </c>
      <c r="L246" s="6">
        <v>1.4</v>
      </c>
      <c r="M246" s="6">
        <v>68.2</v>
      </c>
      <c r="N246" s="6">
        <v>5.8</v>
      </c>
      <c r="O246" s="6">
        <v>0.8</v>
      </c>
      <c r="P246" s="6">
        <v>0.3</v>
      </c>
      <c r="Q246" s="6">
        <v>1.3</v>
      </c>
      <c r="R246" s="6">
        <v>0.8</v>
      </c>
      <c r="S246" s="6">
        <v>4</v>
      </c>
      <c r="T246" s="6">
        <v>0</v>
      </c>
      <c r="U246" s="6">
        <v>19.39</v>
      </c>
    </row>
    <row r="247" spans="1:21">
      <c r="A247" s="6" t="s">
        <v>226</v>
      </c>
      <c r="B247" s="6">
        <v>66</v>
      </c>
      <c r="C247" s="6">
        <v>21.6</v>
      </c>
      <c r="D247" s="6">
        <v>8</v>
      </c>
      <c r="E247" s="6">
        <v>3.3</v>
      </c>
      <c r="F247" s="6">
        <v>6.2</v>
      </c>
      <c r="G247" s="6">
        <v>53.3</v>
      </c>
      <c r="H247" s="6">
        <v>0.8</v>
      </c>
      <c r="I247" s="6">
        <v>1.8</v>
      </c>
      <c r="J247" s="6">
        <v>44.4</v>
      </c>
      <c r="K247" s="6">
        <v>0.5</v>
      </c>
      <c r="L247" s="6">
        <v>1</v>
      </c>
      <c r="M247" s="6">
        <v>57.1</v>
      </c>
      <c r="N247" s="6">
        <v>4.0999999999999996</v>
      </c>
      <c r="O247" s="6">
        <v>2.2999999999999998</v>
      </c>
      <c r="P247" s="6">
        <v>0.8</v>
      </c>
      <c r="Q247" s="6">
        <v>0.3</v>
      </c>
      <c r="R247" s="6">
        <v>1.2</v>
      </c>
      <c r="S247" s="6">
        <v>0</v>
      </c>
      <c r="T247" s="6">
        <v>0</v>
      </c>
      <c r="U247" s="6">
        <v>13.99</v>
      </c>
    </row>
    <row r="248" spans="1:21">
      <c r="A248" s="6" t="s">
        <v>180</v>
      </c>
      <c r="B248" s="6">
        <v>36</v>
      </c>
      <c r="C248" s="6">
        <v>23.5</v>
      </c>
      <c r="D248" s="6">
        <v>7.9</v>
      </c>
      <c r="E248" s="6">
        <v>2.9</v>
      </c>
      <c r="F248" s="6">
        <v>6.8</v>
      </c>
      <c r="G248" s="6">
        <v>42.4</v>
      </c>
      <c r="H248" s="6">
        <v>1.5</v>
      </c>
      <c r="I248" s="6">
        <v>4.0999999999999996</v>
      </c>
      <c r="J248" s="6">
        <v>36.9</v>
      </c>
      <c r="K248" s="6">
        <v>0.6</v>
      </c>
      <c r="L248" s="6">
        <v>0.9</v>
      </c>
      <c r="M248" s="6">
        <v>71</v>
      </c>
      <c r="N248" s="6">
        <v>2.2999999999999998</v>
      </c>
      <c r="O248" s="6">
        <v>2.2999999999999998</v>
      </c>
      <c r="P248" s="6">
        <v>0.8</v>
      </c>
      <c r="Q248" s="6">
        <v>0.1</v>
      </c>
      <c r="R248" s="6">
        <v>1</v>
      </c>
      <c r="S248" s="6">
        <v>0</v>
      </c>
      <c r="T248" s="6">
        <v>0</v>
      </c>
      <c r="U248" s="6">
        <v>9.92</v>
      </c>
    </row>
    <row r="249" spans="1:21">
      <c r="A249" s="6" t="s">
        <v>48</v>
      </c>
      <c r="B249" s="6">
        <v>68</v>
      </c>
      <c r="C249" s="6">
        <v>21.4</v>
      </c>
      <c r="D249" s="6">
        <v>7.9</v>
      </c>
      <c r="E249" s="6">
        <v>3.3</v>
      </c>
      <c r="F249" s="6">
        <v>6</v>
      </c>
      <c r="G249" s="6">
        <v>55.3</v>
      </c>
      <c r="H249" s="6">
        <v>0.3</v>
      </c>
      <c r="I249" s="6">
        <v>0.9</v>
      </c>
      <c r="J249" s="6">
        <v>33.299999999999997</v>
      </c>
      <c r="K249" s="6">
        <v>0.9</v>
      </c>
      <c r="L249" s="6">
        <v>1.4</v>
      </c>
      <c r="M249" s="6">
        <v>69.599999999999994</v>
      </c>
      <c r="N249" s="6">
        <v>6.7</v>
      </c>
      <c r="O249" s="6">
        <v>0.9</v>
      </c>
      <c r="P249" s="6">
        <v>0.6</v>
      </c>
      <c r="Q249" s="6">
        <v>1.3</v>
      </c>
      <c r="R249" s="6">
        <v>1</v>
      </c>
      <c r="S249" s="6">
        <v>8</v>
      </c>
      <c r="T249" s="6">
        <v>0</v>
      </c>
      <c r="U249" s="6">
        <v>16.399999999999999</v>
      </c>
    </row>
    <row r="250" spans="1:21">
      <c r="A250" s="6" t="s">
        <v>180</v>
      </c>
      <c r="B250" s="6">
        <v>64</v>
      </c>
      <c r="C250" s="6">
        <v>17.3</v>
      </c>
      <c r="D250" s="6">
        <v>7.8</v>
      </c>
      <c r="E250" s="6">
        <v>2.6</v>
      </c>
      <c r="F250" s="6">
        <v>6.3</v>
      </c>
      <c r="G250" s="6">
        <v>41.9</v>
      </c>
      <c r="H250" s="6">
        <v>1.9</v>
      </c>
      <c r="I250" s="6">
        <v>4.4000000000000004</v>
      </c>
      <c r="J250" s="6">
        <v>42.6</v>
      </c>
      <c r="K250" s="6">
        <v>0.7</v>
      </c>
      <c r="L250" s="6">
        <v>0.9</v>
      </c>
      <c r="M250" s="6">
        <v>80.7</v>
      </c>
      <c r="N250" s="6">
        <v>2.2000000000000002</v>
      </c>
      <c r="O250" s="6">
        <v>1.4</v>
      </c>
      <c r="P250" s="6">
        <v>0.3</v>
      </c>
      <c r="Q250" s="6">
        <v>0.1</v>
      </c>
      <c r="R250" s="6">
        <v>0.7</v>
      </c>
      <c r="S250" s="6">
        <v>0</v>
      </c>
      <c r="T250" s="6">
        <v>0</v>
      </c>
      <c r="U250" s="6">
        <v>12.38</v>
      </c>
    </row>
    <row r="251" spans="1:21">
      <c r="A251" s="6" t="s">
        <v>48</v>
      </c>
      <c r="B251" s="6">
        <v>47</v>
      </c>
      <c r="C251" s="6">
        <v>18</v>
      </c>
      <c r="D251" s="6">
        <v>7.8</v>
      </c>
      <c r="E251" s="6">
        <v>3.2</v>
      </c>
      <c r="F251" s="6">
        <v>5.7</v>
      </c>
      <c r="G251" s="6">
        <v>56.3</v>
      </c>
      <c r="H251" s="6">
        <v>0</v>
      </c>
      <c r="I251" s="6">
        <v>0.2</v>
      </c>
      <c r="J251" s="6">
        <v>10</v>
      </c>
      <c r="K251" s="6">
        <v>1.3</v>
      </c>
      <c r="L251" s="6">
        <v>2</v>
      </c>
      <c r="M251" s="6">
        <v>66.7</v>
      </c>
      <c r="N251" s="6">
        <v>7.1</v>
      </c>
      <c r="O251" s="6">
        <v>1.1000000000000001</v>
      </c>
      <c r="P251" s="6">
        <v>0.5</v>
      </c>
      <c r="Q251" s="6">
        <v>0.5</v>
      </c>
      <c r="R251" s="6">
        <v>0.7</v>
      </c>
      <c r="S251" s="6">
        <v>11</v>
      </c>
      <c r="T251" s="6">
        <v>0</v>
      </c>
      <c r="U251" s="6">
        <v>19.649999999999999</v>
      </c>
    </row>
    <row r="252" spans="1:21">
      <c r="A252" s="6" t="s">
        <v>127</v>
      </c>
      <c r="B252" s="6">
        <v>45</v>
      </c>
      <c r="C252" s="6">
        <v>25.2</v>
      </c>
      <c r="D252" s="6">
        <v>7.8</v>
      </c>
      <c r="E252" s="6">
        <v>3</v>
      </c>
      <c r="F252" s="6">
        <v>7.2</v>
      </c>
      <c r="G252" s="6">
        <v>41.7</v>
      </c>
      <c r="H252" s="6">
        <v>1.1000000000000001</v>
      </c>
      <c r="I252" s="6">
        <v>3.1</v>
      </c>
      <c r="J252" s="6">
        <v>34.799999999999997</v>
      </c>
      <c r="K252" s="6">
        <v>0.7</v>
      </c>
      <c r="L252" s="6">
        <v>0.9</v>
      </c>
      <c r="M252" s="6">
        <v>75</v>
      </c>
      <c r="N252" s="6">
        <v>4</v>
      </c>
      <c r="O252" s="6">
        <v>2.2000000000000002</v>
      </c>
      <c r="P252" s="6">
        <v>1.1000000000000001</v>
      </c>
      <c r="Q252" s="6">
        <v>0.5</v>
      </c>
      <c r="R252" s="6">
        <v>0.8</v>
      </c>
      <c r="S252" s="6">
        <v>0</v>
      </c>
      <c r="T252" s="6">
        <v>0</v>
      </c>
      <c r="U252" s="6">
        <v>11.78</v>
      </c>
    </row>
    <row r="253" spans="1:21">
      <c r="A253" s="6" t="s">
        <v>37</v>
      </c>
      <c r="B253" s="6">
        <v>66</v>
      </c>
      <c r="C253" s="6">
        <v>19.2</v>
      </c>
      <c r="D253" s="6">
        <v>7.7</v>
      </c>
      <c r="E253" s="6">
        <v>2.8</v>
      </c>
      <c r="F253" s="6">
        <v>6.3</v>
      </c>
      <c r="G253" s="6">
        <v>44</v>
      </c>
      <c r="H253" s="6">
        <v>1.5</v>
      </c>
      <c r="I253" s="6">
        <v>3.8</v>
      </c>
      <c r="J253" s="6">
        <v>41.1</v>
      </c>
      <c r="K253" s="6">
        <v>0.6</v>
      </c>
      <c r="L253" s="6">
        <v>0.7</v>
      </c>
      <c r="M253" s="6">
        <v>88.9</v>
      </c>
      <c r="N253" s="6">
        <v>2.4</v>
      </c>
      <c r="O253" s="6">
        <v>1.8</v>
      </c>
      <c r="P253" s="6">
        <v>0.6</v>
      </c>
      <c r="Q253" s="6">
        <v>0.1</v>
      </c>
      <c r="R253" s="6">
        <v>0.8</v>
      </c>
      <c r="S253" s="6">
        <v>0</v>
      </c>
      <c r="T253" s="6">
        <v>0</v>
      </c>
      <c r="U253" s="6">
        <v>12.43</v>
      </c>
    </row>
    <row r="254" spans="1:21">
      <c r="A254" s="6" t="s">
        <v>180</v>
      </c>
      <c r="B254" s="6">
        <v>58</v>
      </c>
      <c r="C254" s="6">
        <v>22.5</v>
      </c>
      <c r="D254" s="6">
        <v>7.7</v>
      </c>
      <c r="E254" s="6">
        <v>2.9</v>
      </c>
      <c r="F254" s="6">
        <v>5.7</v>
      </c>
      <c r="G254" s="6">
        <v>51.4</v>
      </c>
      <c r="H254" s="6">
        <v>0.7</v>
      </c>
      <c r="I254" s="6">
        <v>2</v>
      </c>
      <c r="J254" s="6">
        <v>35.6</v>
      </c>
      <c r="K254" s="6">
        <v>1.2</v>
      </c>
      <c r="L254" s="6">
        <v>1.4</v>
      </c>
      <c r="M254" s="6">
        <v>84.8</v>
      </c>
      <c r="N254" s="6">
        <v>2.4</v>
      </c>
      <c r="O254" s="6">
        <v>4.7</v>
      </c>
      <c r="P254" s="6">
        <v>0.7</v>
      </c>
      <c r="Q254" s="6">
        <v>0.2</v>
      </c>
      <c r="R254" s="6">
        <v>1.7</v>
      </c>
      <c r="S254" s="6">
        <v>1</v>
      </c>
      <c r="T254" s="6">
        <v>0</v>
      </c>
      <c r="U254" s="6">
        <v>13.87</v>
      </c>
    </row>
    <row r="255" spans="1:21">
      <c r="A255" s="6" t="s">
        <v>180</v>
      </c>
      <c r="B255" s="6">
        <v>50</v>
      </c>
      <c r="C255" s="6">
        <v>21.8</v>
      </c>
      <c r="D255" s="6">
        <v>7.7</v>
      </c>
      <c r="E255" s="6">
        <v>3</v>
      </c>
      <c r="F255" s="6">
        <v>7.1</v>
      </c>
      <c r="G255" s="6">
        <v>41.7</v>
      </c>
      <c r="H255" s="6">
        <v>0.9</v>
      </c>
      <c r="I255" s="6">
        <v>3</v>
      </c>
      <c r="J255" s="6">
        <v>31.5</v>
      </c>
      <c r="K255" s="6">
        <v>0.8</v>
      </c>
      <c r="L255" s="6">
        <v>1.3</v>
      </c>
      <c r="M255" s="6">
        <v>63.6</v>
      </c>
      <c r="N255" s="6">
        <v>3.6</v>
      </c>
      <c r="O255" s="6">
        <v>1.8</v>
      </c>
      <c r="P255" s="6">
        <v>0.6</v>
      </c>
      <c r="Q255" s="6">
        <v>0.4</v>
      </c>
      <c r="R255" s="6">
        <v>0.9</v>
      </c>
      <c r="S255" s="6">
        <v>0</v>
      </c>
      <c r="T255" s="6">
        <v>0</v>
      </c>
      <c r="U255" s="6">
        <v>10.47</v>
      </c>
    </row>
    <row r="256" spans="1:21">
      <c r="A256" s="6" t="s">
        <v>37</v>
      </c>
      <c r="B256" s="6">
        <v>13</v>
      </c>
      <c r="C256" s="6">
        <v>18.2</v>
      </c>
      <c r="D256" s="6">
        <v>7.7</v>
      </c>
      <c r="E256" s="6">
        <v>2.6</v>
      </c>
      <c r="F256" s="6">
        <v>7.1</v>
      </c>
      <c r="G256" s="6">
        <v>37</v>
      </c>
      <c r="H256" s="6">
        <v>0.8</v>
      </c>
      <c r="I256" s="6">
        <v>2.4</v>
      </c>
      <c r="J256" s="6">
        <v>35.5</v>
      </c>
      <c r="K256" s="6">
        <v>1.6</v>
      </c>
      <c r="L256" s="6">
        <v>2.1</v>
      </c>
      <c r="M256" s="6">
        <v>77.8</v>
      </c>
      <c r="N256" s="6">
        <v>2.5</v>
      </c>
      <c r="O256" s="6">
        <v>4.2</v>
      </c>
      <c r="P256" s="6">
        <v>0.5</v>
      </c>
      <c r="Q256" s="6">
        <v>0.1</v>
      </c>
      <c r="R256" s="6">
        <v>1.5</v>
      </c>
      <c r="S256" s="6">
        <v>0</v>
      </c>
      <c r="T256" s="6">
        <v>0</v>
      </c>
      <c r="U256" s="6">
        <v>11.96</v>
      </c>
    </row>
    <row r="257" spans="1:21">
      <c r="A257" s="6" t="s">
        <v>226</v>
      </c>
      <c r="B257" s="6">
        <v>32</v>
      </c>
      <c r="C257" s="6">
        <v>21.9</v>
      </c>
      <c r="D257" s="6">
        <v>7.7</v>
      </c>
      <c r="E257" s="6">
        <v>2.6</v>
      </c>
      <c r="F257" s="6">
        <v>6.5</v>
      </c>
      <c r="G257" s="6">
        <v>39.200000000000003</v>
      </c>
      <c r="H257" s="6">
        <v>0.9</v>
      </c>
      <c r="I257" s="6">
        <v>2.6</v>
      </c>
      <c r="J257" s="6">
        <v>34.9</v>
      </c>
      <c r="K257" s="6">
        <v>1.7</v>
      </c>
      <c r="L257" s="6">
        <v>2.2999999999999998</v>
      </c>
      <c r="M257" s="6">
        <v>70.7</v>
      </c>
      <c r="N257" s="6">
        <v>4.5999999999999996</v>
      </c>
      <c r="O257" s="6">
        <v>2.8</v>
      </c>
      <c r="P257" s="6">
        <v>0.8</v>
      </c>
      <c r="Q257" s="6">
        <v>0.3</v>
      </c>
      <c r="R257" s="6">
        <v>1.2</v>
      </c>
      <c r="S257" s="6">
        <v>3</v>
      </c>
      <c r="T257" s="6">
        <v>0</v>
      </c>
      <c r="U257" s="6">
        <v>11.38</v>
      </c>
    </row>
    <row r="258" spans="1:21">
      <c r="A258" s="6" t="s">
        <v>37</v>
      </c>
      <c r="B258" s="6">
        <v>57</v>
      </c>
      <c r="C258" s="6">
        <v>19.8</v>
      </c>
      <c r="D258" s="6">
        <v>7.7</v>
      </c>
      <c r="E258" s="6">
        <v>2.4</v>
      </c>
      <c r="F258" s="6">
        <v>6</v>
      </c>
      <c r="G258" s="6">
        <v>39.4</v>
      </c>
      <c r="H258" s="6">
        <v>1.5</v>
      </c>
      <c r="I258" s="6">
        <v>3.8</v>
      </c>
      <c r="J258" s="6">
        <v>38.200000000000003</v>
      </c>
      <c r="K258" s="6">
        <v>1.5</v>
      </c>
      <c r="L258" s="6">
        <v>1.6</v>
      </c>
      <c r="M258" s="6">
        <v>90.4</v>
      </c>
      <c r="N258" s="6">
        <v>1.6</v>
      </c>
      <c r="O258" s="6">
        <v>3.3</v>
      </c>
      <c r="P258" s="6">
        <v>0.5</v>
      </c>
      <c r="Q258" s="6">
        <v>0</v>
      </c>
      <c r="R258" s="6">
        <v>1.1000000000000001</v>
      </c>
      <c r="S258" s="6">
        <v>0</v>
      </c>
      <c r="T258" s="6">
        <v>0</v>
      </c>
      <c r="U258" s="6">
        <v>12.18</v>
      </c>
    </row>
    <row r="259" spans="1:21">
      <c r="A259" s="6" t="s">
        <v>1298</v>
      </c>
      <c r="B259" s="6">
        <v>3</v>
      </c>
      <c r="C259" s="6">
        <v>16</v>
      </c>
      <c r="D259" s="6">
        <v>7.7</v>
      </c>
      <c r="E259" s="6">
        <v>3</v>
      </c>
      <c r="F259" s="6">
        <v>9</v>
      </c>
      <c r="G259" s="6">
        <v>33.299999999999997</v>
      </c>
      <c r="H259" s="6">
        <v>1</v>
      </c>
      <c r="I259" s="6">
        <v>4</v>
      </c>
      <c r="J259" s="6">
        <v>25</v>
      </c>
      <c r="K259" s="6">
        <v>0.7</v>
      </c>
      <c r="L259" s="6">
        <v>0.7</v>
      </c>
      <c r="M259" s="6">
        <v>100</v>
      </c>
      <c r="N259" s="6">
        <v>1.3</v>
      </c>
      <c r="O259" s="6">
        <v>1.7</v>
      </c>
      <c r="P259" s="6">
        <v>0.3</v>
      </c>
      <c r="Q259" s="6">
        <v>0</v>
      </c>
      <c r="R259" s="6">
        <v>2</v>
      </c>
      <c r="S259" s="6">
        <v>0</v>
      </c>
      <c r="T259" s="6">
        <v>0</v>
      </c>
      <c r="U259" s="6">
        <v>2.5</v>
      </c>
    </row>
    <row r="260" spans="1:21">
      <c r="A260" s="6" t="s">
        <v>180</v>
      </c>
      <c r="B260" s="6">
        <v>53</v>
      </c>
      <c r="C260" s="6">
        <v>17.100000000000001</v>
      </c>
      <c r="D260" s="6">
        <v>7.7</v>
      </c>
      <c r="E260" s="6">
        <v>2.5</v>
      </c>
      <c r="F260" s="6">
        <v>6.9</v>
      </c>
      <c r="G260" s="6">
        <v>37</v>
      </c>
      <c r="H260" s="6">
        <v>1.8</v>
      </c>
      <c r="I260" s="6">
        <v>5.3</v>
      </c>
      <c r="J260" s="6">
        <v>34.6</v>
      </c>
      <c r="K260" s="6">
        <v>0.7</v>
      </c>
      <c r="L260" s="6">
        <v>1</v>
      </c>
      <c r="M260" s="6">
        <v>73.599999999999994</v>
      </c>
      <c r="N260" s="6">
        <v>1.9</v>
      </c>
      <c r="O260" s="6">
        <v>0.7</v>
      </c>
      <c r="P260" s="6">
        <v>0.4</v>
      </c>
      <c r="Q260" s="6">
        <v>0.2</v>
      </c>
      <c r="R260" s="6">
        <v>0.8</v>
      </c>
      <c r="S260" s="6">
        <v>0</v>
      </c>
      <c r="T260" s="6">
        <v>0</v>
      </c>
      <c r="U260" s="6">
        <v>8.57</v>
      </c>
    </row>
    <row r="261" spans="1:21">
      <c r="A261" s="6" t="s">
        <v>48</v>
      </c>
      <c r="B261" s="6">
        <v>54</v>
      </c>
      <c r="C261" s="6">
        <v>23.8</v>
      </c>
      <c r="D261" s="6">
        <v>7.6</v>
      </c>
      <c r="E261" s="6">
        <v>3.1</v>
      </c>
      <c r="F261" s="6">
        <v>6</v>
      </c>
      <c r="G261" s="6">
        <v>51.8</v>
      </c>
      <c r="H261" s="6">
        <v>0</v>
      </c>
      <c r="I261" s="6">
        <v>0.1</v>
      </c>
      <c r="J261" s="6">
        <v>0</v>
      </c>
      <c r="K261" s="6">
        <v>1.3</v>
      </c>
      <c r="L261" s="6">
        <v>2.2000000000000002</v>
      </c>
      <c r="M261" s="6">
        <v>59.2</v>
      </c>
      <c r="N261" s="6">
        <v>8.1</v>
      </c>
      <c r="O261" s="6">
        <v>1.2</v>
      </c>
      <c r="P261" s="6">
        <v>0.4</v>
      </c>
      <c r="Q261" s="6">
        <v>0.6</v>
      </c>
      <c r="R261" s="6">
        <v>1.1000000000000001</v>
      </c>
      <c r="S261" s="6">
        <v>5</v>
      </c>
      <c r="T261" s="6">
        <v>0</v>
      </c>
      <c r="U261" s="6">
        <v>14.27</v>
      </c>
    </row>
    <row r="262" spans="1:21">
      <c r="A262" s="6" t="s">
        <v>226</v>
      </c>
      <c r="B262" s="6">
        <v>56</v>
      </c>
      <c r="C262" s="6">
        <v>27.3</v>
      </c>
      <c r="D262" s="6">
        <v>7.6</v>
      </c>
      <c r="E262" s="6">
        <v>2.8</v>
      </c>
      <c r="F262" s="6">
        <v>6.8</v>
      </c>
      <c r="G262" s="6">
        <v>41.5</v>
      </c>
      <c r="H262" s="6">
        <v>1.2</v>
      </c>
      <c r="I262" s="6">
        <v>3.6</v>
      </c>
      <c r="J262" s="6">
        <v>33.5</v>
      </c>
      <c r="K262" s="6">
        <v>0.7</v>
      </c>
      <c r="L262" s="6">
        <v>0.9</v>
      </c>
      <c r="M262" s="6">
        <v>80</v>
      </c>
      <c r="N262" s="6">
        <v>2.9</v>
      </c>
      <c r="O262" s="6">
        <v>2.2000000000000002</v>
      </c>
      <c r="P262" s="6">
        <v>0.8</v>
      </c>
      <c r="Q262" s="6">
        <v>0.5</v>
      </c>
      <c r="R262" s="6">
        <v>1</v>
      </c>
      <c r="S262" s="6">
        <v>0</v>
      </c>
      <c r="T262" s="6">
        <v>0</v>
      </c>
      <c r="U262" s="6">
        <v>8.2799999999999994</v>
      </c>
    </row>
    <row r="263" spans="1:21">
      <c r="A263" s="6" t="s">
        <v>48</v>
      </c>
      <c r="B263" s="6">
        <v>58</v>
      </c>
      <c r="C263" s="6">
        <v>27.7</v>
      </c>
      <c r="D263" s="6">
        <v>7.6</v>
      </c>
      <c r="E263" s="6">
        <v>3.3</v>
      </c>
      <c r="F263" s="6">
        <v>5.3</v>
      </c>
      <c r="G263" s="6">
        <v>61.4</v>
      </c>
      <c r="H263" s="6">
        <v>0</v>
      </c>
      <c r="I263" s="6">
        <v>0.1</v>
      </c>
      <c r="J263" s="6">
        <v>0</v>
      </c>
      <c r="K263" s="6">
        <v>1</v>
      </c>
      <c r="L263" s="6">
        <v>2.2999999999999998</v>
      </c>
      <c r="M263" s="6">
        <v>44.4</v>
      </c>
      <c r="N263" s="6">
        <v>8.9</v>
      </c>
      <c r="O263" s="6">
        <v>1.9</v>
      </c>
      <c r="P263" s="6">
        <v>0.9</v>
      </c>
      <c r="Q263" s="6">
        <v>0.7</v>
      </c>
      <c r="R263" s="6">
        <v>1.3</v>
      </c>
      <c r="S263" s="6">
        <v>13</v>
      </c>
      <c r="T263" s="6">
        <v>1</v>
      </c>
      <c r="U263" s="6">
        <v>15.15</v>
      </c>
    </row>
    <row r="264" spans="1:21">
      <c r="A264" s="6" t="s">
        <v>37</v>
      </c>
      <c r="B264" s="6">
        <v>53</v>
      </c>
      <c r="C264" s="6">
        <v>16.2</v>
      </c>
      <c r="D264" s="6">
        <v>7.5</v>
      </c>
      <c r="E264" s="6">
        <v>2.8</v>
      </c>
      <c r="F264" s="6">
        <v>5.3</v>
      </c>
      <c r="G264" s="6">
        <v>52.5</v>
      </c>
      <c r="H264" s="6">
        <v>0.7</v>
      </c>
      <c r="I264" s="6">
        <v>1.7</v>
      </c>
      <c r="J264" s="6">
        <v>39.799999999999997</v>
      </c>
      <c r="K264" s="6">
        <v>1.3</v>
      </c>
      <c r="L264" s="6">
        <v>1.6</v>
      </c>
      <c r="M264" s="6">
        <v>81.900000000000006</v>
      </c>
      <c r="N264" s="6">
        <v>1.8</v>
      </c>
      <c r="O264" s="6">
        <v>0.9</v>
      </c>
      <c r="P264" s="6">
        <v>0.6</v>
      </c>
      <c r="Q264" s="6">
        <v>0.2</v>
      </c>
      <c r="R264" s="6">
        <v>1</v>
      </c>
      <c r="S264" s="6">
        <v>0</v>
      </c>
      <c r="T264" s="6">
        <v>0</v>
      </c>
      <c r="U264" s="6">
        <v>12.72</v>
      </c>
    </row>
    <row r="265" spans="1:21">
      <c r="A265" s="6" t="s">
        <v>37</v>
      </c>
      <c r="B265" s="6">
        <v>37</v>
      </c>
      <c r="C265" s="6">
        <v>22.5</v>
      </c>
      <c r="D265" s="6">
        <v>7.5</v>
      </c>
      <c r="E265" s="6">
        <v>2.5</v>
      </c>
      <c r="F265" s="6">
        <v>5.9</v>
      </c>
      <c r="G265" s="6">
        <v>42.3</v>
      </c>
      <c r="H265" s="6">
        <v>1.5</v>
      </c>
      <c r="I265" s="6">
        <v>3.8</v>
      </c>
      <c r="J265" s="6">
        <v>39.700000000000003</v>
      </c>
      <c r="K265" s="6">
        <v>1</v>
      </c>
      <c r="L265" s="6">
        <v>1.2</v>
      </c>
      <c r="M265" s="6">
        <v>80</v>
      </c>
      <c r="N265" s="6">
        <v>3.2</v>
      </c>
      <c r="O265" s="6">
        <v>2.1</v>
      </c>
      <c r="P265" s="6">
        <v>0.8</v>
      </c>
      <c r="Q265" s="6">
        <v>0.8</v>
      </c>
      <c r="R265" s="6">
        <v>0.9</v>
      </c>
      <c r="S265" s="6">
        <v>0</v>
      </c>
      <c r="T265" s="6">
        <v>0</v>
      </c>
      <c r="U265" s="6">
        <v>12</v>
      </c>
    </row>
    <row r="266" spans="1:21">
      <c r="A266" s="6" t="s">
        <v>37</v>
      </c>
      <c r="B266" s="6">
        <v>47</v>
      </c>
      <c r="C266" s="6">
        <v>19.7</v>
      </c>
      <c r="D266" s="6">
        <v>7.5</v>
      </c>
      <c r="E266" s="6">
        <v>2.7</v>
      </c>
      <c r="F266" s="6">
        <v>7.2</v>
      </c>
      <c r="G266" s="6">
        <v>37.4</v>
      </c>
      <c r="H266" s="6">
        <v>1.1000000000000001</v>
      </c>
      <c r="I266" s="6">
        <v>3.6</v>
      </c>
      <c r="J266" s="6">
        <v>32.1</v>
      </c>
      <c r="K266" s="6">
        <v>1</v>
      </c>
      <c r="L266" s="6">
        <v>1.2</v>
      </c>
      <c r="M266" s="6">
        <v>80.400000000000006</v>
      </c>
      <c r="N266" s="6">
        <v>2.5</v>
      </c>
      <c r="O266" s="6">
        <v>2.9</v>
      </c>
      <c r="P266" s="6">
        <v>0.8</v>
      </c>
      <c r="Q266" s="6">
        <v>0.1</v>
      </c>
      <c r="R266" s="6">
        <v>0.9</v>
      </c>
      <c r="S266" s="6">
        <v>1</v>
      </c>
      <c r="T266" s="6">
        <v>0</v>
      </c>
      <c r="U266" s="6">
        <v>10.98</v>
      </c>
    </row>
    <row r="267" spans="1:21">
      <c r="A267" s="6" t="s">
        <v>127</v>
      </c>
      <c r="B267" s="6">
        <v>2</v>
      </c>
      <c r="C267" s="6">
        <v>19</v>
      </c>
      <c r="D267" s="6">
        <v>7.5</v>
      </c>
      <c r="E267" s="6">
        <v>2.5</v>
      </c>
      <c r="F267" s="6">
        <v>7</v>
      </c>
      <c r="G267" s="6">
        <v>35.700000000000003</v>
      </c>
      <c r="H267" s="6">
        <v>1</v>
      </c>
      <c r="I267" s="6">
        <v>4.5</v>
      </c>
      <c r="J267" s="6">
        <v>22.2</v>
      </c>
      <c r="K267" s="6">
        <v>1.5</v>
      </c>
      <c r="L267" s="6">
        <v>2</v>
      </c>
      <c r="M267" s="6">
        <v>75</v>
      </c>
      <c r="N267" s="6">
        <v>6</v>
      </c>
      <c r="O267" s="6">
        <v>2.5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12.87</v>
      </c>
    </row>
    <row r="268" spans="1:21">
      <c r="A268" s="6" t="s">
        <v>48</v>
      </c>
      <c r="B268" s="6">
        <v>60</v>
      </c>
      <c r="C268" s="6">
        <v>16.100000000000001</v>
      </c>
      <c r="D268" s="6">
        <v>7.5</v>
      </c>
      <c r="E268" s="6">
        <v>2.9</v>
      </c>
      <c r="F268" s="6">
        <v>4.7</v>
      </c>
      <c r="G268" s="6">
        <v>62.5</v>
      </c>
      <c r="H268" s="6">
        <v>0.1</v>
      </c>
      <c r="I268" s="6">
        <v>0.2</v>
      </c>
      <c r="J268" s="6">
        <v>42.9</v>
      </c>
      <c r="K268" s="6">
        <v>1.6</v>
      </c>
      <c r="L268" s="6">
        <v>2</v>
      </c>
      <c r="M268" s="6">
        <v>77.5</v>
      </c>
      <c r="N268" s="6">
        <v>4.3</v>
      </c>
      <c r="O268" s="6">
        <v>0.6</v>
      </c>
      <c r="P268" s="6">
        <v>0.4</v>
      </c>
      <c r="Q268" s="6">
        <v>0.6</v>
      </c>
      <c r="R268" s="6">
        <v>0.7</v>
      </c>
      <c r="S268" s="6">
        <v>0</v>
      </c>
      <c r="T268" s="6">
        <v>0</v>
      </c>
      <c r="U268" s="6">
        <v>19.14</v>
      </c>
    </row>
    <row r="269" spans="1:21">
      <c r="A269" s="6" t="s">
        <v>48</v>
      </c>
      <c r="B269" s="6">
        <v>57</v>
      </c>
      <c r="C269" s="6">
        <v>21.9</v>
      </c>
      <c r="D269" s="6">
        <v>7.5</v>
      </c>
      <c r="E269" s="6">
        <v>3.3</v>
      </c>
      <c r="F269" s="6">
        <v>4.4000000000000004</v>
      </c>
      <c r="G269" s="6">
        <v>76.3</v>
      </c>
      <c r="H269" s="6">
        <v>0</v>
      </c>
      <c r="I269" s="6">
        <v>0</v>
      </c>
      <c r="J269" s="6">
        <v>0</v>
      </c>
      <c r="K269" s="6">
        <v>0.8</v>
      </c>
      <c r="L269" s="6">
        <v>1.6</v>
      </c>
      <c r="M269" s="6">
        <v>50</v>
      </c>
      <c r="N269" s="6">
        <v>7.5</v>
      </c>
      <c r="O269" s="6">
        <v>1.6</v>
      </c>
      <c r="P269" s="6">
        <v>0.3</v>
      </c>
      <c r="Q269" s="6">
        <v>1.1000000000000001</v>
      </c>
      <c r="R269" s="6">
        <v>1.5</v>
      </c>
      <c r="S269" s="6">
        <v>6</v>
      </c>
      <c r="T269" s="6">
        <v>0</v>
      </c>
      <c r="U269" s="6">
        <v>17.14</v>
      </c>
    </row>
    <row r="270" spans="1:21">
      <c r="A270" s="6" t="s">
        <v>180</v>
      </c>
      <c r="B270" s="6">
        <v>44</v>
      </c>
      <c r="C270" s="6">
        <v>16.399999999999999</v>
      </c>
      <c r="D270" s="6">
        <v>7.4</v>
      </c>
      <c r="E270" s="6">
        <v>2.4</v>
      </c>
      <c r="F270" s="6">
        <v>6.1</v>
      </c>
      <c r="G270" s="6">
        <v>39.700000000000003</v>
      </c>
      <c r="H270" s="6">
        <v>1.5</v>
      </c>
      <c r="I270" s="6">
        <v>4</v>
      </c>
      <c r="J270" s="6">
        <v>37.1</v>
      </c>
      <c r="K270" s="6">
        <v>1.1000000000000001</v>
      </c>
      <c r="L270" s="6">
        <v>1.2</v>
      </c>
      <c r="M270" s="6">
        <v>94.2</v>
      </c>
      <c r="N270" s="6">
        <v>1.5</v>
      </c>
      <c r="O270" s="6">
        <v>1.2</v>
      </c>
      <c r="P270" s="6">
        <v>0.3</v>
      </c>
      <c r="Q270" s="6">
        <v>0.1</v>
      </c>
      <c r="R270" s="6">
        <v>0.8</v>
      </c>
      <c r="S270" s="6">
        <v>0</v>
      </c>
      <c r="T270" s="6">
        <v>0</v>
      </c>
      <c r="U270" s="6">
        <v>9.9499999999999993</v>
      </c>
    </row>
    <row r="271" spans="1:21">
      <c r="A271" s="6" t="s">
        <v>180</v>
      </c>
      <c r="B271" s="6">
        <v>13</v>
      </c>
      <c r="C271" s="6">
        <v>13.2</v>
      </c>
      <c r="D271" s="6">
        <v>7.4</v>
      </c>
      <c r="E271" s="6">
        <v>2.8</v>
      </c>
      <c r="F271" s="6">
        <v>5.5</v>
      </c>
      <c r="G271" s="6">
        <v>50</v>
      </c>
      <c r="H271" s="6">
        <v>1.3</v>
      </c>
      <c r="I271" s="6">
        <v>2.8</v>
      </c>
      <c r="J271" s="6">
        <v>47.2</v>
      </c>
      <c r="K271" s="6">
        <v>0.5</v>
      </c>
      <c r="L271" s="6">
        <v>0.7</v>
      </c>
      <c r="M271" s="6">
        <v>77.8</v>
      </c>
      <c r="N271" s="6">
        <v>1.4</v>
      </c>
      <c r="O271" s="6">
        <v>1.3</v>
      </c>
      <c r="P271" s="6">
        <v>0.6</v>
      </c>
      <c r="Q271" s="6">
        <v>0</v>
      </c>
      <c r="R271" s="6">
        <v>1.1000000000000001</v>
      </c>
      <c r="S271" s="6">
        <v>0</v>
      </c>
      <c r="T271" s="6">
        <v>0</v>
      </c>
      <c r="U271" s="6">
        <v>15.29</v>
      </c>
    </row>
    <row r="272" spans="1:21">
      <c r="A272" s="6" t="s">
        <v>127</v>
      </c>
      <c r="B272" s="6">
        <v>47</v>
      </c>
      <c r="C272" s="6">
        <v>19.2</v>
      </c>
      <c r="D272" s="6">
        <v>7.4</v>
      </c>
      <c r="E272" s="6">
        <v>2.8</v>
      </c>
      <c r="F272" s="6">
        <v>6</v>
      </c>
      <c r="G272" s="6">
        <v>46.8</v>
      </c>
      <c r="H272" s="6">
        <v>0.7</v>
      </c>
      <c r="I272" s="6">
        <v>2.2000000000000002</v>
      </c>
      <c r="J272" s="6">
        <v>33.299999999999997</v>
      </c>
      <c r="K272" s="6">
        <v>1</v>
      </c>
      <c r="L272" s="6">
        <v>1.4</v>
      </c>
      <c r="M272" s="6">
        <v>70.3</v>
      </c>
      <c r="N272" s="6">
        <v>3.6</v>
      </c>
      <c r="O272" s="6">
        <v>1.1000000000000001</v>
      </c>
      <c r="P272" s="6">
        <v>0.6</v>
      </c>
      <c r="Q272" s="6">
        <v>0.4</v>
      </c>
      <c r="R272" s="6">
        <v>1</v>
      </c>
      <c r="S272" s="6">
        <v>2</v>
      </c>
      <c r="T272" s="6">
        <v>0</v>
      </c>
      <c r="U272" s="6">
        <v>11.46</v>
      </c>
    </row>
    <row r="273" spans="1:21">
      <c r="A273" s="6" t="s">
        <v>127</v>
      </c>
      <c r="B273" s="6">
        <v>6</v>
      </c>
      <c r="C273" s="6">
        <v>14.2</v>
      </c>
      <c r="D273" s="6">
        <v>7.3</v>
      </c>
      <c r="E273" s="6">
        <v>2.8</v>
      </c>
      <c r="F273" s="6">
        <v>5.7</v>
      </c>
      <c r="G273" s="6">
        <v>50</v>
      </c>
      <c r="H273" s="6">
        <v>0.7</v>
      </c>
      <c r="I273" s="6">
        <v>1.8</v>
      </c>
      <c r="J273" s="6">
        <v>36.4</v>
      </c>
      <c r="K273" s="6">
        <v>1</v>
      </c>
      <c r="L273" s="6">
        <v>1</v>
      </c>
      <c r="M273" s="6">
        <v>100</v>
      </c>
      <c r="N273" s="6">
        <v>3</v>
      </c>
      <c r="O273" s="6">
        <v>1.5</v>
      </c>
      <c r="P273" s="6">
        <v>1.2</v>
      </c>
      <c r="Q273" s="6">
        <v>0.5</v>
      </c>
      <c r="R273" s="6">
        <v>0.7</v>
      </c>
      <c r="S273" s="6">
        <v>0</v>
      </c>
      <c r="T273" s="6">
        <v>0</v>
      </c>
      <c r="U273" s="6">
        <v>21.22</v>
      </c>
    </row>
    <row r="274" spans="1:21">
      <c r="A274" s="6" t="s">
        <v>48</v>
      </c>
      <c r="B274" s="6">
        <v>46</v>
      </c>
      <c r="C274" s="6">
        <v>14.7</v>
      </c>
      <c r="D274" s="6">
        <v>7.3</v>
      </c>
      <c r="E274" s="6">
        <v>3.1</v>
      </c>
      <c r="F274" s="6">
        <v>6.1</v>
      </c>
      <c r="G274" s="6">
        <v>51.1</v>
      </c>
      <c r="H274" s="6">
        <v>0.1</v>
      </c>
      <c r="I274" s="6">
        <v>0.5</v>
      </c>
      <c r="J274" s="6">
        <v>20.8</v>
      </c>
      <c r="K274" s="6">
        <v>1</v>
      </c>
      <c r="L274" s="6">
        <v>1.5</v>
      </c>
      <c r="M274" s="6">
        <v>65.7</v>
      </c>
      <c r="N274" s="6">
        <v>5.2</v>
      </c>
      <c r="O274" s="6">
        <v>0.8</v>
      </c>
      <c r="P274" s="6">
        <v>0.4</v>
      </c>
      <c r="Q274" s="6">
        <v>1.2</v>
      </c>
      <c r="R274" s="6">
        <v>1.3</v>
      </c>
      <c r="S274" s="6">
        <v>1</v>
      </c>
      <c r="T274" s="6">
        <v>0</v>
      </c>
      <c r="U274" s="6">
        <v>17.07</v>
      </c>
    </row>
    <row r="275" spans="1:21">
      <c r="A275" s="6" t="s">
        <v>127</v>
      </c>
      <c r="B275" s="6">
        <v>51</v>
      </c>
      <c r="C275" s="6">
        <v>20.5</v>
      </c>
      <c r="D275" s="6">
        <v>7.2</v>
      </c>
      <c r="E275" s="6">
        <v>2.9</v>
      </c>
      <c r="F275" s="6">
        <v>6.4</v>
      </c>
      <c r="G275" s="6">
        <v>44.6</v>
      </c>
      <c r="H275" s="6">
        <v>0.6</v>
      </c>
      <c r="I275" s="6">
        <v>2.4</v>
      </c>
      <c r="J275" s="6">
        <v>25.8</v>
      </c>
      <c r="K275" s="6">
        <v>0.9</v>
      </c>
      <c r="L275" s="6">
        <v>1.5</v>
      </c>
      <c r="M275" s="6">
        <v>59.2</v>
      </c>
      <c r="N275" s="6">
        <v>3.5</v>
      </c>
      <c r="O275" s="6">
        <v>1.9</v>
      </c>
      <c r="P275" s="6">
        <v>0.8</v>
      </c>
      <c r="Q275" s="6">
        <v>0.8</v>
      </c>
      <c r="R275" s="6">
        <v>1.1000000000000001</v>
      </c>
      <c r="S275" s="6">
        <v>0</v>
      </c>
      <c r="T275" s="6">
        <v>0</v>
      </c>
      <c r="U275" s="6">
        <v>11.41</v>
      </c>
    </row>
    <row r="276" spans="1:21">
      <c r="A276" s="6" t="s">
        <v>1299</v>
      </c>
      <c r="B276" s="6">
        <v>52</v>
      </c>
      <c r="C276" s="6">
        <v>17.3</v>
      </c>
      <c r="D276" s="6">
        <v>7.2</v>
      </c>
      <c r="E276" s="6">
        <v>2.5</v>
      </c>
      <c r="F276" s="6">
        <v>5.8</v>
      </c>
      <c r="G276" s="6">
        <v>43.5</v>
      </c>
      <c r="H276" s="6">
        <v>1.1000000000000001</v>
      </c>
      <c r="I276" s="6">
        <v>3.2</v>
      </c>
      <c r="J276" s="6">
        <v>32.700000000000003</v>
      </c>
      <c r="K276" s="6">
        <v>1.2</v>
      </c>
      <c r="L276" s="6">
        <v>1.9</v>
      </c>
      <c r="M276" s="6">
        <v>61.9</v>
      </c>
      <c r="N276" s="6">
        <v>3.9</v>
      </c>
      <c r="O276" s="6">
        <v>0.7</v>
      </c>
      <c r="P276" s="6">
        <v>0.4</v>
      </c>
      <c r="Q276" s="6">
        <v>0.1</v>
      </c>
      <c r="R276" s="6">
        <v>0.5</v>
      </c>
      <c r="S276" s="6">
        <v>0</v>
      </c>
      <c r="T276" s="6">
        <v>0</v>
      </c>
      <c r="U276" s="6">
        <v>12.11</v>
      </c>
    </row>
    <row r="277" spans="1:21">
      <c r="A277" s="6" t="s">
        <v>1299</v>
      </c>
      <c r="B277" s="6">
        <v>34</v>
      </c>
      <c r="C277" s="6">
        <v>17</v>
      </c>
      <c r="D277" s="6">
        <v>7.2</v>
      </c>
      <c r="E277" s="6">
        <v>2.6</v>
      </c>
      <c r="F277" s="6">
        <v>6.5</v>
      </c>
      <c r="G277" s="6">
        <v>40.299999999999997</v>
      </c>
      <c r="H277" s="6">
        <v>1.1000000000000001</v>
      </c>
      <c r="I277" s="6">
        <v>3.4</v>
      </c>
      <c r="J277" s="6">
        <v>30.8</v>
      </c>
      <c r="K277" s="6">
        <v>0.9</v>
      </c>
      <c r="L277" s="6">
        <v>1.1000000000000001</v>
      </c>
      <c r="M277" s="6">
        <v>83.8</v>
      </c>
      <c r="N277" s="6">
        <v>2.2999999999999998</v>
      </c>
      <c r="O277" s="6">
        <v>1.5</v>
      </c>
      <c r="P277" s="6">
        <v>0.4</v>
      </c>
      <c r="Q277" s="6">
        <v>0.1</v>
      </c>
      <c r="R277" s="6">
        <v>0.9</v>
      </c>
      <c r="S277" s="6">
        <v>0</v>
      </c>
      <c r="T277" s="6">
        <v>0</v>
      </c>
      <c r="U277" s="6">
        <v>10.49</v>
      </c>
    </row>
    <row r="278" spans="1:21">
      <c r="A278" s="6" t="s">
        <v>37</v>
      </c>
      <c r="B278" s="6">
        <v>66</v>
      </c>
      <c r="C278" s="6">
        <v>17.8</v>
      </c>
      <c r="D278" s="6">
        <v>7.2</v>
      </c>
      <c r="E278" s="6">
        <v>2.6</v>
      </c>
      <c r="F278" s="6">
        <v>6.6</v>
      </c>
      <c r="G278" s="6">
        <v>39</v>
      </c>
      <c r="H278" s="6">
        <v>1</v>
      </c>
      <c r="I278" s="6">
        <v>2.8</v>
      </c>
      <c r="J278" s="6">
        <v>36.799999999999997</v>
      </c>
      <c r="K278" s="6">
        <v>1</v>
      </c>
      <c r="L278" s="6">
        <v>1.3</v>
      </c>
      <c r="M278" s="6">
        <v>81.900000000000006</v>
      </c>
      <c r="N278" s="6">
        <v>1.3</v>
      </c>
      <c r="O278" s="6">
        <v>1.9</v>
      </c>
      <c r="P278" s="6">
        <v>0.7</v>
      </c>
      <c r="Q278" s="6">
        <v>0.2</v>
      </c>
      <c r="R278" s="6">
        <v>1</v>
      </c>
      <c r="S278" s="6">
        <v>1</v>
      </c>
      <c r="T278" s="6">
        <v>0</v>
      </c>
      <c r="U278" s="6">
        <v>9.2899999999999991</v>
      </c>
    </row>
    <row r="279" spans="1:21">
      <c r="A279" s="6" t="s">
        <v>48</v>
      </c>
      <c r="B279" s="6">
        <v>67</v>
      </c>
      <c r="C279" s="6">
        <v>22.8</v>
      </c>
      <c r="D279" s="6">
        <v>7.2</v>
      </c>
      <c r="E279" s="6">
        <v>2.8</v>
      </c>
      <c r="F279" s="6">
        <v>5.7</v>
      </c>
      <c r="G279" s="6">
        <v>49.7</v>
      </c>
      <c r="H279" s="6">
        <v>0.2</v>
      </c>
      <c r="I279" s="6">
        <v>0.8</v>
      </c>
      <c r="J279" s="6">
        <v>25</v>
      </c>
      <c r="K279" s="6">
        <v>1.4</v>
      </c>
      <c r="L279" s="6">
        <v>1.9</v>
      </c>
      <c r="M279" s="6">
        <v>70.5</v>
      </c>
      <c r="N279" s="6">
        <v>5.8</v>
      </c>
      <c r="O279" s="6">
        <v>1.3</v>
      </c>
      <c r="P279" s="6">
        <v>0.7</v>
      </c>
      <c r="Q279" s="6">
        <v>0.7</v>
      </c>
      <c r="R279" s="6">
        <v>0.7</v>
      </c>
      <c r="S279" s="6">
        <v>6</v>
      </c>
      <c r="T279" s="6">
        <v>0</v>
      </c>
      <c r="U279" s="6">
        <v>15.15</v>
      </c>
    </row>
    <row r="280" spans="1:21">
      <c r="A280" s="6" t="s">
        <v>226</v>
      </c>
      <c r="B280" s="6">
        <v>67</v>
      </c>
      <c r="C280" s="6">
        <v>19.899999999999999</v>
      </c>
      <c r="D280" s="6">
        <v>7.2</v>
      </c>
      <c r="E280" s="6">
        <v>2.6</v>
      </c>
      <c r="F280" s="6">
        <v>5.9</v>
      </c>
      <c r="G280" s="6">
        <v>44.9</v>
      </c>
      <c r="H280" s="6">
        <v>1.1000000000000001</v>
      </c>
      <c r="I280" s="6">
        <v>2.7</v>
      </c>
      <c r="J280" s="6">
        <v>40.799999999999997</v>
      </c>
      <c r="K280" s="6">
        <v>0.8</v>
      </c>
      <c r="L280" s="6">
        <v>1.2</v>
      </c>
      <c r="M280" s="6">
        <v>69.2</v>
      </c>
      <c r="N280" s="6">
        <v>3.4</v>
      </c>
      <c r="O280" s="6">
        <v>1.6</v>
      </c>
      <c r="P280" s="6">
        <v>1</v>
      </c>
      <c r="Q280" s="6">
        <v>0.5</v>
      </c>
      <c r="R280" s="6">
        <v>1.2</v>
      </c>
      <c r="S280" s="6">
        <v>1</v>
      </c>
      <c r="T280" s="6">
        <v>0</v>
      </c>
      <c r="U280" s="6">
        <v>10.68</v>
      </c>
    </row>
    <row r="281" spans="1:21">
      <c r="A281" s="6" t="s">
        <v>48</v>
      </c>
      <c r="B281" s="6">
        <v>42</v>
      </c>
      <c r="C281" s="6">
        <v>16.3</v>
      </c>
      <c r="D281" s="6">
        <v>7.1</v>
      </c>
      <c r="E281" s="6">
        <v>3.1</v>
      </c>
      <c r="F281" s="6">
        <v>4.7</v>
      </c>
      <c r="G281" s="6">
        <v>66.5</v>
      </c>
      <c r="H281" s="6">
        <v>0</v>
      </c>
      <c r="I281" s="6">
        <v>0.1</v>
      </c>
      <c r="J281" s="6">
        <v>0</v>
      </c>
      <c r="K281" s="6">
        <v>0.9</v>
      </c>
      <c r="L281" s="6">
        <v>1.3</v>
      </c>
      <c r="M281" s="6">
        <v>69.099999999999994</v>
      </c>
      <c r="N281" s="6">
        <v>5.7</v>
      </c>
      <c r="O281" s="6">
        <v>0.9</v>
      </c>
      <c r="P281" s="6">
        <v>0.4</v>
      </c>
      <c r="Q281" s="6">
        <v>0.7</v>
      </c>
      <c r="R281" s="6">
        <v>0.8</v>
      </c>
      <c r="S281" s="6">
        <v>3</v>
      </c>
      <c r="T281" s="6">
        <v>0</v>
      </c>
      <c r="U281" s="6">
        <v>20.79</v>
      </c>
    </row>
    <row r="282" spans="1:21">
      <c r="A282" s="6" t="s">
        <v>48</v>
      </c>
      <c r="B282" s="6">
        <v>16</v>
      </c>
      <c r="C282" s="6">
        <v>13.1</v>
      </c>
      <c r="D282" s="6">
        <v>7.1</v>
      </c>
      <c r="E282" s="6">
        <v>2.9</v>
      </c>
      <c r="F282" s="6">
        <v>4.0999999999999996</v>
      </c>
      <c r="G282" s="6">
        <v>70.8</v>
      </c>
      <c r="H282" s="6">
        <v>0.1</v>
      </c>
      <c r="I282" s="6">
        <v>0.3</v>
      </c>
      <c r="J282" s="6">
        <v>20</v>
      </c>
      <c r="K282" s="6">
        <v>1.3</v>
      </c>
      <c r="L282" s="6">
        <v>1.7</v>
      </c>
      <c r="M282" s="6">
        <v>74.099999999999994</v>
      </c>
      <c r="N282" s="6">
        <v>5.4</v>
      </c>
      <c r="O282" s="6">
        <v>0.8</v>
      </c>
      <c r="P282" s="6">
        <v>0.6</v>
      </c>
      <c r="Q282" s="6">
        <v>0.4</v>
      </c>
      <c r="R282" s="6">
        <v>0.8</v>
      </c>
      <c r="S282" s="6">
        <v>1</v>
      </c>
      <c r="T282" s="6">
        <v>0</v>
      </c>
      <c r="U282" s="6">
        <v>24.57</v>
      </c>
    </row>
    <row r="283" spans="1:21">
      <c r="A283" s="6" t="s">
        <v>127</v>
      </c>
      <c r="B283" s="6">
        <v>50</v>
      </c>
      <c r="C283" s="6">
        <v>26.8</v>
      </c>
      <c r="D283" s="6">
        <v>7.1</v>
      </c>
      <c r="E283" s="6">
        <v>2.2999999999999998</v>
      </c>
      <c r="F283" s="6">
        <v>5.5</v>
      </c>
      <c r="G283" s="6">
        <v>42.2</v>
      </c>
      <c r="H283" s="6">
        <v>1.7</v>
      </c>
      <c r="I283" s="6">
        <v>4.2</v>
      </c>
      <c r="J283" s="6">
        <v>41</v>
      </c>
      <c r="K283" s="6">
        <v>0.7</v>
      </c>
      <c r="L283" s="6">
        <v>0.7</v>
      </c>
      <c r="M283" s="6">
        <v>91.9</v>
      </c>
      <c r="N283" s="6">
        <v>5.2</v>
      </c>
      <c r="O283" s="6">
        <v>1.4</v>
      </c>
      <c r="P283" s="6">
        <v>0.5</v>
      </c>
      <c r="Q283" s="6">
        <v>0.7</v>
      </c>
      <c r="R283" s="6">
        <v>0.6</v>
      </c>
      <c r="S283" s="6">
        <v>0</v>
      </c>
      <c r="T283" s="6">
        <v>0</v>
      </c>
      <c r="U283" s="6">
        <v>10.59</v>
      </c>
    </row>
    <row r="284" spans="1:21">
      <c r="A284" s="6" t="s">
        <v>127</v>
      </c>
      <c r="B284" s="6">
        <v>63</v>
      </c>
      <c r="C284" s="6">
        <v>31.5</v>
      </c>
      <c r="D284" s="6">
        <v>7</v>
      </c>
      <c r="E284" s="6">
        <v>2.7</v>
      </c>
      <c r="F284" s="6">
        <v>6</v>
      </c>
      <c r="G284" s="6">
        <v>44.7</v>
      </c>
      <c r="H284" s="6">
        <v>0.5</v>
      </c>
      <c r="I284" s="6">
        <v>2</v>
      </c>
      <c r="J284" s="6">
        <v>27</v>
      </c>
      <c r="K284" s="6">
        <v>1.1000000000000001</v>
      </c>
      <c r="L284" s="6">
        <v>1.4</v>
      </c>
      <c r="M284" s="6">
        <v>79.5</v>
      </c>
      <c r="N284" s="6">
        <v>7.1</v>
      </c>
      <c r="O284" s="6">
        <v>8.9</v>
      </c>
      <c r="P284" s="6">
        <v>1.7</v>
      </c>
      <c r="Q284" s="6">
        <v>0.8</v>
      </c>
      <c r="R284" s="6">
        <v>3</v>
      </c>
      <c r="S284" s="6">
        <v>17</v>
      </c>
      <c r="T284" s="6">
        <v>6</v>
      </c>
      <c r="U284" s="6">
        <v>13.33</v>
      </c>
    </row>
    <row r="285" spans="1:21">
      <c r="A285" s="6" t="s">
        <v>180</v>
      </c>
      <c r="B285" s="6">
        <v>67</v>
      </c>
      <c r="C285" s="6">
        <v>18.899999999999999</v>
      </c>
      <c r="D285" s="6">
        <v>7</v>
      </c>
      <c r="E285" s="6">
        <v>2.7</v>
      </c>
      <c r="F285" s="6">
        <v>5.2</v>
      </c>
      <c r="G285" s="6">
        <v>50.9</v>
      </c>
      <c r="H285" s="6">
        <v>0.6</v>
      </c>
      <c r="I285" s="6">
        <v>1.4</v>
      </c>
      <c r="J285" s="6">
        <v>41.8</v>
      </c>
      <c r="K285" s="6">
        <v>1.2</v>
      </c>
      <c r="L285" s="6">
        <v>1.4</v>
      </c>
      <c r="M285" s="6">
        <v>83</v>
      </c>
      <c r="N285" s="6">
        <v>3.6</v>
      </c>
      <c r="O285" s="6">
        <v>1.6</v>
      </c>
      <c r="P285" s="6">
        <v>0.4</v>
      </c>
      <c r="Q285" s="6">
        <v>0.2</v>
      </c>
      <c r="R285" s="6">
        <v>0.6</v>
      </c>
      <c r="S285" s="6">
        <v>2</v>
      </c>
      <c r="T285" s="6">
        <v>0</v>
      </c>
      <c r="U285" s="6">
        <v>13.89</v>
      </c>
    </row>
    <row r="286" spans="1:21">
      <c r="A286" s="6" t="s">
        <v>48</v>
      </c>
      <c r="B286" s="6">
        <v>54</v>
      </c>
      <c r="C286" s="6">
        <v>14.6</v>
      </c>
      <c r="D286" s="6">
        <v>7</v>
      </c>
      <c r="E286" s="6">
        <v>2.9</v>
      </c>
      <c r="F286" s="6">
        <v>4.2</v>
      </c>
      <c r="G286" s="6">
        <v>68.400000000000006</v>
      </c>
      <c r="H286" s="6">
        <v>0</v>
      </c>
      <c r="I286" s="6">
        <v>0</v>
      </c>
      <c r="J286" s="6">
        <v>0</v>
      </c>
      <c r="K286" s="6">
        <v>1.3</v>
      </c>
      <c r="L286" s="6">
        <v>2</v>
      </c>
      <c r="M286" s="6">
        <v>66.7</v>
      </c>
      <c r="N286" s="6">
        <v>4.3</v>
      </c>
      <c r="O286" s="6">
        <v>0.5</v>
      </c>
      <c r="P286" s="6">
        <v>0.5</v>
      </c>
      <c r="Q286" s="6">
        <v>1.4</v>
      </c>
      <c r="R286" s="6">
        <v>0.8</v>
      </c>
      <c r="S286" s="6">
        <v>2</v>
      </c>
      <c r="T286" s="6">
        <v>0</v>
      </c>
      <c r="U286" s="6">
        <v>22.26</v>
      </c>
    </row>
    <row r="287" spans="1:21">
      <c r="A287" s="6" t="s">
        <v>226</v>
      </c>
      <c r="B287" s="6">
        <v>13</v>
      </c>
      <c r="C287" s="6">
        <v>19.2</v>
      </c>
      <c r="D287" s="6">
        <v>7</v>
      </c>
      <c r="E287" s="6">
        <v>2.7</v>
      </c>
      <c r="F287" s="6">
        <v>6.4</v>
      </c>
      <c r="G287" s="6">
        <v>42.2</v>
      </c>
      <c r="H287" s="6">
        <v>0.8</v>
      </c>
      <c r="I287" s="6">
        <v>2.2000000000000002</v>
      </c>
      <c r="J287" s="6">
        <v>39.299999999999997</v>
      </c>
      <c r="K287" s="6">
        <v>0.8</v>
      </c>
      <c r="L287" s="6">
        <v>1.1000000000000001</v>
      </c>
      <c r="M287" s="6">
        <v>71.400000000000006</v>
      </c>
      <c r="N287" s="6">
        <v>3.5</v>
      </c>
      <c r="O287" s="6">
        <v>1.3</v>
      </c>
      <c r="P287" s="6">
        <v>0.3</v>
      </c>
      <c r="Q287" s="6">
        <v>0.2</v>
      </c>
      <c r="R287" s="6">
        <v>0.9</v>
      </c>
      <c r="S287" s="6">
        <v>0</v>
      </c>
      <c r="T287" s="6">
        <v>0</v>
      </c>
      <c r="U287" s="6">
        <v>9.59</v>
      </c>
    </row>
    <row r="288" spans="1:21">
      <c r="A288" s="6" t="s">
        <v>127</v>
      </c>
      <c r="B288" s="6">
        <v>71</v>
      </c>
      <c r="C288" s="6">
        <v>31.5</v>
      </c>
      <c r="D288" s="6">
        <v>7</v>
      </c>
      <c r="E288" s="6">
        <v>2.5</v>
      </c>
      <c r="F288" s="6">
        <v>5.5</v>
      </c>
      <c r="G288" s="6">
        <v>44.4</v>
      </c>
      <c r="H288" s="6">
        <v>1.5</v>
      </c>
      <c r="I288" s="6">
        <v>3.9</v>
      </c>
      <c r="J288" s="6">
        <v>38.5</v>
      </c>
      <c r="K288" s="6">
        <v>0.5</v>
      </c>
      <c r="L288" s="6">
        <v>0.6</v>
      </c>
      <c r="M288" s="6">
        <v>84.8</v>
      </c>
      <c r="N288" s="6">
        <v>6.8</v>
      </c>
      <c r="O288" s="6">
        <v>2.5</v>
      </c>
      <c r="P288" s="6">
        <v>0.8</v>
      </c>
      <c r="Q288" s="6">
        <v>0.5</v>
      </c>
      <c r="R288" s="6">
        <v>1.2</v>
      </c>
      <c r="S288" s="6">
        <v>3</v>
      </c>
      <c r="T288" s="6">
        <v>0</v>
      </c>
      <c r="U288" s="6">
        <v>9.8800000000000008</v>
      </c>
    </row>
    <row r="289" spans="1:21">
      <c r="A289" s="6" t="s">
        <v>48</v>
      </c>
      <c r="B289" s="6">
        <v>69</v>
      </c>
      <c r="C289" s="6">
        <v>17.3</v>
      </c>
      <c r="D289" s="6">
        <v>7</v>
      </c>
      <c r="E289" s="6">
        <v>2.6</v>
      </c>
      <c r="F289" s="6">
        <v>4.4000000000000004</v>
      </c>
      <c r="G289" s="6">
        <v>58.7</v>
      </c>
      <c r="H289" s="6">
        <v>0.1</v>
      </c>
      <c r="I289" s="6">
        <v>0.3</v>
      </c>
      <c r="J289" s="6">
        <v>25</v>
      </c>
      <c r="K289" s="6">
        <v>1.8</v>
      </c>
      <c r="L289" s="6">
        <v>3</v>
      </c>
      <c r="M289" s="6">
        <v>57.6</v>
      </c>
      <c r="N289" s="6">
        <v>8.4</v>
      </c>
      <c r="O289" s="6">
        <v>0.9</v>
      </c>
      <c r="P289" s="6">
        <v>0.4</v>
      </c>
      <c r="Q289" s="6">
        <v>0.9</v>
      </c>
      <c r="R289" s="6">
        <v>1.6</v>
      </c>
      <c r="S289" s="6">
        <v>12</v>
      </c>
      <c r="T289" s="6">
        <v>0</v>
      </c>
      <c r="U289" s="6">
        <v>17.809999999999999</v>
      </c>
    </row>
    <row r="290" spans="1:21">
      <c r="A290" s="6" t="s">
        <v>226</v>
      </c>
      <c r="B290" s="6">
        <v>72</v>
      </c>
      <c r="C290" s="6">
        <v>16</v>
      </c>
      <c r="D290" s="6">
        <v>6.9</v>
      </c>
      <c r="E290" s="6">
        <v>2.5</v>
      </c>
      <c r="F290" s="6">
        <v>5.6</v>
      </c>
      <c r="G290" s="6">
        <v>43.7</v>
      </c>
      <c r="H290" s="6">
        <v>1.7</v>
      </c>
      <c r="I290" s="6">
        <v>4.0999999999999996</v>
      </c>
      <c r="J290" s="6">
        <v>42.5</v>
      </c>
      <c r="K290" s="6">
        <v>0.3</v>
      </c>
      <c r="L290" s="6">
        <v>0.3</v>
      </c>
      <c r="M290" s="6">
        <v>95.7</v>
      </c>
      <c r="N290" s="6">
        <v>2.4</v>
      </c>
      <c r="O290" s="6">
        <v>0.8</v>
      </c>
      <c r="P290" s="6">
        <v>0.3</v>
      </c>
      <c r="Q290" s="6">
        <v>0.1</v>
      </c>
      <c r="R290" s="6">
        <v>0.7</v>
      </c>
      <c r="S290" s="6">
        <v>1</v>
      </c>
      <c r="T290" s="6">
        <v>0</v>
      </c>
      <c r="U290" s="6">
        <v>11.4</v>
      </c>
    </row>
    <row r="291" spans="1:21">
      <c r="A291" s="6" t="s">
        <v>37</v>
      </c>
      <c r="B291" s="6">
        <v>51</v>
      </c>
      <c r="C291" s="6">
        <v>17.399999999999999</v>
      </c>
      <c r="D291" s="6">
        <v>6.9</v>
      </c>
      <c r="E291" s="6">
        <v>2.7</v>
      </c>
      <c r="F291" s="6">
        <v>6.1</v>
      </c>
      <c r="G291" s="6">
        <v>43.5</v>
      </c>
      <c r="H291" s="6">
        <v>0.5</v>
      </c>
      <c r="I291" s="6">
        <v>1.7</v>
      </c>
      <c r="J291" s="6">
        <v>31</v>
      </c>
      <c r="K291" s="6">
        <v>1.1000000000000001</v>
      </c>
      <c r="L291" s="6">
        <v>1.6</v>
      </c>
      <c r="M291" s="6">
        <v>67.099999999999994</v>
      </c>
      <c r="N291" s="6">
        <v>3.5</v>
      </c>
      <c r="O291" s="6">
        <v>1.7</v>
      </c>
      <c r="P291" s="6">
        <v>0.4</v>
      </c>
      <c r="Q291" s="6">
        <v>0.2</v>
      </c>
      <c r="R291" s="6">
        <v>1</v>
      </c>
      <c r="S291" s="6">
        <v>3</v>
      </c>
      <c r="T291" s="6">
        <v>0</v>
      </c>
      <c r="U291" s="6">
        <v>11.18</v>
      </c>
    </row>
    <row r="292" spans="1:21">
      <c r="A292" s="6" t="s">
        <v>48</v>
      </c>
      <c r="B292" s="6">
        <v>45</v>
      </c>
      <c r="C292" s="6">
        <v>16</v>
      </c>
      <c r="D292" s="6">
        <v>6.9</v>
      </c>
      <c r="E292" s="6">
        <v>2.2999999999999998</v>
      </c>
      <c r="F292" s="6">
        <v>5.0999999999999996</v>
      </c>
      <c r="G292" s="6">
        <v>45.4</v>
      </c>
      <c r="H292" s="6">
        <v>0.7</v>
      </c>
      <c r="I292" s="6">
        <v>2</v>
      </c>
      <c r="J292" s="6">
        <v>34.1</v>
      </c>
      <c r="K292" s="6">
        <v>1.6</v>
      </c>
      <c r="L292" s="6">
        <v>1.9</v>
      </c>
      <c r="M292" s="6">
        <v>81.599999999999994</v>
      </c>
      <c r="N292" s="6">
        <v>3.2</v>
      </c>
      <c r="O292" s="6">
        <v>1.1000000000000001</v>
      </c>
      <c r="P292" s="6">
        <v>0.6</v>
      </c>
      <c r="Q292" s="6">
        <v>0.4</v>
      </c>
      <c r="R292" s="6">
        <v>1</v>
      </c>
      <c r="S292" s="6">
        <v>1</v>
      </c>
      <c r="T292" s="6">
        <v>0</v>
      </c>
      <c r="U292" s="6">
        <v>12.49</v>
      </c>
    </row>
    <row r="293" spans="1:21">
      <c r="A293" s="6" t="s">
        <v>127</v>
      </c>
      <c r="B293" s="6">
        <v>26</v>
      </c>
      <c r="C293" s="6">
        <v>19.5</v>
      </c>
      <c r="D293" s="6">
        <v>6.8</v>
      </c>
      <c r="E293" s="6">
        <v>2.8</v>
      </c>
      <c r="F293" s="6">
        <v>8.1</v>
      </c>
      <c r="G293" s="6">
        <v>35.200000000000003</v>
      </c>
      <c r="H293" s="6">
        <v>0.4</v>
      </c>
      <c r="I293" s="6">
        <v>2.1</v>
      </c>
      <c r="J293" s="6">
        <v>18.5</v>
      </c>
      <c r="K293" s="6">
        <v>0.8</v>
      </c>
      <c r="L293" s="6">
        <v>1.3</v>
      </c>
      <c r="M293" s="6">
        <v>57.1</v>
      </c>
      <c r="N293" s="6">
        <v>4.5</v>
      </c>
      <c r="O293" s="6">
        <v>1.9</v>
      </c>
      <c r="P293" s="6">
        <v>0.6</v>
      </c>
      <c r="Q293" s="6">
        <v>0.5</v>
      </c>
      <c r="R293" s="6">
        <v>1.4</v>
      </c>
      <c r="S293" s="6">
        <v>1</v>
      </c>
      <c r="T293" s="6">
        <v>0</v>
      </c>
      <c r="U293" s="6">
        <v>6.29</v>
      </c>
    </row>
    <row r="294" spans="1:21">
      <c r="A294" s="6" t="s">
        <v>226</v>
      </c>
      <c r="B294" s="6">
        <v>58</v>
      </c>
      <c r="C294" s="6">
        <v>22.7</v>
      </c>
      <c r="D294" s="6">
        <v>6.8</v>
      </c>
      <c r="E294" s="6">
        <v>2.5</v>
      </c>
      <c r="F294" s="6">
        <v>5.2</v>
      </c>
      <c r="G294" s="6">
        <v>48.4</v>
      </c>
      <c r="H294" s="6">
        <v>0.7</v>
      </c>
      <c r="I294" s="6">
        <v>2.2999999999999998</v>
      </c>
      <c r="J294" s="6">
        <v>31.6</v>
      </c>
      <c r="K294" s="6">
        <v>1</v>
      </c>
      <c r="L294" s="6">
        <v>1.6</v>
      </c>
      <c r="M294" s="6">
        <v>64.8</v>
      </c>
      <c r="N294" s="6">
        <v>3.5</v>
      </c>
      <c r="O294" s="6">
        <v>0.8</v>
      </c>
      <c r="P294" s="6">
        <v>0.6</v>
      </c>
      <c r="Q294" s="6">
        <v>0.9</v>
      </c>
      <c r="R294" s="6">
        <v>0.6</v>
      </c>
      <c r="S294" s="6">
        <v>0</v>
      </c>
      <c r="T294" s="6">
        <v>0</v>
      </c>
      <c r="U294" s="6">
        <v>11.92</v>
      </c>
    </row>
    <row r="295" spans="1:21">
      <c r="A295" s="6" t="s">
        <v>48</v>
      </c>
      <c r="B295" s="6">
        <v>38</v>
      </c>
      <c r="C295" s="6">
        <v>14.6</v>
      </c>
      <c r="D295" s="6">
        <v>6.8</v>
      </c>
      <c r="E295" s="6">
        <v>2.2000000000000002</v>
      </c>
      <c r="F295" s="6">
        <v>4.3</v>
      </c>
      <c r="G295" s="6">
        <v>52.1</v>
      </c>
      <c r="H295" s="6">
        <v>0.8</v>
      </c>
      <c r="I295" s="6">
        <v>1.8</v>
      </c>
      <c r="J295" s="6">
        <v>42.9</v>
      </c>
      <c r="K295" s="6">
        <v>1.5</v>
      </c>
      <c r="L295" s="6">
        <v>1.8</v>
      </c>
      <c r="M295" s="6">
        <v>86.6</v>
      </c>
      <c r="N295" s="6">
        <v>3.7</v>
      </c>
      <c r="O295" s="6">
        <v>1.3</v>
      </c>
      <c r="P295" s="6">
        <v>0.7</v>
      </c>
      <c r="Q295" s="6">
        <v>0.4</v>
      </c>
      <c r="R295" s="6">
        <v>0.8</v>
      </c>
      <c r="S295" s="6">
        <v>0</v>
      </c>
      <c r="T295" s="6">
        <v>0</v>
      </c>
      <c r="U295" s="6">
        <v>19.2</v>
      </c>
    </row>
    <row r="296" spans="1:21">
      <c r="A296" s="6" t="s">
        <v>180</v>
      </c>
      <c r="B296" s="6">
        <v>69</v>
      </c>
      <c r="C296" s="6">
        <v>22.8</v>
      </c>
      <c r="D296" s="6">
        <v>6.8</v>
      </c>
      <c r="E296" s="6">
        <v>2.4</v>
      </c>
      <c r="F296" s="6">
        <v>5.6</v>
      </c>
      <c r="G296" s="6">
        <v>43.4</v>
      </c>
      <c r="H296" s="6">
        <v>1.5</v>
      </c>
      <c r="I296" s="6">
        <v>3.9</v>
      </c>
      <c r="J296" s="6">
        <v>37.1</v>
      </c>
      <c r="K296" s="6">
        <v>0.4</v>
      </c>
      <c r="L296" s="6">
        <v>0.6</v>
      </c>
      <c r="M296" s="6">
        <v>77.5</v>
      </c>
      <c r="N296" s="6">
        <v>4.8</v>
      </c>
      <c r="O296" s="6">
        <v>1.2</v>
      </c>
      <c r="P296" s="6">
        <v>0.7</v>
      </c>
      <c r="Q296" s="6">
        <v>0.3</v>
      </c>
      <c r="R296" s="6">
        <v>0.5</v>
      </c>
      <c r="S296" s="6">
        <v>0</v>
      </c>
      <c r="T296" s="6">
        <v>0</v>
      </c>
      <c r="U296" s="6">
        <v>11.32</v>
      </c>
    </row>
    <row r="297" spans="1:21">
      <c r="A297" s="6" t="s">
        <v>127</v>
      </c>
      <c r="B297" s="6">
        <v>63</v>
      </c>
      <c r="C297" s="6">
        <v>24</v>
      </c>
      <c r="D297" s="6">
        <v>6.8</v>
      </c>
      <c r="E297" s="6">
        <v>2.6</v>
      </c>
      <c r="F297" s="6">
        <v>5.8</v>
      </c>
      <c r="G297" s="6">
        <v>44.7</v>
      </c>
      <c r="H297" s="6">
        <v>1.1000000000000001</v>
      </c>
      <c r="I297" s="6">
        <v>3.1</v>
      </c>
      <c r="J297" s="6">
        <v>36.4</v>
      </c>
      <c r="K297" s="6">
        <v>0.4</v>
      </c>
      <c r="L297" s="6">
        <v>0.7</v>
      </c>
      <c r="M297" s="6">
        <v>60</v>
      </c>
      <c r="N297" s="6">
        <v>3.7</v>
      </c>
      <c r="O297" s="6">
        <v>1.1000000000000001</v>
      </c>
      <c r="P297" s="6">
        <v>0.6</v>
      </c>
      <c r="Q297" s="6">
        <v>1</v>
      </c>
      <c r="R297" s="6">
        <v>0.7</v>
      </c>
      <c r="S297" s="6">
        <v>0</v>
      </c>
      <c r="T297" s="6">
        <v>0</v>
      </c>
      <c r="U297" s="6">
        <v>8.94</v>
      </c>
    </row>
    <row r="298" spans="1:21">
      <c r="A298" s="6" t="s">
        <v>37</v>
      </c>
      <c r="B298" s="6">
        <v>26</v>
      </c>
      <c r="C298" s="6">
        <v>25.8</v>
      </c>
      <c r="D298" s="6">
        <v>6.8</v>
      </c>
      <c r="E298" s="6">
        <v>2.7</v>
      </c>
      <c r="F298" s="6">
        <v>7.7</v>
      </c>
      <c r="G298" s="6">
        <v>35.299999999999997</v>
      </c>
      <c r="H298" s="6">
        <v>0.8</v>
      </c>
      <c r="I298" s="6">
        <v>2.8</v>
      </c>
      <c r="J298" s="6">
        <v>27.8</v>
      </c>
      <c r="K298" s="6">
        <v>0.5</v>
      </c>
      <c r="L298" s="6">
        <v>0.7</v>
      </c>
      <c r="M298" s="6">
        <v>82.4</v>
      </c>
      <c r="N298" s="6">
        <v>2.7</v>
      </c>
      <c r="O298" s="6">
        <v>5.3</v>
      </c>
      <c r="P298" s="6">
        <v>1</v>
      </c>
      <c r="Q298" s="6">
        <v>0.4</v>
      </c>
      <c r="R298" s="6">
        <v>3.2</v>
      </c>
      <c r="S298" s="6">
        <v>0</v>
      </c>
      <c r="T298" s="6">
        <v>0</v>
      </c>
      <c r="U298" s="6">
        <v>5.37</v>
      </c>
    </row>
    <row r="299" spans="1:21">
      <c r="A299" s="6" t="s">
        <v>37</v>
      </c>
      <c r="B299" s="6">
        <v>55</v>
      </c>
      <c r="C299" s="6">
        <v>17.3</v>
      </c>
      <c r="D299" s="6">
        <v>6.7</v>
      </c>
      <c r="E299" s="6">
        <v>2.2000000000000002</v>
      </c>
      <c r="F299" s="6">
        <v>5.2</v>
      </c>
      <c r="G299" s="6">
        <v>43.3</v>
      </c>
      <c r="H299" s="6">
        <v>0.7</v>
      </c>
      <c r="I299" s="6">
        <v>1.5</v>
      </c>
      <c r="J299" s="6">
        <v>43.9</v>
      </c>
      <c r="K299" s="6">
        <v>1.6</v>
      </c>
      <c r="L299" s="6">
        <v>1.9</v>
      </c>
      <c r="M299" s="6">
        <v>84.8</v>
      </c>
      <c r="N299" s="6">
        <v>1.6</v>
      </c>
      <c r="O299" s="6">
        <v>2.4</v>
      </c>
      <c r="P299" s="6">
        <v>0.6</v>
      </c>
      <c r="Q299" s="6">
        <v>0.2</v>
      </c>
      <c r="R299" s="6">
        <v>1.2</v>
      </c>
      <c r="S299" s="6">
        <v>0</v>
      </c>
      <c r="T299" s="6">
        <v>0</v>
      </c>
      <c r="U299" s="6">
        <v>12.34</v>
      </c>
    </row>
    <row r="300" spans="1:21">
      <c r="A300" s="6" t="s">
        <v>37</v>
      </c>
      <c r="B300" s="6">
        <v>44</v>
      </c>
      <c r="C300" s="6">
        <v>21</v>
      </c>
      <c r="D300" s="6">
        <v>6.7</v>
      </c>
      <c r="E300" s="6">
        <v>2.9</v>
      </c>
      <c r="F300" s="6">
        <v>6.8</v>
      </c>
      <c r="G300" s="6">
        <v>43.4</v>
      </c>
      <c r="H300" s="6">
        <v>0.4</v>
      </c>
      <c r="I300" s="6">
        <v>1.1000000000000001</v>
      </c>
      <c r="J300" s="6">
        <v>36.700000000000003</v>
      </c>
      <c r="K300" s="6">
        <v>0.4</v>
      </c>
      <c r="L300" s="6">
        <v>0.8</v>
      </c>
      <c r="M300" s="6">
        <v>57.6</v>
      </c>
      <c r="N300" s="6">
        <v>3.4</v>
      </c>
      <c r="O300" s="6">
        <v>3.9</v>
      </c>
      <c r="P300" s="6">
        <v>0.7</v>
      </c>
      <c r="Q300" s="6">
        <v>0.3</v>
      </c>
      <c r="R300" s="6">
        <v>0.9</v>
      </c>
      <c r="S300" s="6">
        <v>0</v>
      </c>
      <c r="T300" s="6">
        <v>0</v>
      </c>
      <c r="U300" s="6">
        <v>11.68</v>
      </c>
    </row>
    <row r="301" spans="1:21">
      <c r="A301" s="6" t="s">
        <v>180</v>
      </c>
      <c r="B301" s="6">
        <v>46</v>
      </c>
      <c r="C301" s="6">
        <v>19.7</v>
      </c>
      <c r="D301" s="6">
        <v>6.7</v>
      </c>
      <c r="E301" s="6">
        <v>2.6</v>
      </c>
      <c r="F301" s="6">
        <v>6.4</v>
      </c>
      <c r="G301" s="6">
        <v>40.6</v>
      </c>
      <c r="H301" s="6">
        <v>1</v>
      </c>
      <c r="I301" s="6">
        <v>3.5</v>
      </c>
      <c r="J301" s="6">
        <v>28.9</v>
      </c>
      <c r="K301" s="6">
        <v>0.5</v>
      </c>
      <c r="L301" s="6">
        <v>0.8</v>
      </c>
      <c r="M301" s="6">
        <v>66.7</v>
      </c>
      <c r="N301" s="6">
        <v>2</v>
      </c>
      <c r="O301" s="6">
        <v>2</v>
      </c>
      <c r="P301" s="6">
        <v>0.3</v>
      </c>
      <c r="Q301" s="6">
        <v>0.1</v>
      </c>
      <c r="R301" s="6">
        <v>0.9</v>
      </c>
      <c r="S301" s="6">
        <v>0</v>
      </c>
      <c r="T301" s="6">
        <v>0</v>
      </c>
      <c r="U301" s="6">
        <v>8.1199999999999992</v>
      </c>
    </row>
    <row r="302" spans="1:21">
      <c r="A302" s="6" t="s">
        <v>37</v>
      </c>
      <c r="B302" s="6">
        <v>23</v>
      </c>
      <c r="C302" s="6">
        <v>18.3</v>
      </c>
      <c r="D302" s="6">
        <v>6.7</v>
      </c>
      <c r="E302" s="6">
        <v>2.5</v>
      </c>
      <c r="F302" s="6">
        <v>6.3</v>
      </c>
      <c r="G302" s="6">
        <v>40</v>
      </c>
      <c r="H302" s="6">
        <v>0.8</v>
      </c>
      <c r="I302" s="6">
        <v>2.5</v>
      </c>
      <c r="J302" s="6">
        <v>32.799999999999997</v>
      </c>
      <c r="K302" s="6">
        <v>0.8</v>
      </c>
      <c r="L302" s="6">
        <v>1.1000000000000001</v>
      </c>
      <c r="M302" s="6">
        <v>73.099999999999994</v>
      </c>
      <c r="N302" s="6">
        <v>2.4</v>
      </c>
      <c r="O302" s="6">
        <v>3.3</v>
      </c>
      <c r="P302" s="6">
        <v>1</v>
      </c>
      <c r="Q302" s="6">
        <v>0.6</v>
      </c>
      <c r="R302" s="6">
        <v>1.1000000000000001</v>
      </c>
      <c r="S302" s="6">
        <v>1</v>
      </c>
      <c r="T302" s="6">
        <v>1</v>
      </c>
      <c r="U302" s="6">
        <v>13.66</v>
      </c>
    </row>
    <row r="303" spans="1:21">
      <c r="A303" s="6" t="s">
        <v>127</v>
      </c>
      <c r="B303" s="6">
        <v>61</v>
      </c>
      <c r="C303" s="6">
        <v>19.7</v>
      </c>
      <c r="D303" s="6">
        <v>6.7</v>
      </c>
      <c r="E303" s="6">
        <v>2.5</v>
      </c>
      <c r="F303" s="6">
        <v>6.2</v>
      </c>
      <c r="G303" s="6">
        <v>40.5</v>
      </c>
      <c r="H303" s="6">
        <v>1.1000000000000001</v>
      </c>
      <c r="I303" s="6">
        <v>3.4</v>
      </c>
      <c r="J303" s="6">
        <v>31.1</v>
      </c>
      <c r="K303" s="6">
        <v>0.6</v>
      </c>
      <c r="L303" s="6">
        <v>0.8</v>
      </c>
      <c r="M303" s="6">
        <v>72</v>
      </c>
      <c r="N303" s="6">
        <v>4.4000000000000004</v>
      </c>
      <c r="O303" s="6">
        <v>1.2</v>
      </c>
      <c r="P303" s="6">
        <v>0.4</v>
      </c>
      <c r="Q303" s="6">
        <v>0.3</v>
      </c>
      <c r="R303" s="6">
        <v>0.9</v>
      </c>
      <c r="S303" s="6">
        <v>2</v>
      </c>
      <c r="T303" s="6">
        <v>0</v>
      </c>
      <c r="U303" s="6">
        <v>9.32</v>
      </c>
    </row>
    <row r="304" spans="1:21">
      <c r="A304" s="6" t="s">
        <v>37</v>
      </c>
      <c r="B304" s="6">
        <v>3</v>
      </c>
      <c r="C304" s="6">
        <v>21.3</v>
      </c>
      <c r="D304" s="6">
        <v>6.7</v>
      </c>
      <c r="E304" s="6">
        <v>2</v>
      </c>
      <c r="F304" s="6">
        <v>5.3</v>
      </c>
      <c r="G304" s="6">
        <v>37.5</v>
      </c>
      <c r="H304" s="6">
        <v>0.7</v>
      </c>
      <c r="I304" s="6">
        <v>2.2999999999999998</v>
      </c>
      <c r="J304" s="6">
        <v>28.6</v>
      </c>
      <c r="K304" s="6">
        <v>2</v>
      </c>
      <c r="L304" s="6">
        <v>2</v>
      </c>
      <c r="M304" s="6">
        <v>100</v>
      </c>
      <c r="N304" s="6">
        <v>4.3</v>
      </c>
      <c r="O304" s="6">
        <v>3</v>
      </c>
      <c r="P304" s="6">
        <v>0.7</v>
      </c>
      <c r="Q304" s="6">
        <v>0.3</v>
      </c>
      <c r="R304" s="6">
        <v>1.7</v>
      </c>
      <c r="S304" s="6">
        <v>0</v>
      </c>
      <c r="T304" s="6">
        <v>0</v>
      </c>
      <c r="U304" s="6">
        <v>10.14</v>
      </c>
    </row>
    <row r="305" spans="1:21">
      <c r="A305" s="6" t="s">
        <v>226</v>
      </c>
      <c r="B305" s="6">
        <v>24</v>
      </c>
      <c r="C305" s="6">
        <v>14.8</v>
      </c>
      <c r="D305" s="6">
        <v>6.7</v>
      </c>
      <c r="E305" s="6">
        <v>2.4</v>
      </c>
      <c r="F305" s="6">
        <v>4.8</v>
      </c>
      <c r="G305" s="6">
        <v>49.1</v>
      </c>
      <c r="H305" s="6">
        <v>0.8</v>
      </c>
      <c r="I305" s="6">
        <v>1.8</v>
      </c>
      <c r="J305" s="6">
        <v>41.9</v>
      </c>
      <c r="K305" s="6">
        <v>1.2</v>
      </c>
      <c r="L305" s="6">
        <v>1.5</v>
      </c>
      <c r="M305" s="6">
        <v>75.7</v>
      </c>
      <c r="N305" s="6">
        <v>2.6</v>
      </c>
      <c r="O305" s="6">
        <v>0.8</v>
      </c>
      <c r="P305" s="6">
        <v>0.4</v>
      </c>
      <c r="Q305" s="6">
        <v>0.4</v>
      </c>
      <c r="R305" s="6">
        <v>0.8</v>
      </c>
      <c r="S305" s="6">
        <v>0</v>
      </c>
      <c r="T305" s="6">
        <v>0</v>
      </c>
      <c r="U305" s="6">
        <v>13.43</v>
      </c>
    </row>
    <row r="306" spans="1:21">
      <c r="A306" s="6" t="s">
        <v>37</v>
      </c>
      <c r="B306" s="6">
        <v>62</v>
      </c>
      <c r="C306" s="6">
        <v>14.7</v>
      </c>
      <c r="D306" s="6">
        <v>6.6</v>
      </c>
      <c r="E306" s="6">
        <v>2.4</v>
      </c>
      <c r="F306" s="6">
        <v>5.7</v>
      </c>
      <c r="G306" s="6">
        <v>42.8</v>
      </c>
      <c r="H306" s="6">
        <v>0.9</v>
      </c>
      <c r="I306" s="6">
        <v>2.6</v>
      </c>
      <c r="J306" s="6">
        <v>35.4</v>
      </c>
      <c r="K306" s="6">
        <v>0.8</v>
      </c>
      <c r="L306" s="6">
        <v>0.9</v>
      </c>
      <c r="M306" s="6">
        <v>89.5</v>
      </c>
      <c r="N306" s="6">
        <v>0.9</v>
      </c>
      <c r="O306" s="6">
        <v>1.3</v>
      </c>
      <c r="P306" s="6">
        <v>0.6</v>
      </c>
      <c r="Q306" s="6">
        <v>0.1</v>
      </c>
      <c r="R306" s="6">
        <v>0.5</v>
      </c>
      <c r="S306" s="6">
        <v>0</v>
      </c>
      <c r="T306" s="6">
        <v>0</v>
      </c>
      <c r="U306" s="6">
        <v>12.6</v>
      </c>
    </row>
    <row r="307" spans="1:21">
      <c r="A307" s="6" t="s">
        <v>127</v>
      </c>
      <c r="B307" s="6">
        <v>32</v>
      </c>
      <c r="C307" s="6">
        <v>18.600000000000001</v>
      </c>
      <c r="D307" s="6">
        <v>6.6</v>
      </c>
      <c r="E307" s="6">
        <v>2.8</v>
      </c>
      <c r="F307" s="6">
        <v>4.5</v>
      </c>
      <c r="G307" s="6">
        <v>62.1</v>
      </c>
      <c r="H307" s="6">
        <v>0</v>
      </c>
      <c r="I307" s="6">
        <v>0.2</v>
      </c>
      <c r="J307" s="6">
        <v>20</v>
      </c>
      <c r="K307" s="6">
        <v>1</v>
      </c>
      <c r="L307" s="6">
        <v>2</v>
      </c>
      <c r="M307" s="6">
        <v>48.4</v>
      </c>
      <c r="N307" s="6">
        <v>5.2</v>
      </c>
      <c r="O307" s="6">
        <v>0.9</v>
      </c>
      <c r="P307" s="6">
        <v>0.7</v>
      </c>
      <c r="Q307" s="6">
        <v>1.3</v>
      </c>
      <c r="R307" s="6">
        <v>0.6</v>
      </c>
      <c r="S307" s="6">
        <v>1</v>
      </c>
      <c r="T307" s="6">
        <v>0</v>
      </c>
      <c r="U307" s="6">
        <v>16.920000000000002</v>
      </c>
    </row>
    <row r="308" spans="1:21">
      <c r="A308" s="6" t="s">
        <v>48</v>
      </c>
      <c r="B308" s="6">
        <v>59</v>
      </c>
      <c r="C308" s="6">
        <v>18.399999999999999</v>
      </c>
      <c r="D308" s="6">
        <v>6.6</v>
      </c>
      <c r="E308" s="6">
        <v>2.8</v>
      </c>
      <c r="F308" s="6">
        <v>5.0999999999999996</v>
      </c>
      <c r="G308" s="6">
        <v>55.9</v>
      </c>
      <c r="H308" s="6">
        <v>0.4</v>
      </c>
      <c r="I308" s="6">
        <v>1.1000000000000001</v>
      </c>
      <c r="J308" s="6">
        <v>33.799999999999997</v>
      </c>
      <c r="K308" s="6">
        <v>0.6</v>
      </c>
      <c r="L308" s="6">
        <v>0.9</v>
      </c>
      <c r="M308" s="6">
        <v>64.2</v>
      </c>
      <c r="N308" s="6">
        <v>4.3</v>
      </c>
      <c r="O308" s="6">
        <v>1.3</v>
      </c>
      <c r="P308" s="6">
        <v>0.7</v>
      </c>
      <c r="Q308" s="6">
        <v>0.6</v>
      </c>
      <c r="R308" s="6">
        <v>0.8</v>
      </c>
      <c r="S308" s="6">
        <v>2</v>
      </c>
      <c r="T308" s="6">
        <v>0</v>
      </c>
      <c r="U308" s="6">
        <v>14.79</v>
      </c>
    </row>
    <row r="309" spans="1:21">
      <c r="A309" s="6" t="s">
        <v>48</v>
      </c>
      <c r="B309" s="6">
        <v>64</v>
      </c>
      <c r="C309" s="6">
        <v>15.3</v>
      </c>
      <c r="D309" s="6">
        <v>6.6</v>
      </c>
      <c r="E309" s="6">
        <v>2.7</v>
      </c>
      <c r="F309" s="6">
        <v>4.3</v>
      </c>
      <c r="G309" s="6">
        <v>61.5</v>
      </c>
      <c r="H309" s="6">
        <v>0.1</v>
      </c>
      <c r="I309" s="6">
        <v>0.4</v>
      </c>
      <c r="J309" s="6">
        <v>32</v>
      </c>
      <c r="K309" s="6">
        <v>1.1000000000000001</v>
      </c>
      <c r="L309" s="6">
        <v>1.8</v>
      </c>
      <c r="M309" s="6">
        <v>62.9</v>
      </c>
      <c r="N309" s="6">
        <v>4.0999999999999996</v>
      </c>
      <c r="O309" s="6">
        <v>0.8</v>
      </c>
      <c r="P309" s="6">
        <v>0.3</v>
      </c>
      <c r="Q309" s="6">
        <v>1</v>
      </c>
      <c r="R309" s="6">
        <v>0.9</v>
      </c>
      <c r="S309" s="6">
        <v>2</v>
      </c>
      <c r="T309" s="6">
        <v>0</v>
      </c>
      <c r="U309" s="6">
        <v>16.48</v>
      </c>
    </row>
    <row r="310" spans="1:21">
      <c r="A310" s="6" t="s">
        <v>127</v>
      </c>
      <c r="B310" s="6">
        <v>47</v>
      </c>
      <c r="C310" s="6">
        <v>15.2</v>
      </c>
      <c r="D310" s="6">
        <v>6.6</v>
      </c>
      <c r="E310" s="6">
        <v>2.6</v>
      </c>
      <c r="F310" s="6">
        <v>5.5</v>
      </c>
      <c r="G310" s="6">
        <v>47.1</v>
      </c>
      <c r="H310" s="6">
        <v>0.7</v>
      </c>
      <c r="I310" s="6">
        <v>1.8</v>
      </c>
      <c r="J310" s="6">
        <v>36.5</v>
      </c>
      <c r="K310" s="6">
        <v>0.8</v>
      </c>
      <c r="L310" s="6">
        <v>1.3</v>
      </c>
      <c r="M310" s="6">
        <v>61.7</v>
      </c>
      <c r="N310" s="6">
        <v>4</v>
      </c>
      <c r="O310" s="6">
        <v>1.7</v>
      </c>
      <c r="P310" s="6">
        <v>0.3</v>
      </c>
      <c r="Q310" s="6">
        <v>0.4</v>
      </c>
      <c r="R310" s="6">
        <v>0.5</v>
      </c>
      <c r="S310" s="6">
        <v>2</v>
      </c>
      <c r="T310" s="6">
        <v>0</v>
      </c>
      <c r="U310" s="6">
        <v>15.84</v>
      </c>
    </row>
    <row r="311" spans="1:21">
      <c r="A311" s="6" t="s">
        <v>180</v>
      </c>
      <c r="B311" s="6">
        <v>62</v>
      </c>
      <c r="C311" s="6">
        <v>16.7</v>
      </c>
      <c r="D311" s="6">
        <v>6.5</v>
      </c>
      <c r="E311" s="6">
        <v>2.5</v>
      </c>
      <c r="F311" s="6">
        <v>6.7</v>
      </c>
      <c r="G311" s="6">
        <v>37.299999999999997</v>
      </c>
      <c r="H311" s="6">
        <v>1.3</v>
      </c>
      <c r="I311" s="6">
        <v>3.9</v>
      </c>
      <c r="J311" s="6">
        <v>33.1</v>
      </c>
      <c r="K311" s="6">
        <v>0.3</v>
      </c>
      <c r="L311" s="6">
        <v>0.3</v>
      </c>
      <c r="M311" s="6">
        <v>94.1</v>
      </c>
      <c r="N311" s="6">
        <v>3.2</v>
      </c>
      <c r="O311" s="6">
        <v>1.7</v>
      </c>
      <c r="P311" s="6">
        <v>0.5</v>
      </c>
      <c r="Q311" s="6">
        <v>0.1</v>
      </c>
      <c r="R311" s="6">
        <v>0.7</v>
      </c>
      <c r="S311" s="6">
        <v>0</v>
      </c>
      <c r="T311" s="6">
        <v>0</v>
      </c>
      <c r="U311" s="6">
        <v>10.119999999999999</v>
      </c>
    </row>
    <row r="312" spans="1:21">
      <c r="A312" s="6" t="s">
        <v>180</v>
      </c>
      <c r="B312" s="6">
        <v>57</v>
      </c>
      <c r="C312" s="6">
        <v>18.899999999999999</v>
      </c>
      <c r="D312" s="6">
        <v>6.5</v>
      </c>
      <c r="E312" s="6">
        <v>2.2000000000000002</v>
      </c>
      <c r="F312" s="6">
        <v>4.8</v>
      </c>
      <c r="G312" s="6">
        <v>46.7</v>
      </c>
      <c r="H312" s="6">
        <v>1.4</v>
      </c>
      <c r="I312" s="6">
        <v>3.4</v>
      </c>
      <c r="J312" s="6">
        <v>39.700000000000003</v>
      </c>
      <c r="K312" s="6">
        <v>0.7</v>
      </c>
      <c r="L312" s="6">
        <v>0.8</v>
      </c>
      <c r="M312" s="6">
        <v>90.9</v>
      </c>
      <c r="N312" s="6">
        <v>3.2</v>
      </c>
      <c r="O312" s="6">
        <v>1.3</v>
      </c>
      <c r="P312" s="6">
        <v>0.7</v>
      </c>
      <c r="Q312" s="6">
        <v>0.1</v>
      </c>
      <c r="R312" s="6">
        <v>0.5</v>
      </c>
      <c r="S312" s="6">
        <v>0</v>
      </c>
      <c r="T312" s="6">
        <v>0</v>
      </c>
      <c r="U312" s="6">
        <v>11.85</v>
      </c>
    </row>
    <row r="313" spans="1:21">
      <c r="A313" s="6" t="s">
        <v>127</v>
      </c>
      <c r="B313" s="6">
        <v>37</v>
      </c>
      <c r="C313" s="6">
        <v>16.100000000000001</v>
      </c>
      <c r="D313" s="6">
        <v>6.5</v>
      </c>
      <c r="E313" s="6">
        <v>2.4</v>
      </c>
      <c r="F313" s="6">
        <v>5.3</v>
      </c>
      <c r="G313" s="6">
        <v>45.4</v>
      </c>
      <c r="H313" s="6">
        <v>0.7</v>
      </c>
      <c r="I313" s="6">
        <v>2.2999999999999998</v>
      </c>
      <c r="J313" s="6">
        <v>31.8</v>
      </c>
      <c r="K313" s="6">
        <v>1</v>
      </c>
      <c r="L313" s="6">
        <v>1.4</v>
      </c>
      <c r="M313" s="6">
        <v>72.5</v>
      </c>
      <c r="N313" s="6">
        <v>3.4</v>
      </c>
      <c r="O313" s="6">
        <v>1.9</v>
      </c>
      <c r="P313" s="6">
        <v>0.4</v>
      </c>
      <c r="Q313" s="6">
        <v>0.1</v>
      </c>
      <c r="R313" s="6">
        <v>0.9</v>
      </c>
      <c r="S313" s="6">
        <v>0</v>
      </c>
      <c r="T313" s="6">
        <v>0</v>
      </c>
      <c r="U313" s="6">
        <v>12.9</v>
      </c>
    </row>
    <row r="314" spans="1:21">
      <c r="A314" s="6" t="s">
        <v>226</v>
      </c>
      <c r="B314" s="6">
        <v>2</v>
      </c>
      <c r="C314" s="6">
        <v>13.5</v>
      </c>
      <c r="D314" s="6">
        <v>6.5</v>
      </c>
      <c r="E314" s="6">
        <v>2.5</v>
      </c>
      <c r="F314" s="6">
        <v>7</v>
      </c>
      <c r="G314" s="6">
        <v>35.700000000000003</v>
      </c>
      <c r="H314" s="6">
        <v>0.5</v>
      </c>
      <c r="I314" s="6">
        <v>2.5</v>
      </c>
      <c r="J314" s="6">
        <v>20</v>
      </c>
      <c r="K314" s="6">
        <v>1</v>
      </c>
      <c r="L314" s="6">
        <v>2</v>
      </c>
      <c r="M314" s="6">
        <v>50</v>
      </c>
      <c r="N314" s="6">
        <v>6.5</v>
      </c>
      <c r="O314" s="6">
        <v>1</v>
      </c>
      <c r="P314" s="6">
        <v>0</v>
      </c>
      <c r="Q314" s="6">
        <v>1</v>
      </c>
      <c r="R314" s="6">
        <v>1</v>
      </c>
      <c r="S314" s="6">
        <v>0</v>
      </c>
      <c r="T314" s="6">
        <v>0</v>
      </c>
      <c r="U314" s="6">
        <v>11.89</v>
      </c>
    </row>
    <row r="315" spans="1:21">
      <c r="A315" s="6" t="s">
        <v>37</v>
      </c>
      <c r="B315" s="6">
        <v>41</v>
      </c>
      <c r="C315" s="6">
        <v>20.399999999999999</v>
      </c>
      <c r="D315" s="6">
        <v>6.5</v>
      </c>
      <c r="E315" s="6">
        <v>2.2000000000000002</v>
      </c>
      <c r="F315" s="6">
        <v>5.8</v>
      </c>
      <c r="G315" s="6">
        <v>38.799999999999997</v>
      </c>
      <c r="H315" s="6">
        <v>1.1000000000000001</v>
      </c>
      <c r="I315" s="6">
        <v>3.2</v>
      </c>
      <c r="J315" s="6">
        <v>33.799999999999997</v>
      </c>
      <c r="K315" s="6">
        <v>0.9</v>
      </c>
      <c r="L315" s="6">
        <v>1.2</v>
      </c>
      <c r="M315" s="6">
        <v>79.2</v>
      </c>
      <c r="N315" s="6">
        <v>2</v>
      </c>
      <c r="O315" s="6">
        <v>1.8</v>
      </c>
      <c r="P315" s="6">
        <v>0.5</v>
      </c>
      <c r="Q315" s="6">
        <v>0.1</v>
      </c>
      <c r="R315" s="6">
        <v>1.1000000000000001</v>
      </c>
      <c r="S315" s="6">
        <v>0</v>
      </c>
      <c r="T315" s="6">
        <v>0</v>
      </c>
      <c r="U315" s="6">
        <v>7.45</v>
      </c>
    </row>
    <row r="316" spans="1:21">
      <c r="A316" s="6" t="s">
        <v>37</v>
      </c>
      <c r="B316" s="6">
        <v>27</v>
      </c>
      <c r="C316" s="6">
        <v>22.3</v>
      </c>
      <c r="D316" s="6">
        <v>6.4</v>
      </c>
      <c r="E316" s="6">
        <v>2.4</v>
      </c>
      <c r="F316" s="6">
        <v>6.3</v>
      </c>
      <c r="G316" s="6">
        <v>37.4</v>
      </c>
      <c r="H316" s="6">
        <v>1.2</v>
      </c>
      <c r="I316" s="6">
        <v>3.7</v>
      </c>
      <c r="J316" s="6">
        <v>32.700000000000003</v>
      </c>
      <c r="K316" s="6">
        <v>0.4</v>
      </c>
      <c r="L316" s="6">
        <v>0.6</v>
      </c>
      <c r="M316" s="6">
        <v>80</v>
      </c>
      <c r="N316" s="6">
        <v>2.1</v>
      </c>
      <c r="O316" s="6">
        <v>1.7</v>
      </c>
      <c r="P316" s="6">
        <v>0.8</v>
      </c>
      <c r="Q316" s="6">
        <v>0.1</v>
      </c>
      <c r="R316" s="6">
        <v>1</v>
      </c>
      <c r="S316" s="6">
        <v>0</v>
      </c>
      <c r="T316" s="6">
        <v>0</v>
      </c>
      <c r="U316" s="6">
        <v>6.29</v>
      </c>
    </row>
    <row r="317" spans="1:21">
      <c r="A317" s="6" t="s">
        <v>180</v>
      </c>
      <c r="B317" s="6">
        <v>58</v>
      </c>
      <c r="C317" s="6">
        <v>21</v>
      </c>
      <c r="D317" s="6">
        <v>6.4</v>
      </c>
      <c r="E317" s="6">
        <v>2.2999999999999998</v>
      </c>
      <c r="F317" s="6">
        <v>5.3</v>
      </c>
      <c r="G317" s="6">
        <v>43.6</v>
      </c>
      <c r="H317" s="6">
        <v>0.9</v>
      </c>
      <c r="I317" s="6">
        <v>2.4</v>
      </c>
      <c r="J317" s="6">
        <v>40.1</v>
      </c>
      <c r="K317" s="6">
        <v>0.8</v>
      </c>
      <c r="L317" s="6">
        <v>1.3</v>
      </c>
      <c r="M317" s="6">
        <v>64.5</v>
      </c>
      <c r="N317" s="6">
        <v>2.9</v>
      </c>
      <c r="O317" s="6">
        <v>2.8</v>
      </c>
      <c r="P317" s="6">
        <v>1.1000000000000001</v>
      </c>
      <c r="Q317" s="6">
        <v>0.3</v>
      </c>
      <c r="R317" s="6">
        <v>1.3</v>
      </c>
      <c r="S317" s="6">
        <v>0</v>
      </c>
      <c r="T317" s="6">
        <v>0</v>
      </c>
      <c r="U317" s="6">
        <v>11.13</v>
      </c>
    </row>
    <row r="318" spans="1:21">
      <c r="A318" s="6" t="s">
        <v>180</v>
      </c>
      <c r="B318" s="6">
        <v>58</v>
      </c>
      <c r="C318" s="6">
        <v>18.100000000000001</v>
      </c>
      <c r="D318" s="6">
        <v>6.4</v>
      </c>
      <c r="E318" s="6">
        <v>2.2000000000000002</v>
      </c>
      <c r="F318" s="6">
        <v>6.1</v>
      </c>
      <c r="G318" s="6">
        <v>36.5</v>
      </c>
      <c r="H318" s="6">
        <v>1.3</v>
      </c>
      <c r="I318" s="6">
        <v>4.0999999999999996</v>
      </c>
      <c r="J318" s="6">
        <v>31.4</v>
      </c>
      <c r="K318" s="6">
        <v>0.6</v>
      </c>
      <c r="L318" s="6">
        <v>0.7</v>
      </c>
      <c r="M318" s="6">
        <v>81.400000000000006</v>
      </c>
      <c r="N318" s="6">
        <v>2.2000000000000002</v>
      </c>
      <c r="O318" s="6">
        <v>1.2</v>
      </c>
      <c r="P318" s="6">
        <v>0.6</v>
      </c>
      <c r="Q318" s="6">
        <v>0.1</v>
      </c>
      <c r="R318" s="6">
        <v>0.7</v>
      </c>
      <c r="S318" s="6">
        <v>0</v>
      </c>
      <c r="T318" s="6">
        <v>0</v>
      </c>
      <c r="U318" s="6">
        <v>7.84</v>
      </c>
    </row>
    <row r="319" spans="1:21">
      <c r="A319" s="6" t="s">
        <v>37</v>
      </c>
      <c r="B319" s="6">
        <v>54</v>
      </c>
      <c r="C319" s="6">
        <v>16.7</v>
      </c>
      <c r="D319" s="6">
        <v>6.4</v>
      </c>
      <c r="E319" s="6">
        <v>2.4</v>
      </c>
      <c r="F319" s="6">
        <v>6.2</v>
      </c>
      <c r="G319" s="6">
        <v>38.6</v>
      </c>
      <c r="H319" s="6">
        <v>0.7</v>
      </c>
      <c r="I319" s="6">
        <v>2.2000000000000002</v>
      </c>
      <c r="J319" s="6">
        <v>33.299999999999997</v>
      </c>
      <c r="K319" s="6">
        <v>0.8</v>
      </c>
      <c r="L319" s="6">
        <v>0.9</v>
      </c>
      <c r="M319" s="6">
        <v>84.3</v>
      </c>
      <c r="N319" s="6">
        <v>1.3</v>
      </c>
      <c r="O319" s="6">
        <v>2.2999999999999998</v>
      </c>
      <c r="P319" s="6">
        <v>0.7</v>
      </c>
      <c r="Q319" s="6">
        <v>0.2</v>
      </c>
      <c r="R319" s="6">
        <v>0.6</v>
      </c>
      <c r="S319" s="6">
        <v>0</v>
      </c>
      <c r="T319" s="6">
        <v>0</v>
      </c>
      <c r="U319" s="6">
        <v>10.3</v>
      </c>
    </row>
    <row r="320" spans="1:21">
      <c r="A320" s="6" t="s">
        <v>226</v>
      </c>
      <c r="B320" s="6">
        <v>54</v>
      </c>
      <c r="C320" s="6">
        <v>23.3</v>
      </c>
      <c r="D320" s="6">
        <v>6.3</v>
      </c>
      <c r="E320" s="6">
        <v>2.4</v>
      </c>
      <c r="F320" s="6">
        <v>5.8</v>
      </c>
      <c r="G320" s="6">
        <v>41.7</v>
      </c>
      <c r="H320" s="6">
        <v>1</v>
      </c>
      <c r="I320" s="6">
        <v>3.1</v>
      </c>
      <c r="J320" s="6">
        <v>31.5</v>
      </c>
      <c r="K320" s="6">
        <v>0.5</v>
      </c>
      <c r="L320" s="6">
        <v>0.8</v>
      </c>
      <c r="M320" s="6">
        <v>64.400000000000006</v>
      </c>
      <c r="N320" s="6">
        <v>4.9000000000000004</v>
      </c>
      <c r="O320" s="6">
        <v>1.2</v>
      </c>
      <c r="P320" s="6">
        <v>0.6</v>
      </c>
      <c r="Q320" s="6">
        <v>0.3</v>
      </c>
      <c r="R320" s="6">
        <v>0.6</v>
      </c>
      <c r="S320" s="6">
        <v>2</v>
      </c>
      <c r="T320" s="6">
        <v>0</v>
      </c>
      <c r="U320" s="6">
        <v>7.61</v>
      </c>
    </row>
    <row r="321" spans="1:21">
      <c r="A321" s="6" t="s">
        <v>37</v>
      </c>
      <c r="B321" s="6">
        <v>70</v>
      </c>
      <c r="C321" s="6">
        <v>17.5</v>
      </c>
      <c r="D321" s="6">
        <v>6.3</v>
      </c>
      <c r="E321" s="6">
        <v>2.5</v>
      </c>
      <c r="F321" s="6">
        <v>5.9</v>
      </c>
      <c r="G321" s="6">
        <v>43.1</v>
      </c>
      <c r="H321" s="6">
        <v>0.6</v>
      </c>
      <c r="I321" s="6">
        <v>2</v>
      </c>
      <c r="J321" s="6">
        <v>32.1</v>
      </c>
      <c r="K321" s="6">
        <v>0.6</v>
      </c>
      <c r="L321" s="6">
        <v>0.6</v>
      </c>
      <c r="M321" s="6">
        <v>91.1</v>
      </c>
      <c r="N321" s="6">
        <v>2</v>
      </c>
      <c r="O321" s="6">
        <v>3.7</v>
      </c>
      <c r="P321" s="6">
        <v>0.9</v>
      </c>
      <c r="Q321" s="6">
        <v>0.1</v>
      </c>
      <c r="R321" s="6">
        <v>0.7</v>
      </c>
      <c r="S321" s="6">
        <v>2</v>
      </c>
      <c r="T321" s="6">
        <v>0</v>
      </c>
      <c r="U321" s="6">
        <v>15.05</v>
      </c>
    </row>
    <row r="322" spans="1:21">
      <c r="A322" s="6" t="s">
        <v>127</v>
      </c>
      <c r="B322" s="6">
        <v>36</v>
      </c>
      <c r="C322" s="6">
        <v>13.6</v>
      </c>
      <c r="D322" s="6">
        <v>6.3</v>
      </c>
      <c r="E322" s="6">
        <v>2.5</v>
      </c>
      <c r="F322" s="6">
        <v>5</v>
      </c>
      <c r="G322" s="6">
        <v>50.8</v>
      </c>
      <c r="H322" s="6">
        <v>0.4</v>
      </c>
      <c r="I322" s="6">
        <v>1</v>
      </c>
      <c r="J322" s="6">
        <v>35.1</v>
      </c>
      <c r="K322" s="6">
        <v>0.9</v>
      </c>
      <c r="L322" s="6">
        <v>1.2</v>
      </c>
      <c r="M322" s="6">
        <v>72.099999999999994</v>
      </c>
      <c r="N322" s="6">
        <v>3.1</v>
      </c>
      <c r="O322" s="6">
        <v>0.8</v>
      </c>
      <c r="P322" s="6">
        <v>0.4</v>
      </c>
      <c r="Q322" s="6">
        <v>0.5</v>
      </c>
      <c r="R322" s="6">
        <v>0.8</v>
      </c>
      <c r="S322" s="6">
        <v>0</v>
      </c>
      <c r="T322" s="6">
        <v>0</v>
      </c>
      <c r="U322" s="6">
        <v>14.6</v>
      </c>
    </row>
    <row r="323" spans="1:21">
      <c r="A323" s="6" t="s">
        <v>1298</v>
      </c>
      <c r="B323" s="6">
        <v>4</v>
      </c>
      <c r="C323" s="6">
        <v>19.8</v>
      </c>
      <c r="D323" s="6">
        <v>6.3</v>
      </c>
      <c r="E323" s="6">
        <v>2.2999999999999998</v>
      </c>
      <c r="F323" s="6">
        <v>6</v>
      </c>
      <c r="G323" s="6">
        <v>37.5</v>
      </c>
      <c r="H323" s="6">
        <v>0.5</v>
      </c>
      <c r="I323" s="6">
        <v>1.3</v>
      </c>
      <c r="J323" s="6">
        <v>40</v>
      </c>
      <c r="K323" s="6">
        <v>1.3</v>
      </c>
      <c r="L323" s="6">
        <v>1.8</v>
      </c>
      <c r="M323" s="6">
        <v>71.400000000000006</v>
      </c>
      <c r="N323" s="6">
        <v>3</v>
      </c>
      <c r="O323" s="6">
        <v>3</v>
      </c>
      <c r="P323" s="6">
        <v>0</v>
      </c>
      <c r="Q323" s="6">
        <v>0</v>
      </c>
      <c r="R323" s="6">
        <v>1.3</v>
      </c>
      <c r="S323" s="6">
        <v>0</v>
      </c>
      <c r="T323" s="6">
        <v>0</v>
      </c>
      <c r="U323" s="6">
        <v>7.55</v>
      </c>
    </row>
    <row r="324" spans="1:21">
      <c r="A324" s="6" t="s">
        <v>1299</v>
      </c>
      <c r="B324" s="6">
        <v>7</v>
      </c>
      <c r="C324" s="6">
        <v>14.4</v>
      </c>
      <c r="D324" s="6">
        <v>6.1</v>
      </c>
      <c r="E324" s="6">
        <v>1.9</v>
      </c>
      <c r="F324" s="6">
        <v>4</v>
      </c>
      <c r="G324" s="6">
        <v>46.4</v>
      </c>
      <c r="H324" s="6">
        <v>0.7</v>
      </c>
      <c r="I324" s="6">
        <v>2.1</v>
      </c>
      <c r="J324" s="6">
        <v>33.299999999999997</v>
      </c>
      <c r="K324" s="6">
        <v>1.7</v>
      </c>
      <c r="L324" s="6">
        <v>1.9</v>
      </c>
      <c r="M324" s="6">
        <v>92.3</v>
      </c>
      <c r="N324" s="6">
        <v>2</v>
      </c>
      <c r="O324" s="6">
        <v>0.7</v>
      </c>
      <c r="P324" s="6">
        <v>0.4</v>
      </c>
      <c r="Q324" s="6">
        <v>0.4</v>
      </c>
      <c r="R324" s="6">
        <v>0.3</v>
      </c>
      <c r="S324" s="6">
        <v>0</v>
      </c>
      <c r="T324" s="6">
        <v>0</v>
      </c>
      <c r="U324" s="6">
        <v>16.48</v>
      </c>
    </row>
    <row r="325" spans="1:21">
      <c r="A325" s="6" t="s">
        <v>48</v>
      </c>
      <c r="B325" s="6">
        <v>53</v>
      </c>
      <c r="C325" s="6">
        <v>18.5</v>
      </c>
      <c r="D325" s="6">
        <v>6.1</v>
      </c>
      <c r="E325" s="6">
        <v>2.5</v>
      </c>
      <c r="F325" s="6">
        <v>5.7</v>
      </c>
      <c r="G325" s="6">
        <v>44.1</v>
      </c>
      <c r="H325" s="6">
        <v>0.5</v>
      </c>
      <c r="I325" s="6">
        <v>1.9</v>
      </c>
      <c r="J325" s="6">
        <v>26.2</v>
      </c>
      <c r="K325" s="6">
        <v>0.5</v>
      </c>
      <c r="L325" s="6">
        <v>0.8</v>
      </c>
      <c r="M325" s="6">
        <v>70.7</v>
      </c>
      <c r="N325" s="6">
        <v>5.2</v>
      </c>
      <c r="O325" s="6">
        <v>0.9</v>
      </c>
      <c r="P325" s="6">
        <v>0.3</v>
      </c>
      <c r="Q325" s="6">
        <v>0.4</v>
      </c>
      <c r="R325" s="6">
        <v>0.9</v>
      </c>
      <c r="S325" s="6">
        <v>2</v>
      </c>
      <c r="T325" s="6">
        <v>0</v>
      </c>
      <c r="U325" s="6">
        <v>10.5</v>
      </c>
    </row>
    <row r="326" spans="1:21">
      <c r="A326" s="6" t="s">
        <v>1299</v>
      </c>
      <c r="B326" s="6">
        <v>19</v>
      </c>
      <c r="C326" s="6">
        <v>16.8</v>
      </c>
      <c r="D326" s="6">
        <v>6.1</v>
      </c>
      <c r="E326" s="6">
        <v>2.2999999999999998</v>
      </c>
      <c r="F326" s="6">
        <v>4.5999999999999996</v>
      </c>
      <c r="G326" s="6">
        <v>50</v>
      </c>
      <c r="H326" s="6">
        <v>0</v>
      </c>
      <c r="I326" s="6">
        <v>0.6</v>
      </c>
      <c r="J326" s="6">
        <v>0</v>
      </c>
      <c r="K326" s="6">
        <v>1.5</v>
      </c>
      <c r="L326" s="6">
        <v>2.2000000000000002</v>
      </c>
      <c r="M326" s="6">
        <v>68.3</v>
      </c>
      <c r="N326" s="6">
        <v>3.4</v>
      </c>
      <c r="O326" s="6">
        <v>1.3</v>
      </c>
      <c r="P326" s="6">
        <v>0.7</v>
      </c>
      <c r="Q326" s="6">
        <v>0.3</v>
      </c>
      <c r="R326" s="6">
        <v>0.9</v>
      </c>
      <c r="S326" s="6">
        <v>0</v>
      </c>
      <c r="T326" s="6">
        <v>0</v>
      </c>
      <c r="U326" s="6">
        <v>13.38</v>
      </c>
    </row>
    <row r="327" spans="1:21">
      <c r="A327" s="6" t="s">
        <v>37</v>
      </c>
      <c r="B327" s="6">
        <v>65</v>
      </c>
      <c r="C327" s="6">
        <v>21.9</v>
      </c>
      <c r="D327" s="6">
        <v>6.1</v>
      </c>
      <c r="E327" s="6">
        <v>1.8</v>
      </c>
      <c r="F327" s="6">
        <v>4.8</v>
      </c>
      <c r="G327" s="6">
        <v>38.1</v>
      </c>
      <c r="H327" s="6">
        <v>1.2</v>
      </c>
      <c r="I327" s="6">
        <v>3.3</v>
      </c>
      <c r="J327" s="6">
        <v>35.200000000000003</v>
      </c>
      <c r="K327" s="6">
        <v>1.2</v>
      </c>
      <c r="L327" s="6">
        <v>1.4</v>
      </c>
      <c r="M327" s="6">
        <v>87.9</v>
      </c>
      <c r="N327" s="6">
        <v>2.1</v>
      </c>
      <c r="O327" s="6">
        <v>3.6</v>
      </c>
      <c r="P327" s="6">
        <v>1.2</v>
      </c>
      <c r="Q327" s="6">
        <v>0.2</v>
      </c>
      <c r="R327" s="6">
        <v>1.1000000000000001</v>
      </c>
      <c r="S327" s="6">
        <v>1</v>
      </c>
      <c r="T327" s="6">
        <v>0</v>
      </c>
      <c r="U327" s="6">
        <v>11.57</v>
      </c>
    </row>
    <row r="328" spans="1:21">
      <c r="A328" s="6" t="s">
        <v>180</v>
      </c>
      <c r="B328" s="6">
        <v>39</v>
      </c>
      <c r="C328" s="6">
        <v>13</v>
      </c>
      <c r="D328" s="6">
        <v>6.1</v>
      </c>
      <c r="E328" s="6">
        <v>2.2000000000000002</v>
      </c>
      <c r="F328" s="6">
        <v>4.8</v>
      </c>
      <c r="G328" s="6">
        <v>45.5</v>
      </c>
      <c r="H328" s="6">
        <v>1.3</v>
      </c>
      <c r="I328" s="6">
        <v>3.8</v>
      </c>
      <c r="J328" s="6">
        <v>33.799999999999997</v>
      </c>
      <c r="K328" s="6">
        <v>0.4</v>
      </c>
      <c r="L328" s="6">
        <v>0.6</v>
      </c>
      <c r="M328" s="6">
        <v>66.7</v>
      </c>
      <c r="N328" s="6">
        <v>1.1000000000000001</v>
      </c>
      <c r="O328" s="6">
        <v>0.6</v>
      </c>
      <c r="P328" s="6">
        <v>0.3</v>
      </c>
      <c r="Q328" s="6">
        <v>0.1</v>
      </c>
      <c r="R328" s="6">
        <v>0.2</v>
      </c>
      <c r="S328" s="6">
        <v>0</v>
      </c>
      <c r="T328" s="6">
        <v>0</v>
      </c>
      <c r="U328" s="6">
        <v>12.21</v>
      </c>
    </row>
    <row r="329" spans="1:21">
      <c r="A329" s="6" t="s">
        <v>1298</v>
      </c>
      <c r="B329" s="6">
        <v>8</v>
      </c>
      <c r="C329" s="6">
        <v>15.4</v>
      </c>
      <c r="D329" s="6">
        <v>6</v>
      </c>
      <c r="E329" s="6">
        <v>2.4</v>
      </c>
      <c r="F329" s="6">
        <v>6</v>
      </c>
      <c r="G329" s="6">
        <v>39.6</v>
      </c>
      <c r="H329" s="6">
        <v>1</v>
      </c>
      <c r="I329" s="6">
        <v>3.3</v>
      </c>
      <c r="J329" s="6">
        <v>30.8</v>
      </c>
      <c r="K329" s="6">
        <v>0.3</v>
      </c>
      <c r="L329" s="6">
        <v>0.8</v>
      </c>
      <c r="M329" s="6">
        <v>33.299999999999997</v>
      </c>
      <c r="N329" s="6">
        <v>0.9</v>
      </c>
      <c r="O329" s="6">
        <v>1.6</v>
      </c>
      <c r="P329" s="6">
        <v>0.1</v>
      </c>
      <c r="Q329" s="6">
        <v>0.4</v>
      </c>
      <c r="R329" s="6">
        <v>0.1</v>
      </c>
      <c r="S329" s="6">
        <v>0</v>
      </c>
      <c r="T329" s="6">
        <v>0</v>
      </c>
      <c r="U329" s="6">
        <v>9.83</v>
      </c>
    </row>
    <row r="330" spans="1:21">
      <c r="A330" s="6" t="s">
        <v>127</v>
      </c>
      <c r="B330" s="6">
        <v>63</v>
      </c>
      <c r="C330" s="6">
        <v>19.2</v>
      </c>
      <c r="D330" s="6">
        <v>6</v>
      </c>
      <c r="E330" s="6">
        <v>2.1</v>
      </c>
      <c r="F330" s="6">
        <v>4.9000000000000004</v>
      </c>
      <c r="G330" s="6">
        <v>43.1</v>
      </c>
      <c r="H330" s="6">
        <v>1.2</v>
      </c>
      <c r="I330" s="6">
        <v>3.4</v>
      </c>
      <c r="J330" s="6">
        <v>36.6</v>
      </c>
      <c r="K330" s="6">
        <v>0.5</v>
      </c>
      <c r="L330" s="6">
        <v>0.6</v>
      </c>
      <c r="M330" s="6">
        <v>76.900000000000006</v>
      </c>
      <c r="N330" s="6">
        <v>3.4</v>
      </c>
      <c r="O330" s="6">
        <v>1.2</v>
      </c>
      <c r="P330" s="6">
        <v>0.6</v>
      </c>
      <c r="Q330" s="6">
        <v>0.3</v>
      </c>
      <c r="R330" s="6">
        <v>0.5</v>
      </c>
      <c r="S330" s="6">
        <v>1</v>
      </c>
      <c r="T330" s="6">
        <v>0</v>
      </c>
      <c r="U330" s="6">
        <v>11.37</v>
      </c>
    </row>
    <row r="331" spans="1:21">
      <c r="A331" s="6" t="s">
        <v>48</v>
      </c>
      <c r="B331" s="6">
        <v>58</v>
      </c>
      <c r="C331" s="6">
        <v>16.7</v>
      </c>
      <c r="D331" s="6">
        <v>5.9</v>
      </c>
      <c r="E331" s="6">
        <v>2.1</v>
      </c>
      <c r="F331" s="6">
        <v>3.3</v>
      </c>
      <c r="G331" s="6">
        <v>61.9</v>
      </c>
      <c r="H331" s="6">
        <v>0.1</v>
      </c>
      <c r="I331" s="6">
        <v>0.4</v>
      </c>
      <c r="J331" s="6">
        <v>23.8</v>
      </c>
      <c r="K331" s="6">
        <v>1.7</v>
      </c>
      <c r="L331" s="6">
        <v>2.1</v>
      </c>
      <c r="M331" s="6">
        <v>78.2</v>
      </c>
      <c r="N331" s="6">
        <v>4</v>
      </c>
      <c r="O331" s="6">
        <v>1.1000000000000001</v>
      </c>
      <c r="P331" s="6">
        <v>0.6</v>
      </c>
      <c r="Q331" s="6">
        <v>0.5</v>
      </c>
      <c r="R331" s="6">
        <v>0.7</v>
      </c>
      <c r="S331" s="6">
        <v>1</v>
      </c>
      <c r="T331" s="6">
        <v>0</v>
      </c>
      <c r="U331" s="6">
        <v>16.8</v>
      </c>
    </row>
    <row r="332" spans="1:21">
      <c r="A332" s="6" t="s">
        <v>127</v>
      </c>
      <c r="B332" s="6">
        <v>54</v>
      </c>
      <c r="C332" s="6">
        <v>14</v>
      </c>
      <c r="D332" s="6">
        <v>5.8</v>
      </c>
      <c r="E332" s="6">
        <v>2.1</v>
      </c>
      <c r="F332" s="6">
        <v>3.8</v>
      </c>
      <c r="G332" s="6">
        <v>56.6</v>
      </c>
      <c r="H332" s="6">
        <v>0</v>
      </c>
      <c r="I332" s="6">
        <v>0</v>
      </c>
      <c r="J332" s="6">
        <v>100</v>
      </c>
      <c r="K332" s="6">
        <v>1.4</v>
      </c>
      <c r="L332" s="6">
        <v>2</v>
      </c>
      <c r="M332" s="6">
        <v>72.599999999999994</v>
      </c>
      <c r="N332" s="6">
        <v>4.5</v>
      </c>
      <c r="O332" s="6">
        <v>0.8</v>
      </c>
      <c r="P332" s="6">
        <v>0.3</v>
      </c>
      <c r="Q332" s="6">
        <v>0.9</v>
      </c>
      <c r="R332" s="6">
        <v>0.8</v>
      </c>
      <c r="S332" s="6">
        <v>3</v>
      </c>
      <c r="T332" s="6">
        <v>0</v>
      </c>
      <c r="U332" s="6">
        <v>17.920000000000002</v>
      </c>
    </row>
    <row r="333" spans="1:21">
      <c r="A333" s="6" t="s">
        <v>180</v>
      </c>
      <c r="B333" s="6">
        <v>51</v>
      </c>
      <c r="C333" s="6">
        <v>19.100000000000001</v>
      </c>
      <c r="D333" s="6">
        <v>5.7</v>
      </c>
      <c r="E333" s="6">
        <v>2.2999999999999998</v>
      </c>
      <c r="F333" s="6">
        <v>4.5</v>
      </c>
      <c r="G333" s="6">
        <v>51.3</v>
      </c>
      <c r="H333" s="6">
        <v>0.3</v>
      </c>
      <c r="I333" s="6">
        <v>1</v>
      </c>
      <c r="J333" s="6">
        <v>26.4</v>
      </c>
      <c r="K333" s="6">
        <v>0.9</v>
      </c>
      <c r="L333" s="6">
        <v>1.3</v>
      </c>
      <c r="M333" s="6">
        <v>68.2</v>
      </c>
      <c r="N333" s="6">
        <v>2.9</v>
      </c>
      <c r="O333" s="6">
        <v>2.1</v>
      </c>
      <c r="P333" s="6">
        <v>1</v>
      </c>
      <c r="Q333" s="6">
        <v>0.4</v>
      </c>
      <c r="R333" s="6">
        <v>1.4</v>
      </c>
      <c r="S333" s="6">
        <v>0</v>
      </c>
      <c r="T333" s="6">
        <v>0</v>
      </c>
      <c r="U333" s="6">
        <v>11.28</v>
      </c>
    </row>
    <row r="334" spans="1:21">
      <c r="A334" s="6" t="s">
        <v>226</v>
      </c>
      <c r="B334" s="6">
        <v>30</v>
      </c>
      <c r="C334" s="6">
        <v>9.1</v>
      </c>
      <c r="D334" s="6">
        <v>5.7</v>
      </c>
      <c r="E334" s="6">
        <v>2.1</v>
      </c>
      <c r="F334" s="6">
        <v>4.5</v>
      </c>
      <c r="G334" s="6">
        <v>45.9</v>
      </c>
      <c r="H334" s="6">
        <v>0.9</v>
      </c>
      <c r="I334" s="6">
        <v>2.1</v>
      </c>
      <c r="J334" s="6">
        <v>45.2</v>
      </c>
      <c r="K334" s="6">
        <v>0.6</v>
      </c>
      <c r="L334" s="6">
        <v>0.8</v>
      </c>
      <c r="M334" s="6">
        <v>76</v>
      </c>
      <c r="N334" s="6">
        <v>2</v>
      </c>
      <c r="O334" s="6">
        <v>0.2</v>
      </c>
      <c r="P334" s="6">
        <v>0.5</v>
      </c>
      <c r="Q334" s="6">
        <v>0.2</v>
      </c>
      <c r="R334" s="6">
        <v>0.8</v>
      </c>
      <c r="S334" s="6">
        <v>2</v>
      </c>
      <c r="T334" s="6">
        <v>0</v>
      </c>
      <c r="U334" s="6">
        <v>16.149999999999999</v>
      </c>
    </row>
    <row r="335" spans="1:21">
      <c r="A335" s="6" t="s">
        <v>180</v>
      </c>
      <c r="B335" s="6">
        <v>16</v>
      </c>
      <c r="C335" s="6">
        <v>12.1</v>
      </c>
      <c r="D335" s="6">
        <v>5.7</v>
      </c>
      <c r="E335" s="6">
        <v>2.2999999999999998</v>
      </c>
      <c r="F335" s="6">
        <v>4.4000000000000004</v>
      </c>
      <c r="G335" s="6">
        <v>52.9</v>
      </c>
      <c r="H335" s="6">
        <v>0.7</v>
      </c>
      <c r="I335" s="6">
        <v>1.5</v>
      </c>
      <c r="J335" s="6">
        <v>45.8</v>
      </c>
      <c r="K335" s="6">
        <v>0.4</v>
      </c>
      <c r="L335" s="6">
        <v>0.5</v>
      </c>
      <c r="M335" s="6">
        <v>75</v>
      </c>
      <c r="N335" s="6">
        <v>1.4</v>
      </c>
      <c r="O335" s="6">
        <v>1</v>
      </c>
      <c r="P335" s="6">
        <v>0.5</v>
      </c>
      <c r="Q335" s="6">
        <v>0.1</v>
      </c>
      <c r="R335" s="6">
        <v>0.4</v>
      </c>
      <c r="S335" s="6">
        <v>0</v>
      </c>
      <c r="T335" s="6">
        <v>0</v>
      </c>
      <c r="U335" s="6">
        <v>16.14</v>
      </c>
    </row>
    <row r="336" spans="1:21">
      <c r="A336" s="6" t="s">
        <v>226</v>
      </c>
      <c r="B336" s="6">
        <v>53</v>
      </c>
      <c r="C336" s="6">
        <v>20.9</v>
      </c>
      <c r="D336" s="6">
        <v>5.7</v>
      </c>
      <c r="E336" s="6">
        <v>2.2999999999999998</v>
      </c>
      <c r="F336" s="6">
        <v>3.9</v>
      </c>
      <c r="G336" s="6">
        <v>57.9</v>
      </c>
      <c r="H336" s="6">
        <v>0.7</v>
      </c>
      <c r="I336" s="6">
        <v>1.7</v>
      </c>
      <c r="J336" s="6">
        <v>40.200000000000003</v>
      </c>
      <c r="K336" s="6">
        <v>0.4</v>
      </c>
      <c r="L336" s="6">
        <v>0.6</v>
      </c>
      <c r="M336" s="6">
        <v>71</v>
      </c>
      <c r="N336" s="6">
        <v>4.4000000000000004</v>
      </c>
      <c r="O336" s="6">
        <v>2.8</v>
      </c>
      <c r="P336" s="6">
        <v>0.8</v>
      </c>
      <c r="Q336" s="6">
        <v>0.5</v>
      </c>
      <c r="R336" s="6">
        <v>1.2</v>
      </c>
      <c r="S336" s="6">
        <v>0</v>
      </c>
      <c r="T336" s="6">
        <v>0</v>
      </c>
      <c r="U336" s="6">
        <v>12.62</v>
      </c>
    </row>
    <row r="337" spans="1:21">
      <c r="A337" s="6" t="s">
        <v>1298</v>
      </c>
      <c r="B337" s="6">
        <v>60</v>
      </c>
      <c r="C337" s="6">
        <v>12.8</v>
      </c>
      <c r="D337" s="6">
        <v>5.6</v>
      </c>
      <c r="E337" s="6">
        <v>2</v>
      </c>
      <c r="F337" s="6">
        <v>4.4000000000000004</v>
      </c>
      <c r="G337" s="6">
        <v>44.9</v>
      </c>
      <c r="H337" s="6">
        <v>1.4</v>
      </c>
      <c r="I337" s="6">
        <v>3.6</v>
      </c>
      <c r="J337" s="6">
        <v>39.700000000000003</v>
      </c>
      <c r="K337" s="6">
        <v>0.2</v>
      </c>
      <c r="L337" s="6">
        <v>0.4</v>
      </c>
      <c r="M337" s="6">
        <v>63.6</v>
      </c>
      <c r="N337" s="6">
        <v>1</v>
      </c>
      <c r="O337" s="6">
        <v>0.4</v>
      </c>
      <c r="P337" s="6">
        <v>0.2</v>
      </c>
      <c r="Q337" s="6">
        <v>0.2</v>
      </c>
      <c r="R337" s="6">
        <v>0.3</v>
      </c>
      <c r="S337" s="6">
        <v>0</v>
      </c>
      <c r="T337" s="6">
        <v>0</v>
      </c>
      <c r="U337" s="6">
        <v>10.86</v>
      </c>
    </row>
    <row r="338" spans="1:21">
      <c r="A338" s="6" t="s">
        <v>1299</v>
      </c>
      <c r="B338" s="6">
        <v>13</v>
      </c>
      <c r="C338" s="6">
        <v>13.8</v>
      </c>
      <c r="D338" s="6">
        <v>5.6</v>
      </c>
      <c r="E338" s="6">
        <v>1.9</v>
      </c>
      <c r="F338" s="6">
        <v>2.7</v>
      </c>
      <c r="G338" s="6">
        <v>71.400000000000006</v>
      </c>
      <c r="H338" s="6">
        <v>0</v>
      </c>
      <c r="I338" s="6">
        <v>0</v>
      </c>
      <c r="J338" s="6">
        <v>0</v>
      </c>
      <c r="K338" s="6">
        <v>1.8</v>
      </c>
      <c r="L338" s="6">
        <v>2.6</v>
      </c>
      <c r="M338" s="6">
        <v>67.599999999999994</v>
      </c>
      <c r="N338" s="6">
        <v>4.8</v>
      </c>
      <c r="O338" s="6">
        <v>0.8</v>
      </c>
      <c r="P338" s="6">
        <v>0.4</v>
      </c>
      <c r="Q338" s="6">
        <v>0.8</v>
      </c>
      <c r="R338" s="6">
        <v>0.6</v>
      </c>
      <c r="S338" s="6">
        <v>1</v>
      </c>
      <c r="T338" s="6">
        <v>0</v>
      </c>
      <c r="U338" s="6">
        <v>22.32</v>
      </c>
    </row>
    <row r="339" spans="1:21">
      <c r="A339" s="6" t="s">
        <v>37</v>
      </c>
      <c r="B339" s="6">
        <v>10</v>
      </c>
      <c r="C339" s="6">
        <v>13.7</v>
      </c>
      <c r="D339" s="6">
        <v>5.6</v>
      </c>
      <c r="E339" s="6">
        <v>2</v>
      </c>
      <c r="F339" s="6">
        <v>5.7</v>
      </c>
      <c r="G339" s="6">
        <v>35.1</v>
      </c>
      <c r="H339" s="6">
        <v>0.9</v>
      </c>
      <c r="I339" s="6">
        <v>2.8</v>
      </c>
      <c r="J339" s="6">
        <v>32.1</v>
      </c>
      <c r="K339" s="6">
        <v>0.7</v>
      </c>
      <c r="L339" s="6">
        <v>0.9</v>
      </c>
      <c r="M339" s="6">
        <v>77.8</v>
      </c>
      <c r="N339" s="6">
        <v>1.9</v>
      </c>
      <c r="O339" s="6">
        <v>2.2000000000000002</v>
      </c>
      <c r="P339" s="6">
        <v>0.7</v>
      </c>
      <c r="Q339" s="6">
        <v>0.3</v>
      </c>
      <c r="R339" s="6">
        <v>0.3</v>
      </c>
      <c r="S339" s="6">
        <v>0</v>
      </c>
      <c r="T339" s="6">
        <v>0</v>
      </c>
      <c r="U339" s="6">
        <v>14.36</v>
      </c>
    </row>
    <row r="340" spans="1:21">
      <c r="A340" s="6" t="s">
        <v>37</v>
      </c>
      <c r="B340" s="6">
        <v>48</v>
      </c>
      <c r="C340" s="6">
        <v>16.3</v>
      </c>
      <c r="D340" s="6">
        <v>5.6</v>
      </c>
      <c r="E340" s="6">
        <v>2.1</v>
      </c>
      <c r="F340" s="6">
        <v>4.4000000000000004</v>
      </c>
      <c r="G340" s="6">
        <v>47.1</v>
      </c>
      <c r="H340" s="6">
        <v>0.2</v>
      </c>
      <c r="I340" s="6">
        <v>0.5</v>
      </c>
      <c r="J340" s="6">
        <v>34.799999999999997</v>
      </c>
      <c r="K340" s="6">
        <v>1.3</v>
      </c>
      <c r="L340" s="6">
        <v>1.9</v>
      </c>
      <c r="M340" s="6">
        <v>68.5</v>
      </c>
      <c r="N340" s="6">
        <v>2</v>
      </c>
      <c r="O340" s="6">
        <v>3.6</v>
      </c>
      <c r="P340" s="6">
        <v>0.7</v>
      </c>
      <c r="Q340" s="6">
        <v>0.3</v>
      </c>
      <c r="R340" s="6">
        <v>1.1000000000000001</v>
      </c>
      <c r="S340" s="6">
        <v>0</v>
      </c>
      <c r="T340" s="6">
        <v>0</v>
      </c>
      <c r="U340" s="6">
        <v>13.84</v>
      </c>
    </row>
    <row r="341" spans="1:21">
      <c r="A341" s="6" t="s">
        <v>226</v>
      </c>
      <c r="B341" s="6">
        <v>20</v>
      </c>
      <c r="C341" s="6">
        <v>19.600000000000001</v>
      </c>
      <c r="D341" s="6">
        <v>5.6</v>
      </c>
      <c r="E341" s="6">
        <v>2.2000000000000002</v>
      </c>
      <c r="F341" s="6">
        <v>4.2</v>
      </c>
      <c r="G341" s="6">
        <v>52.4</v>
      </c>
      <c r="H341" s="6">
        <v>0</v>
      </c>
      <c r="I341" s="6">
        <v>0</v>
      </c>
      <c r="J341" s="6">
        <v>0</v>
      </c>
      <c r="K341" s="6">
        <v>1.2</v>
      </c>
      <c r="L341" s="6">
        <v>1.7</v>
      </c>
      <c r="M341" s="6">
        <v>69.7</v>
      </c>
      <c r="N341" s="6">
        <v>4.9000000000000004</v>
      </c>
      <c r="O341" s="6">
        <v>0.5</v>
      </c>
      <c r="P341" s="6">
        <v>0.7</v>
      </c>
      <c r="Q341" s="6">
        <v>1</v>
      </c>
      <c r="R341" s="6">
        <v>0.6</v>
      </c>
      <c r="S341" s="6">
        <v>0</v>
      </c>
      <c r="T341" s="6">
        <v>0</v>
      </c>
      <c r="U341" s="6">
        <v>13.44</v>
      </c>
    </row>
    <row r="342" spans="1:21">
      <c r="A342" s="6" t="s">
        <v>226</v>
      </c>
      <c r="B342" s="6">
        <v>24</v>
      </c>
      <c r="C342" s="6">
        <v>17.3</v>
      </c>
      <c r="D342" s="6">
        <v>5.5</v>
      </c>
      <c r="E342" s="6">
        <v>1.9</v>
      </c>
      <c r="F342" s="6">
        <v>4.9000000000000004</v>
      </c>
      <c r="G342" s="6">
        <v>39</v>
      </c>
      <c r="H342" s="6">
        <v>1</v>
      </c>
      <c r="I342" s="6">
        <v>3</v>
      </c>
      <c r="J342" s="6">
        <v>32.4</v>
      </c>
      <c r="K342" s="6">
        <v>0.8</v>
      </c>
      <c r="L342" s="6">
        <v>0.9</v>
      </c>
      <c r="M342" s="6">
        <v>85.7</v>
      </c>
      <c r="N342" s="6">
        <v>2.9</v>
      </c>
      <c r="O342" s="6">
        <v>1</v>
      </c>
      <c r="P342" s="6">
        <v>0.3</v>
      </c>
      <c r="Q342" s="6">
        <v>0.2</v>
      </c>
      <c r="R342" s="6">
        <v>0.8</v>
      </c>
      <c r="S342" s="6">
        <v>0</v>
      </c>
      <c r="T342" s="6">
        <v>0</v>
      </c>
      <c r="U342" s="6">
        <v>8.7200000000000006</v>
      </c>
    </row>
    <row r="343" spans="1:21">
      <c r="A343" s="6" t="s">
        <v>127</v>
      </c>
      <c r="B343" s="6">
        <v>13</v>
      </c>
      <c r="C343" s="6">
        <v>12.7</v>
      </c>
      <c r="D343" s="6">
        <v>5.5</v>
      </c>
      <c r="E343" s="6">
        <v>2.2999999999999998</v>
      </c>
      <c r="F343" s="6">
        <v>4.2</v>
      </c>
      <c r="G343" s="6">
        <v>54.5</v>
      </c>
      <c r="H343" s="6">
        <v>0.2</v>
      </c>
      <c r="I343" s="6">
        <v>0.8</v>
      </c>
      <c r="J343" s="6">
        <v>18.2</v>
      </c>
      <c r="K343" s="6">
        <v>0.8</v>
      </c>
      <c r="L343" s="6">
        <v>1</v>
      </c>
      <c r="M343" s="6">
        <v>76.900000000000006</v>
      </c>
      <c r="N343" s="6">
        <v>3.2</v>
      </c>
      <c r="O343" s="6">
        <v>0.8</v>
      </c>
      <c r="P343" s="6">
        <v>0.1</v>
      </c>
      <c r="Q343" s="6">
        <v>0.4</v>
      </c>
      <c r="R343" s="6">
        <v>0.8</v>
      </c>
      <c r="S343" s="6">
        <v>0</v>
      </c>
      <c r="T343" s="6">
        <v>0</v>
      </c>
      <c r="U343" s="6">
        <v>14.75</v>
      </c>
    </row>
    <row r="344" spans="1:21">
      <c r="A344" s="6" t="s">
        <v>180</v>
      </c>
      <c r="B344" s="6">
        <v>64</v>
      </c>
      <c r="C344" s="6">
        <v>16.2</v>
      </c>
      <c r="D344" s="6">
        <v>5.5</v>
      </c>
      <c r="E344" s="6">
        <v>1.5</v>
      </c>
      <c r="F344" s="6">
        <v>3.7</v>
      </c>
      <c r="G344" s="6">
        <v>40.9</v>
      </c>
      <c r="H344" s="6">
        <v>1.2</v>
      </c>
      <c r="I344" s="6">
        <v>3.1</v>
      </c>
      <c r="J344" s="6">
        <v>38.4</v>
      </c>
      <c r="K344" s="6">
        <v>1.3</v>
      </c>
      <c r="L344" s="6">
        <v>1.5</v>
      </c>
      <c r="M344" s="6">
        <v>88.4</v>
      </c>
      <c r="N344" s="6">
        <v>1.4</v>
      </c>
      <c r="O344" s="6">
        <v>0.4</v>
      </c>
      <c r="P344" s="6">
        <v>0.5</v>
      </c>
      <c r="Q344" s="6">
        <v>0.1</v>
      </c>
      <c r="R344" s="6">
        <v>0.2</v>
      </c>
      <c r="S344" s="6">
        <v>0</v>
      </c>
      <c r="T344" s="6">
        <v>0</v>
      </c>
      <c r="U344" s="6">
        <v>9.6999999999999993</v>
      </c>
    </row>
    <row r="345" spans="1:21">
      <c r="A345" s="6" t="s">
        <v>37</v>
      </c>
      <c r="B345" s="6">
        <v>61</v>
      </c>
      <c r="C345" s="6">
        <v>17.3</v>
      </c>
      <c r="D345" s="6">
        <v>5.5</v>
      </c>
      <c r="E345" s="6">
        <v>1.9</v>
      </c>
      <c r="F345" s="6">
        <v>4.9000000000000004</v>
      </c>
      <c r="G345" s="6">
        <v>38.5</v>
      </c>
      <c r="H345" s="6">
        <v>0.3</v>
      </c>
      <c r="I345" s="6">
        <v>1.4</v>
      </c>
      <c r="J345" s="6">
        <v>18.8</v>
      </c>
      <c r="K345" s="6">
        <v>1.5</v>
      </c>
      <c r="L345" s="6">
        <v>1.7</v>
      </c>
      <c r="M345" s="6">
        <v>89.1</v>
      </c>
      <c r="N345" s="6">
        <v>1.7</v>
      </c>
      <c r="O345" s="6">
        <v>2.9</v>
      </c>
      <c r="P345" s="6">
        <v>0.7</v>
      </c>
      <c r="Q345" s="6">
        <v>0.2</v>
      </c>
      <c r="R345" s="6">
        <v>1.2</v>
      </c>
      <c r="S345" s="6">
        <v>0</v>
      </c>
      <c r="T345" s="6">
        <v>0</v>
      </c>
      <c r="U345" s="6">
        <v>9.52</v>
      </c>
    </row>
    <row r="346" spans="1:21">
      <c r="A346" s="6" t="s">
        <v>180</v>
      </c>
      <c r="B346" s="6">
        <v>62</v>
      </c>
      <c r="C346" s="6">
        <v>17</v>
      </c>
      <c r="D346" s="6">
        <v>5.5</v>
      </c>
      <c r="E346" s="6">
        <v>2</v>
      </c>
      <c r="F346" s="6">
        <v>4.9000000000000004</v>
      </c>
      <c r="G346" s="6">
        <v>40.6</v>
      </c>
      <c r="H346" s="6">
        <v>0.8</v>
      </c>
      <c r="I346" s="6">
        <v>2.4</v>
      </c>
      <c r="J346" s="6">
        <v>34.700000000000003</v>
      </c>
      <c r="K346" s="6">
        <v>0.7</v>
      </c>
      <c r="L346" s="6">
        <v>0.8</v>
      </c>
      <c r="M346" s="6">
        <v>84.3</v>
      </c>
      <c r="N346" s="6">
        <v>2.8</v>
      </c>
      <c r="O346" s="6">
        <v>0.9</v>
      </c>
      <c r="P346" s="6">
        <v>0.7</v>
      </c>
      <c r="Q346" s="6">
        <v>0.3</v>
      </c>
      <c r="R346" s="6">
        <v>0.4</v>
      </c>
      <c r="S346" s="6">
        <v>0</v>
      </c>
      <c r="T346" s="6">
        <v>0</v>
      </c>
      <c r="U346" s="6">
        <v>10.64</v>
      </c>
    </row>
    <row r="347" spans="1:21">
      <c r="A347" s="6" t="s">
        <v>226</v>
      </c>
      <c r="B347" s="6">
        <v>50</v>
      </c>
      <c r="C347" s="6">
        <v>16.100000000000001</v>
      </c>
      <c r="D347" s="6">
        <v>5.5</v>
      </c>
      <c r="E347" s="6">
        <v>2.2000000000000002</v>
      </c>
      <c r="F347" s="6">
        <v>4.5</v>
      </c>
      <c r="G347" s="6">
        <v>48</v>
      </c>
      <c r="H347" s="6">
        <v>0.8</v>
      </c>
      <c r="I347" s="6">
        <v>2.1</v>
      </c>
      <c r="J347" s="6">
        <v>36.799999999999997</v>
      </c>
      <c r="K347" s="6">
        <v>0.3</v>
      </c>
      <c r="L347" s="6">
        <v>0.4</v>
      </c>
      <c r="M347" s="6">
        <v>77.3</v>
      </c>
      <c r="N347" s="6">
        <v>3.9</v>
      </c>
      <c r="O347" s="6">
        <v>1</v>
      </c>
      <c r="P347" s="6">
        <v>0.6</v>
      </c>
      <c r="Q347" s="6">
        <v>0.5</v>
      </c>
      <c r="R347" s="6">
        <v>0.5</v>
      </c>
      <c r="S347" s="6">
        <v>2</v>
      </c>
      <c r="T347" s="6">
        <v>0</v>
      </c>
      <c r="U347" s="6">
        <v>14.23</v>
      </c>
    </row>
    <row r="348" spans="1:21">
      <c r="A348" s="6" t="s">
        <v>48</v>
      </c>
      <c r="B348" s="6">
        <v>68</v>
      </c>
      <c r="C348" s="6">
        <v>15.3</v>
      </c>
      <c r="D348" s="6">
        <v>5.4</v>
      </c>
      <c r="E348" s="6">
        <v>2.2999999999999998</v>
      </c>
      <c r="F348" s="6">
        <v>3.6</v>
      </c>
      <c r="G348" s="6">
        <v>63.8</v>
      </c>
      <c r="H348" s="6">
        <v>0</v>
      </c>
      <c r="I348" s="6">
        <v>0</v>
      </c>
      <c r="J348" s="6">
        <v>0</v>
      </c>
      <c r="K348" s="6">
        <v>0.9</v>
      </c>
      <c r="L348" s="6">
        <v>1.2</v>
      </c>
      <c r="M348" s="6">
        <v>73.8</v>
      </c>
      <c r="N348" s="6">
        <v>5.5</v>
      </c>
      <c r="O348" s="6">
        <v>0.6</v>
      </c>
      <c r="P348" s="6">
        <v>0.5</v>
      </c>
      <c r="Q348" s="6">
        <v>1</v>
      </c>
      <c r="R348" s="6">
        <v>0.5</v>
      </c>
      <c r="S348" s="6">
        <v>1</v>
      </c>
      <c r="T348" s="6">
        <v>0</v>
      </c>
      <c r="U348" s="6">
        <v>19.690000000000001</v>
      </c>
    </row>
    <row r="349" spans="1:21">
      <c r="A349" s="6" t="s">
        <v>1298</v>
      </c>
      <c r="B349" s="6">
        <v>39</v>
      </c>
      <c r="C349" s="6">
        <v>17.5</v>
      </c>
      <c r="D349" s="6">
        <v>5.4</v>
      </c>
      <c r="E349" s="6">
        <v>1.8</v>
      </c>
      <c r="F349" s="6">
        <v>4.7</v>
      </c>
      <c r="G349" s="6">
        <v>39.299999999999997</v>
      </c>
      <c r="H349" s="6">
        <v>1.2</v>
      </c>
      <c r="I349" s="6">
        <v>3.4</v>
      </c>
      <c r="J349" s="6">
        <v>36.4</v>
      </c>
      <c r="K349" s="6">
        <v>0.5</v>
      </c>
      <c r="L349" s="6">
        <v>0.5</v>
      </c>
      <c r="M349" s="6">
        <v>85.7</v>
      </c>
      <c r="N349" s="6">
        <v>2</v>
      </c>
      <c r="O349" s="6">
        <v>1.2</v>
      </c>
      <c r="P349" s="6">
        <v>0.4</v>
      </c>
      <c r="Q349" s="6">
        <v>0</v>
      </c>
      <c r="R349" s="6">
        <v>0.4</v>
      </c>
      <c r="S349" s="6">
        <v>0</v>
      </c>
      <c r="T349" s="6">
        <v>0</v>
      </c>
      <c r="U349" s="6">
        <v>8.24</v>
      </c>
    </row>
    <row r="350" spans="1:21">
      <c r="A350" s="6" t="s">
        <v>48</v>
      </c>
      <c r="B350" s="6">
        <v>13</v>
      </c>
      <c r="C350" s="6">
        <v>19</v>
      </c>
      <c r="D350" s="6">
        <v>5.4</v>
      </c>
      <c r="E350" s="6">
        <v>2.2000000000000002</v>
      </c>
      <c r="F350" s="6">
        <v>5.4</v>
      </c>
      <c r="G350" s="6">
        <v>41.4</v>
      </c>
      <c r="H350" s="6">
        <v>0.7</v>
      </c>
      <c r="I350" s="6">
        <v>2.6</v>
      </c>
      <c r="J350" s="6">
        <v>26.5</v>
      </c>
      <c r="K350" s="6">
        <v>0.2</v>
      </c>
      <c r="L350" s="6">
        <v>0.3</v>
      </c>
      <c r="M350" s="6">
        <v>75</v>
      </c>
      <c r="N350" s="6">
        <v>3.8</v>
      </c>
      <c r="O350" s="6">
        <v>1.1000000000000001</v>
      </c>
      <c r="P350" s="6">
        <v>0.9</v>
      </c>
      <c r="Q350" s="6">
        <v>1.1000000000000001</v>
      </c>
      <c r="R350" s="6">
        <v>0.3</v>
      </c>
      <c r="S350" s="6">
        <v>0</v>
      </c>
      <c r="T350" s="6">
        <v>0</v>
      </c>
      <c r="U350" s="6">
        <v>11.63</v>
      </c>
    </row>
    <row r="351" spans="1:21">
      <c r="A351" s="6" t="s">
        <v>37</v>
      </c>
      <c r="B351" s="6">
        <v>45</v>
      </c>
      <c r="C351" s="6">
        <v>17.100000000000001</v>
      </c>
      <c r="D351" s="6">
        <v>5.4</v>
      </c>
      <c r="E351" s="6">
        <v>2.1</v>
      </c>
      <c r="F351" s="6">
        <v>4.8</v>
      </c>
      <c r="G351" s="6">
        <v>44.2</v>
      </c>
      <c r="H351" s="6">
        <v>0.8</v>
      </c>
      <c r="I351" s="6">
        <v>2</v>
      </c>
      <c r="J351" s="6">
        <v>40.4</v>
      </c>
      <c r="K351" s="6">
        <v>0.4</v>
      </c>
      <c r="L351" s="6">
        <v>0.4</v>
      </c>
      <c r="M351" s="6">
        <v>94.1</v>
      </c>
      <c r="N351" s="6">
        <v>2.4</v>
      </c>
      <c r="O351" s="6">
        <v>4.4000000000000004</v>
      </c>
      <c r="P351" s="6">
        <v>0.8</v>
      </c>
      <c r="Q351" s="6">
        <v>0.1</v>
      </c>
      <c r="R351" s="6">
        <v>1.8</v>
      </c>
      <c r="S351" s="6">
        <v>0</v>
      </c>
      <c r="T351" s="6">
        <v>0</v>
      </c>
      <c r="U351" s="6">
        <v>13.2</v>
      </c>
    </row>
    <row r="352" spans="1:21">
      <c r="A352" s="6" t="s">
        <v>127</v>
      </c>
      <c r="B352" s="6">
        <v>64</v>
      </c>
      <c r="C352" s="6">
        <v>17.8</v>
      </c>
      <c r="D352" s="6">
        <v>5.4</v>
      </c>
      <c r="E352" s="6">
        <v>2.2000000000000002</v>
      </c>
      <c r="F352" s="6">
        <v>3.7</v>
      </c>
      <c r="G352" s="6">
        <v>60.6</v>
      </c>
      <c r="H352" s="6">
        <v>0</v>
      </c>
      <c r="I352" s="6">
        <v>0.1</v>
      </c>
      <c r="J352" s="6">
        <v>20</v>
      </c>
      <c r="K352" s="6">
        <v>0.9</v>
      </c>
      <c r="L352" s="6">
        <v>1.6</v>
      </c>
      <c r="M352" s="6">
        <v>55.9</v>
      </c>
      <c r="N352" s="6">
        <v>5.8</v>
      </c>
      <c r="O352" s="6">
        <v>1.2</v>
      </c>
      <c r="P352" s="6">
        <v>1</v>
      </c>
      <c r="Q352" s="6">
        <v>0.7</v>
      </c>
      <c r="R352" s="6">
        <v>0.8</v>
      </c>
      <c r="S352" s="6">
        <v>3</v>
      </c>
      <c r="T352" s="6">
        <v>0</v>
      </c>
      <c r="U352" s="6">
        <v>16.25</v>
      </c>
    </row>
    <row r="353" spans="1:21">
      <c r="A353" s="6" t="s">
        <v>48</v>
      </c>
      <c r="B353" s="6">
        <v>27</v>
      </c>
      <c r="C353" s="6">
        <v>12.9</v>
      </c>
      <c r="D353" s="6">
        <v>5.4</v>
      </c>
      <c r="E353" s="6">
        <v>2.2999999999999998</v>
      </c>
      <c r="F353" s="6">
        <v>3.8</v>
      </c>
      <c r="G353" s="6">
        <v>61.8</v>
      </c>
      <c r="H353" s="6">
        <v>0.1</v>
      </c>
      <c r="I353" s="6">
        <v>0.3</v>
      </c>
      <c r="J353" s="6">
        <v>22.2</v>
      </c>
      <c r="K353" s="6">
        <v>0.6</v>
      </c>
      <c r="L353" s="6">
        <v>0.9</v>
      </c>
      <c r="M353" s="6">
        <v>70.8</v>
      </c>
      <c r="N353" s="6">
        <v>2.4</v>
      </c>
      <c r="O353" s="6">
        <v>0.5</v>
      </c>
      <c r="P353" s="6">
        <v>0.2</v>
      </c>
      <c r="Q353" s="6">
        <v>0.2</v>
      </c>
      <c r="R353" s="6">
        <v>0.8</v>
      </c>
      <c r="S353" s="6">
        <v>0</v>
      </c>
      <c r="T353" s="6">
        <v>0</v>
      </c>
      <c r="U353" s="6">
        <v>13.2</v>
      </c>
    </row>
    <row r="354" spans="1:21">
      <c r="A354" s="6" t="s">
        <v>226</v>
      </c>
      <c r="B354" s="6">
        <v>59</v>
      </c>
      <c r="C354" s="6">
        <v>20.3</v>
      </c>
      <c r="D354" s="6">
        <v>5.4</v>
      </c>
      <c r="E354" s="6">
        <v>1.7</v>
      </c>
      <c r="F354" s="6">
        <v>4.3</v>
      </c>
      <c r="G354" s="6">
        <v>40.200000000000003</v>
      </c>
      <c r="H354" s="6">
        <v>0.5</v>
      </c>
      <c r="I354" s="6">
        <v>1.8</v>
      </c>
      <c r="J354" s="6">
        <v>26.9</v>
      </c>
      <c r="K354" s="6">
        <v>1.4</v>
      </c>
      <c r="L354" s="6">
        <v>1.8</v>
      </c>
      <c r="M354" s="6">
        <v>76.900000000000006</v>
      </c>
      <c r="N354" s="6">
        <v>2.6</v>
      </c>
      <c r="O354" s="6">
        <v>1.1000000000000001</v>
      </c>
      <c r="P354" s="6">
        <v>0.9</v>
      </c>
      <c r="Q354" s="6">
        <v>0.5</v>
      </c>
      <c r="R354" s="6">
        <v>0.7</v>
      </c>
      <c r="S354" s="6">
        <v>0</v>
      </c>
      <c r="T354" s="6">
        <v>0</v>
      </c>
      <c r="U354" s="6">
        <v>9.16</v>
      </c>
    </row>
    <row r="355" spans="1:21">
      <c r="A355" s="6" t="s">
        <v>48</v>
      </c>
      <c r="B355" s="6">
        <v>45</v>
      </c>
      <c r="C355" s="6">
        <v>20.8</v>
      </c>
      <c r="D355" s="6">
        <v>5.4</v>
      </c>
      <c r="E355" s="6">
        <v>2.2000000000000002</v>
      </c>
      <c r="F355" s="6">
        <v>3.5</v>
      </c>
      <c r="G355" s="6">
        <v>62.7</v>
      </c>
      <c r="H355" s="6">
        <v>0.1</v>
      </c>
      <c r="I355" s="6">
        <v>0.3</v>
      </c>
      <c r="J355" s="6">
        <v>20</v>
      </c>
      <c r="K355" s="6">
        <v>0.9</v>
      </c>
      <c r="L355" s="6">
        <v>1.2</v>
      </c>
      <c r="M355" s="6">
        <v>72.7</v>
      </c>
      <c r="N355" s="6">
        <v>5.6</v>
      </c>
      <c r="O355" s="6">
        <v>0.8</v>
      </c>
      <c r="P355" s="6">
        <v>0.7</v>
      </c>
      <c r="Q355" s="6">
        <v>1.1000000000000001</v>
      </c>
      <c r="R355" s="6">
        <v>0.5</v>
      </c>
      <c r="S355" s="6">
        <v>0</v>
      </c>
      <c r="T355" s="6">
        <v>0</v>
      </c>
      <c r="U355" s="6">
        <v>16.05</v>
      </c>
    </row>
    <row r="356" spans="1:21">
      <c r="A356" s="6" t="s">
        <v>226</v>
      </c>
      <c r="B356" s="6">
        <v>47</v>
      </c>
      <c r="C356" s="6">
        <v>21.1</v>
      </c>
      <c r="D356" s="6">
        <v>5.3</v>
      </c>
      <c r="E356" s="6">
        <v>1.9</v>
      </c>
      <c r="F356" s="6">
        <v>3.6</v>
      </c>
      <c r="G356" s="6">
        <v>51.5</v>
      </c>
      <c r="H356" s="6">
        <v>1.3</v>
      </c>
      <c r="I356" s="6">
        <v>2.2999999999999998</v>
      </c>
      <c r="J356" s="6">
        <v>56.9</v>
      </c>
      <c r="K356" s="6">
        <v>0.2</v>
      </c>
      <c r="L356" s="6">
        <v>0.2</v>
      </c>
      <c r="M356" s="6">
        <v>100</v>
      </c>
      <c r="N356" s="6">
        <v>2.4</v>
      </c>
      <c r="O356" s="6">
        <v>1.3</v>
      </c>
      <c r="P356" s="6">
        <v>0.3</v>
      </c>
      <c r="Q356" s="6">
        <v>0.2</v>
      </c>
      <c r="R356" s="6">
        <v>0.4</v>
      </c>
      <c r="S356" s="6">
        <v>0</v>
      </c>
      <c r="T356" s="6">
        <v>0</v>
      </c>
      <c r="U356" s="6">
        <v>9.48</v>
      </c>
    </row>
    <row r="357" spans="1:21">
      <c r="A357" s="6" t="s">
        <v>1298</v>
      </c>
      <c r="B357" s="6">
        <v>34</v>
      </c>
      <c r="C357" s="6">
        <v>14.7</v>
      </c>
      <c r="D357" s="6">
        <v>5.3</v>
      </c>
      <c r="E357" s="6">
        <v>2</v>
      </c>
      <c r="F357" s="6">
        <v>4.9000000000000004</v>
      </c>
      <c r="G357" s="6">
        <v>41.1</v>
      </c>
      <c r="H357" s="6">
        <v>0.4</v>
      </c>
      <c r="I357" s="6">
        <v>1.6</v>
      </c>
      <c r="J357" s="6">
        <v>24.5</v>
      </c>
      <c r="K357" s="6">
        <v>0.9</v>
      </c>
      <c r="L357" s="6">
        <v>1.4</v>
      </c>
      <c r="M357" s="6">
        <v>60.4</v>
      </c>
      <c r="N357" s="6">
        <v>3.1</v>
      </c>
      <c r="O357" s="6">
        <v>0.7</v>
      </c>
      <c r="P357" s="6">
        <v>0.5</v>
      </c>
      <c r="Q357" s="6">
        <v>0.3</v>
      </c>
      <c r="R357" s="6">
        <v>0.8</v>
      </c>
      <c r="S357" s="6">
        <v>1</v>
      </c>
      <c r="T357" s="6">
        <v>0</v>
      </c>
      <c r="U357" s="6">
        <v>8.8000000000000007</v>
      </c>
    </row>
    <row r="358" spans="1:21">
      <c r="A358" s="6" t="s">
        <v>48</v>
      </c>
      <c r="B358" s="6">
        <v>53</v>
      </c>
      <c r="C358" s="6">
        <v>17.100000000000001</v>
      </c>
      <c r="D358" s="6">
        <v>5.3</v>
      </c>
      <c r="E358" s="6">
        <v>2.2000000000000002</v>
      </c>
      <c r="F358" s="6">
        <v>3.4</v>
      </c>
      <c r="G358" s="6">
        <v>63.2</v>
      </c>
      <c r="H358" s="6">
        <v>0</v>
      </c>
      <c r="I358" s="6">
        <v>0.2</v>
      </c>
      <c r="J358" s="6">
        <v>9.1</v>
      </c>
      <c r="K358" s="6">
        <v>0.9</v>
      </c>
      <c r="L358" s="6">
        <v>1.5</v>
      </c>
      <c r="M358" s="6">
        <v>62.8</v>
      </c>
      <c r="N358" s="6">
        <v>4.5</v>
      </c>
      <c r="O358" s="6">
        <v>0.7</v>
      </c>
      <c r="P358" s="6">
        <v>0.4</v>
      </c>
      <c r="Q358" s="6">
        <v>0.8</v>
      </c>
      <c r="R358" s="6">
        <v>0.5</v>
      </c>
      <c r="S358" s="6">
        <v>1</v>
      </c>
      <c r="T358" s="6">
        <v>0</v>
      </c>
      <c r="U358" s="6">
        <v>14.32</v>
      </c>
    </row>
    <row r="359" spans="1:21">
      <c r="A359" s="6" t="s">
        <v>1299</v>
      </c>
      <c r="B359" s="6">
        <v>23</v>
      </c>
      <c r="C359" s="6">
        <v>16</v>
      </c>
      <c r="D359" s="6">
        <v>5.3</v>
      </c>
      <c r="E359" s="6">
        <v>1.8</v>
      </c>
      <c r="F359" s="6">
        <v>4.3</v>
      </c>
      <c r="G359" s="6">
        <v>42.4</v>
      </c>
      <c r="H359" s="6">
        <v>0.7</v>
      </c>
      <c r="I359" s="6">
        <v>1.9</v>
      </c>
      <c r="J359" s="6">
        <v>36.4</v>
      </c>
      <c r="K359" s="6">
        <v>0.9</v>
      </c>
      <c r="L359" s="6">
        <v>1</v>
      </c>
      <c r="M359" s="6">
        <v>91.3</v>
      </c>
      <c r="N359" s="6">
        <v>2</v>
      </c>
      <c r="O359" s="6">
        <v>0.9</v>
      </c>
      <c r="P359" s="6">
        <v>0.2</v>
      </c>
      <c r="Q359" s="6">
        <v>0.1</v>
      </c>
      <c r="R359" s="6">
        <v>0.5</v>
      </c>
      <c r="S359" s="6">
        <v>0</v>
      </c>
      <c r="T359" s="6">
        <v>0</v>
      </c>
      <c r="U359" s="6">
        <v>9.08</v>
      </c>
    </row>
    <row r="360" spans="1:21">
      <c r="A360" s="6" t="s">
        <v>1298</v>
      </c>
      <c r="B360" s="6">
        <v>32</v>
      </c>
      <c r="C360" s="6">
        <v>10.4</v>
      </c>
      <c r="D360" s="6">
        <v>5.3</v>
      </c>
      <c r="E360" s="6">
        <v>1.6</v>
      </c>
      <c r="F360" s="6">
        <v>3.8</v>
      </c>
      <c r="G360" s="6">
        <v>42.3</v>
      </c>
      <c r="H360" s="6">
        <v>0.8</v>
      </c>
      <c r="I360" s="6">
        <v>2.1</v>
      </c>
      <c r="J360" s="6">
        <v>36.4</v>
      </c>
      <c r="K360" s="6">
        <v>1.3</v>
      </c>
      <c r="L360" s="6">
        <v>2</v>
      </c>
      <c r="M360" s="6">
        <v>62.5</v>
      </c>
      <c r="N360" s="6">
        <v>1.7</v>
      </c>
      <c r="O360" s="6">
        <v>1.3</v>
      </c>
      <c r="P360" s="6">
        <v>0.2</v>
      </c>
      <c r="Q360" s="6">
        <v>0</v>
      </c>
      <c r="R360" s="6">
        <v>0.9</v>
      </c>
      <c r="S360" s="6">
        <v>0</v>
      </c>
      <c r="T360" s="6">
        <v>0</v>
      </c>
      <c r="U360" s="6">
        <v>12.17</v>
      </c>
    </row>
    <row r="361" spans="1:21">
      <c r="A361" s="6" t="s">
        <v>226</v>
      </c>
      <c r="B361" s="6">
        <v>37</v>
      </c>
      <c r="C361" s="6">
        <v>20.9</v>
      </c>
      <c r="D361" s="6">
        <v>5.2</v>
      </c>
      <c r="E361" s="6">
        <v>1.9</v>
      </c>
      <c r="F361" s="6">
        <v>4.5</v>
      </c>
      <c r="G361" s="6">
        <v>41.8</v>
      </c>
      <c r="H361" s="6">
        <v>0.6</v>
      </c>
      <c r="I361" s="6">
        <v>2.2999999999999998</v>
      </c>
      <c r="J361" s="6">
        <v>27.4</v>
      </c>
      <c r="K361" s="6">
        <v>0.9</v>
      </c>
      <c r="L361" s="6">
        <v>1.2</v>
      </c>
      <c r="M361" s="6">
        <v>76.7</v>
      </c>
      <c r="N361" s="6">
        <v>2.4</v>
      </c>
      <c r="O361" s="6">
        <v>1.2</v>
      </c>
      <c r="P361" s="6">
        <v>0.8</v>
      </c>
      <c r="Q361" s="6">
        <v>0.5</v>
      </c>
      <c r="R361" s="6">
        <v>0.6</v>
      </c>
      <c r="S361" s="6">
        <v>0</v>
      </c>
      <c r="T361" s="6">
        <v>0</v>
      </c>
      <c r="U361" s="6">
        <v>8.14</v>
      </c>
    </row>
    <row r="362" spans="1:21">
      <c r="A362" s="6" t="s">
        <v>1299</v>
      </c>
      <c r="B362" s="6">
        <v>35</v>
      </c>
      <c r="C362" s="6">
        <v>12.4</v>
      </c>
      <c r="D362" s="6">
        <v>5.2</v>
      </c>
      <c r="E362" s="6">
        <v>1.9</v>
      </c>
      <c r="F362" s="6">
        <v>4.8</v>
      </c>
      <c r="G362" s="6">
        <v>40.5</v>
      </c>
      <c r="H362" s="6">
        <v>0.9</v>
      </c>
      <c r="I362" s="6">
        <v>2.5</v>
      </c>
      <c r="J362" s="6">
        <v>34.5</v>
      </c>
      <c r="K362" s="6">
        <v>0.5</v>
      </c>
      <c r="L362" s="6">
        <v>0.7</v>
      </c>
      <c r="M362" s="6">
        <v>68</v>
      </c>
      <c r="N362" s="6">
        <v>3.2</v>
      </c>
      <c r="O362" s="6">
        <v>0.7</v>
      </c>
      <c r="P362" s="6">
        <v>0.3</v>
      </c>
      <c r="Q362" s="6">
        <v>0.5</v>
      </c>
      <c r="R362" s="6">
        <v>0.6</v>
      </c>
      <c r="S362" s="6">
        <v>1</v>
      </c>
      <c r="T362" s="6">
        <v>0</v>
      </c>
      <c r="U362" s="6">
        <v>11.58</v>
      </c>
    </row>
    <row r="363" spans="1:21">
      <c r="A363" s="6" t="s">
        <v>1299</v>
      </c>
      <c r="B363" s="6">
        <v>18</v>
      </c>
      <c r="C363" s="6">
        <v>10.5</v>
      </c>
      <c r="D363" s="6">
        <v>5.2</v>
      </c>
      <c r="E363" s="6">
        <v>2.2000000000000002</v>
      </c>
      <c r="F363" s="6">
        <v>3.8</v>
      </c>
      <c r="G363" s="6">
        <v>58.8</v>
      </c>
      <c r="H363" s="6">
        <v>0.1</v>
      </c>
      <c r="I363" s="6">
        <v>0.3</v>
      </c>
      <c r="J363" s="6">
        <v>16.7</v>
      </c>
      <c r="K363" s="6">
        <v>0.7</v>
      </c>
      <c r="L363" s="6">
        <v>0.7</v>
      </c>
      <c r="M363" s="6">
        <v>100</v>
      </c>
      <c r="N363" s="6">
        <v>5</v>
      </c>
      <c r="O363" s="6">
        <v>0.8</v>
      </c>
      <c r="P363" s="6">
        <v>0.3</v>
      </c>
      <c r="Q363" s="6">
        <v>0.3</v>
      </c>
      <c r="R363" s="6">
        <v>0.5</v>
      </c>
      <c r="S363" s="6">
        <v>2</v>
      </c>
      <c r="T363" s="6">
        <v>0</v>
      </c>
      <c r="U363" s="6">
        <v>23.59</v>
      </c>
    </row>
    <row r="364" spans="1:21">
      <c r="A364" s="6" t="s">
        <v>180</v>
      </c>
      <c r="B364" s="6">
        <v>31</v>
      </c>
      <c r="C364" s="6">
        <v>16.5</v>
      </c>
      <c r="D364" s="6">
        <v>5.2</v>
      </c>
      <c r="E364" s="6">
        <v>1.8</v>
      </c>
      <c r="F364" s="6">
        <v>4.2</v>
      </c>
      <c r="G364" s="6">
        <v>43.8</v>
      </c>
      <c r="H364" s="6">
        <v>0.8</v>
      </c>
      <c r="I364" s="6">
        <v>2.5</v>
      </c>
      <c r="J364" s="6">
        <v>33.799999999999997</v>
      </c>
      <c r="K364" s="6">
        <v>0.7</v>
      </c>
      <c r="L364" s="6">
        <v>0.9</v>
      </c>
      <c r="M364" s="6">
        <v>77.8</v>
      </c>
      <c r="N364" s="6">
        <v>3.5</v>
      </c>
      <c r="O364" s="6">
        <v>1.1000000000000001</v>
      </c>
      <c r="P364" s="6">
        <v>0.6</v>
      </c>
      <c r="Q364" s="6">
        <v>0.4</v>
      </c>
      <c r="R364" s="6">
        <v>1</v>
      </c>
      <c r="S364" s="6">
        <v>1</v>
      </c>
      <c r="T364" s="6">
        <v>0</v>
      </c>
      <c r="U364" s="6">
        <v>10.8</v>
      </c>
    </row>
    <row r="365" spans="1:21">
      <c r="A365" s="6" t="s">
        <v>127</v>
      </c>
      <c r="B365" s="6">
        <v>38</v>
      </c>
      <c r="C365" s="6">
        <v>15.3</v>
      </c>
      <c r="D365" s="6">
        <v>5.2</v>
      </c>
      <c r="E365" s="6">
        <v>1.9</v>
      </c>
      <c r="F365" s="6">
        <v>4.3</v>
      </c>
      <c r="G365" s="6">
        <v>43.6</v>
      </c>
      <c r="H365" s="6">
        <v>1.1000000000000001</v>
      </c>
      <c r="I365" s="6">
        <v>2.9</v>
      </c>
      <c r="J365" s="6">
        <v>35.700000000000003</v>
      </c>
      <c r="K365" s="6">
        <v>0.3</v>
      </c>
      <c r="L365" s="6">
        <v>0.4</v>
      </c>
      <c r="M365" s="6">
        <v>76.5</v>
      </c>
      <c r="N365" s="6">
        <v>2</v>
      </c>
      <c r="O365" s="6">
        <v>0.8</v>
      </c>
      <c r="P365" s="6">
        <v>0.4</v>
      </c>
      <c r="Q365" s="6">
        <v>0.2</v>
      </c>
      <c r="R365" s="6">
        <v>0.3</v>
      </c>
      <c r="S365" s="6">
        <v>0</v>
      </c>
      <c r="T365" s="6">
        <v>0</v>
      </c>
      <c r="U365" s="6">
        <v>10.96</v>
      </c>
    </row>
    <row r="366" spans="1:21">
      <c r="A366" s="6" t="s">
        <v>226</v>
      </c>
      <c r="B366" s="6">
        <v>45</v>
      </c>
      <c r="C366" s="6">
        <v>13.9</v>
      </c>
      <c r="D366" s="6">
        <v>5.0999999999999996</v>
      </c>
      <c r="E366" s="6">
        <v>2</v>
      </c>
      <c r="F366" s="6">
        <v>4.0999999999999996</v>
      </c>
      <c r="G366" s="6">
        <v>49.5</v>
      </c>
      <c r="H366" s="6">
        <v>0.5</v>
      </c>
      <c r="I366" s="6">
        <v>1.7</v>
      </c>
      <c r="J366" s="6">
        <v>29.5</v>
      </c>
      <c r="K366" s="6">
        <v>0.6</v>
      </c>
      <c r="L366" s="6">
        <v>0.8</v>
      </c>
      <c r="M366" s="6">
        <v>70.3</v>
      </c>
      <c r="N366" s="6">
        <v>1.5</v>
      </c>
      <c r="O366" s="6">
        <v>0.6</v>
      </c>
      <c r="P366" s="6">
        <v>0.6</v>
      </c>
      <c r="Q366" s="6">
        <v>0.4</v>
      </c>
      <c r="R366" s="6">
        <v>0.6</v>
      </c>
      <c r="S366" s="6">
        <v>0</v>
      </c>
      <c r="T366" s="6">
        <v>0</v>
      </c>
      <c r="U366" s="6">
        <v>11.41</v>
      </c>
    </row>
    <row r="367" spans="1:21">
      <c r="A367" s="6" t="s">
        <v>48</v>
      </c>
      <c r="B367" s="6">
        <v>45</v>
      </c>
      <c r="C367" s="6">
        <v>12.5</v>
      </c>
      <c r="D367" s="6">
        <v>5.0999999999999996</v>
      </c>
      <c r="E367" s="6">
        <v>1.8</v>
      </c>
      <c r="F367" s="6">
        <v>4.3</v>
      </c>
      <c r="G367" s="6">
        <v>42.8</v>
      </c>
      <c r="H367" s="6">
        <v>0.4</v>
      </c>
      <c r="I367" s="6">
        <v>1.8</v>
      </c>
      <c r="J367" s="6">
        <v>25.3</v>
      </c>
      <c r="K367" s="6">
        <v>1</v>
      </c>
      <c r="L367" s="6">
        <v>1.4</v>
      </c>
      <c r="M367" s="6">
        <v>73.8</v>
      </c>
      <c r="N367" s="6">
        <v>3.3</v>
      </c>
      <c r="O367" s="6">
        <v>0.8</v>
      </c>
      <c r="P367" s="6">
        <v>0.2</v>
      </c>
      <c r="Q367" s="6">
        <v>1.3</v>
      </c>
      <c r="R367" s="6">
        <v>0.4</v>
      </c>
      <c r="S367" s="6">
        <v>0</v>
      </c>
      <c r="T367" s="6">
        <v>0</v>
      </c>
      <c r="U367" s="6">
        <v>16.36</v>
      </c>
    </row>
    <row r="368" spans="1:21">
      <c r="A368" s="6" t="s">
        <v>48</v>
      </c>
      <c r="B368" s="6">
        <v>46</v>
      </c>
      <c r="C368" s="6">
        <v>12.2</v>
      </c>
      <c r="D368" s="6">
        <v>5.0999999999999996</v>
      </c>
      <c r="E368" s="6">
        <v>2</v>
      </c>
      <c r="F368" s="6">
        <v>3.7</v>
      </c>
      <c r="G368" s="6">
        <v>55</v>
      </c>
      <c r="H368" s="6">
        <v>0</v>
      </c>
      <c r="I368" s="6">
        <v>0.1</v>
      </c>
      <c r="J368" s="6">
        <v>33.299999999999997</v>
      </c>
      <c r="K368" s="6">
        <v>1</v>
      </c>
      <c r="L368" s="6">
        <v>1.5</v>
      </c>
      <c r="M368" s="6">
        <v>64.8</v>
      </c>
      <c r="N368" s="6">
        <v>3.9</v>
      </c>
      <c r="O368" s="6">
        <v>1.2</v>
      </c>
      <c r="P368" s="6">
        <v>0.4</v>
      </c>
      <c r="Q368" s="6">
        <v>0.8</v>
      </c>
      <c r="R368" s="6">
        <v>1</v>
      </c>
      <c r="S368" s="6">
        <v>1</v>
      </c>
      <c r="T368" s="6">
        <v>0</v>
      </c>
      <c r="U368" s="6">
        <v>17.98</v>
      </c>
    </row>
    <row r="369" spans="1:21">
      <c r="A369" s="6" t="s">
        <v>226</v>
      </c>
      <c r="B369" s="6">
        <v>56</v>
      </c>
      <c r="C369" s="6">
        <v>15.5</v>
      </c>
      <c r="D369" s="6">
        <v>5.0999999999999996</v>
      </c>
      <c r="E369" s="6">
        <v>1.9</v>
      </c>
      <c r="F369" s="6">
        <v>5</v>
      </c>
      <c r="G369" s="6">
        <v>37.9</v>
      </c>
      <c r="H369" s="6">
        <v>0.5</v>
      </c>
      <c r="I369" s="6">
        <v>2.1</v>
      </c>
      <c r="J369" s="6">
        <v>22.6</v>
      </c>
      <c r="K369" s="6">
        <v>0.8</v>
      </c>
      <c r="L369" s="6">
        <v>1.1000000000000001</v>
      </c>
      <c r="M369" s="6">
        <v>70.3</v>
      </c>
      <c r="N369" s="6">
        <v>2.6</v>
      </c>
      <c r="O369" s="6">
        <v>0.8</v>
      </c>
      <c r="P369" s="6">
        <v>0.4</v>
      </c>
      <c r="Q369" s="6">
        <v>0.2</v>
      </c>
      <c r="R369" s="6">
        <v>0.8</v>
      </c>
      <c r="S369" s="6">
        <v>0</v>
      </c>
      <c r="T369" s="6">
        <v>0</v>
      </c>
      <c r="U369" s="6">
        <v>6.91</v>
      </c>
    </row>
    <row r="370" spans="1:21">
      <c r="A370" s="6" t="s">
        <v>48</v>
      </c>
      <c r="B370" s="6">
        <v>64</v>
      </c>
      <c r="C370" s="6">
        <v>24.2</v>
      </c>
      <c r="D370" s="6">
        <v>5.0999999999999996</v>
      </c>
      <c r="E370" s="6">
        <v>2.1</v>
      </c>
      <c r="F370" s="6">
        <v>3.5</v>
      </c>
      <c r="G370" s="6">
        <v>61.4</v>
      </c>
      <c r="H370" s="6">
        <v>0</v>
      </c>
      <c r="I370" s="6">
        <v>0</v>
      </c>
      <c r="J370" s="6">
        <v>0</v>
      </c>
      <c r="K370" s="6">
        <v>0.8</v>
      </c>
      <c r="L370" s="6">
        <v>1.1000000000000001</v>
      </c>
      <c r="M370" s="6">
        <v>71.400000000000006</v>
      </c>
      <c r="N370" s="6">
        <v>6.4</v>
      </c>
      <c r="O370" s="6">
        <v>0.7</v>
      </c>
      <c r="P370" s="6">
        <v>1.1000000000000001</v>
      </c>
      <c r="Q370" s="6">
        <v>2.2000000000000002</v>
      </c>
      <c r="R370" s="6">
        <v>1</v>
      </c>
      <c r="S370" s="6">
        <v>2</v>
      </c>
      <c r="T370" s="6">
        <v>0</v>
      </c>
      <c r="U370" s="6">
        <v>14.82</v>
      </c>
    </row>
    <row r="371" spans="1:21">
      <c r="A371" s="6" t="s">
        <v>48</v>
      </c>
      <c r="B371" s="6">
        <v>52</v>
      </c>
      <c r="C371" s="6">
        <v>19.100000000000001</v>
      </c>
      <c r="D371" s="6">
        <v>5</v>
      </c>
      <c r="E371" s="6">
        <v>1.7</v>
      </c>
      <c r="F371" s="6">
        <v>3.7</v>
      </c>
      <c r="G371" s="6">
        <v>45.4</v>
      </c>
      <c r="H371" s="6">
        <v>1</v>
      </c>
      <c r="I371" s="6">
        <v>2.2999999999999998</v>
      </c>
      <c r="J371" s="6">
        <v>41</v>
      </c>
      <c r="K371" s="6">
        <v>0.7</v>
      </c>
      <c r="L371" s="6">
        <v>1</v>
      </c>
      <c r="M371" s="6">
        <v>72</v>
      </c>
      <c r="N371" s="6">
        <v>4.0999999999999996</v>
      </c>
      <c r="O371" s="6">
        <v>2.1</v>
      </c>
      <c r="P371" s="6">
        <v>0.5</v>
      </c>
      <c r="Q371" s="6">
        <v>1.1000000000000001</v>
      </c>
      <c r="R371" s="6">
        <v>1</v>
      </c>
      <c r="S371" s="6">
        <v>0</v>
      </c>
      <c r="T371" s="6">
        <v>0</v>
      </c>
      <c r="U371" s="6">
        <v>12.24</v>
      </c>
    </row>
    <row r="372" spans="1:21">
      <c r="A372" s="6" t="s">
        <v>37</v>
      </c>
      <c r="B372" s="6">
        <v>51</v>
      </c>
      <c r="C372" s="6">
        <v>18.399999999999999</v>
      </c>
      <c r="D372" s="6">
        <v>5</v>
      </c>
      <c r="E372" s="6">
        <v>2</v>
      </c>
      <c r="F372" s="6">
        <v>4.7</v>
      </c>
      <c r="G372" s="6">
        <v>41.3</v>
      </c>
      <c r="H372" s="6">
        <v>0.6</v>
      </c>
      <c r="I372" s="6">
        <v>1.8</v>
      </c>
      <c r="J372" s="6">
        <v>35.9</v>
      </c>
      <c r="K372" s="6">
        <v>0.5</v>
      </c>
      <c r="L372" s="6">
        <v>0.6</v>
      </c>
      <c r="M372" s="6">
        <v>76.7</v>
      </c>
      <c r="N372" s="6">
        <v>2.1</v>
      </c>
      <c r="O372" s="6">
        <v>3.8</v>
      </c>
      <c r="P372" s="6">
        <v>1</v>
      </c>
      <c r="Q372" s="6">
        <v>0.1</v>
      </c>
      <c r="R372" s="6">
        <v>1</v>
      </c>
      <c r="S372" s="6">
        <v>0</v>
      </c>
      <c r="T372" s="6">
        <v>0</v>
      </c>
      <c r="U372" s="6">
        <v>12.07</v>
      </c>
    </row>
    <row r="373" spans="1:21">
      <c r="A373" s="6" t="s">
        <v>48</v>
      </c>
      <c r="B373" s="6">
        <v>66</v>
      </c>
      <c r="C373" s="6">
        <v>20.399999999999999</v>
      </c>
      <c r="D373" s="6">
        <v>5</v>
      </c>
      <c r="E373" s="6">
        <v>2.2000000000000002</v>
      </c>
      <c r="F373" s="6">
        <v>3.7</v>
      </c>
      <c r="G373" s="6">
        <v>58.7</v>
      </c>
      <c r="H373" s="6">
        <v>0</v>
      </c>
      <c r="I373" s="6">
        <v>0</v>
      </c>
      <c r="J373" s="6">
        <v>0</v>
      </c>
      <c r="K373" s="6">
        <v>0.7</v>
      </c>
      <c r="L373" s="6">
        <v>1.6</v>
      </c>
      <c r="M373" s="6">
        <v>44.8</v>
      </c>
      <c r="N373" s="6">
        <v>5.3</v>
      </c>
      <c r="O373" s="6">
        <v>1.2</v>
      </c>
      <c r="P373" s="6">
        <v>0.3</v>
      </c>
      <c r="Q373" s="6">
        <v>1.1000000000000001</v>
      </c>
      <c r="R373" s="6">
        <v>1.1000000000000001</v>
      </c>
      <c r="S373" s="6">
        <v>3</v>
      </c>
      <c r="T373" s="6">
        <v>0</v>
      </c>
      <c r="U373" s="6">
        <v>11.76</v>
      </c>
    </row>
    <row r="374" spans="1:21">
      <c r="A374" s="6" t="s">
        <v>127</v>
      </c>
      <c r="B374" s="6">
        <v>23</v>
      </c>
      <c r="C374" s="6">
        <v>15.6</v>
      </c>
      <c r="D374" s="6">
        <v>5</v>
      </c>
      <c r="E374" s="6">
        <v>1.9</v>
      </c>
      <c r="F374" s="6">
        <v>3.9</v>
      </c>
      <c r="G374" s="6">
        <v>47.8</v>
      </c>
      <c r="H374" s="6">
        <v>0.6</v>
      </c>
      <c r="I374" s="6">
        <v>1.7</v>
      </c>
      <c r="J374" s="6">
        <v>35</v>
      </c>
      <c r="K374" s="6">
        <v>0.7</v>
      </c>
      <c r="L374" s="6">
        <v>1</v>
      </c>
      <c r="M374" s="6">
        <v>65.2</v>
      </c>
      <c r="N374" s="6">
        <v>3.7</v>
      </c>
      <c r="O374" s="6">
        <v>0.6</v>
      </c>
      <c r="P374" s="6">
        <v>0.3</v>
      </c>
      <c r="Q374" s="6">
        <v>0</v>
      </c>
      <c r="R374" s="6">
        <v>0.3</v>
      </c>
      <c r="S374" s="6">
        <v>1</v>
      </c>
      <c r="T374" s="6">
        <v>0</v>
      </c>
      <c r="U374" s="6">
        <v>11.4</v>
      </c>
    </row>
    <row r="375" spans="1:21">
      <c r="A375" s="6" t="s">
        <v>127</v>
      </c>
      <c r="B375" s="6">
        <v>61</v>
      </c>
      <c r="C375" s="6">
        <v>12.1</v>
      </c>
      <c r="D375" s="6">
        <v>5</v>
      </c>
      <c r="E375" s="6">
        <v>2</v>
      </c>
      <c r="F375" s="6">
        <v>3.7</v>
      </c>
      <c r="G375" s="6">
        <v>54.4</v>
      </c>
      <c r="H375" s="6">
        <v>0</v>
      </c>
      <c r="I375" s="6">
        <v>0</v>
      </c>
      <c r="J375" s="6">
        <v>0</v>
      </c>
      <c r="K375" s="6">
        <v>0.9</v>
      </c>
      <c r="L375" s="6">
        <v>1.8</v>
      </c>
      <c r="M375" s="6">
        <v>50.9</v>
      </c>
      <c r="N375" s="6">
        <v>3.4</v>
      </c>
      <c r="O375" s="6">
        <v>0.5</v>
      </c>
      <c r="P375" s="6">
        <v>0.3</v>
      </c>
      <c r="Q375" s="6">
        <v>0.5</v>
      </c>
      <c r="R375" s="6">
        <v>0.7</v>
      </c>
      <c r="S375" s="6">
        <v>3</v>
      </c>
      <c r="T375" s="6">
        <v>0</v>
      </c>
      <c r="U375" s="6">
        <v>14.24</v>
      </c>
    </row>
    <row r="376" spans="1:21">
      <c r="A376" s="6" t="s">
        <v>226</v>
      </c>
      <c r="B376" s="6">
        <v>53</v>
      </c>
      <c r="C376" s="6">
        <v>15.4</v>
      </c>
      <c r="D376" s="6">
        <v>5</v>
      </c>
      <c r="E376" s="6">
        <v>1.8</v>
      </c>
      <c r="F376" s="6">
        <v>4.8</v>
      </c>
      <c r="G376" s="6">
        <v>37.5</v>
      </c>
      <c r="H376" s="6">
        <v>0.6</v>
      </c>
      <c r="I376" s="6">
        <v>2.4</v>
      </c>
      <c r="J376" s="6">
        <v>24.8</v>
      </c>
      <c r="K376" s="6">
        <v>0.8</v>
      </c>
      <c r="L376" s="6">
        <v>1.2</v>
      </c>
      <c r="M376" s="6">
        <v>64.099999999999994</v>
      </c>
      <c r="N376" s="6">
        <v>2.7</v>
      </c>
      <c r="O376" s="6">
        <v>1.3</v>
      </c>
      <c r="P376" s="6">
        <v>0.7</v>
      </c>
      <c r="Q376" s="6">
        <v>0.2</v>
      </c>
      <c r="R376" s="6">
        <v>0.6</v>
      </c>
      <c r="S376" s="6">
        <v>1</v>
      </c>
      <c r="T376" s="6">
        <v>0</v>
      </c>
      <c r="U376" s="6">
        <v>9.5500000000000007</v>
      </c>
    </row>
    <row r="377" spans="1:21">
      <c r="A377" s="6" t="s">
        <v>1298</v>
      </c>
      <c r="B377" s="6">
        <v>27</v>
      </c>
      <c r="C377" s="6">
        <v>14.4</v>
      </c>
      <c r="D377" s="6">
        <v>4.9000000000000004</v>
      </c>
      <c r="E377" s="6">
        <v>2</v>
      </c>
      <c r="F377" s="6">
        <v>4.5</v>
      </c>
      <c r="G377" s="6">
        <v>45.5</v>
      </c>
      <c r="H377" s="6">
        <v>0.4</v>
      </c>
      <c r="I377" s="6">
        <v>1.3</v>
      </c>
      <c r="J377" s="6">
        <v>31.4</v>
      </c>
      <c r="K377" s="6">
        <v>0.4</v>
      </c>
      <c r="L377" s="6">
        <v>0.5</v>
      </c>
      <c r="M377" s="6">
        <v>85.7</v>
      </c>
      <c r="N377" s="6">
        <v>1.7</v>
      </c>
      <c r="O377" s="6">
        <v>1.5</v>
      </c>
      <c r="P377" s="6">
        <v>0.6</v>
      </c>
      <c r="Q377" s="6">
        <v>0.2</v>
      </c>
      <c r="R377" s="6">
        <v>0.9</v>
      </c>
      <c r="S377" s="6">
        <v>0</v>
      </c>
      <c r="T377" s="6">
        <v>0</v>
      </c>
      <c r="U377" s="6">
        <v>10.41</v>
      </c>
    </row>
    <row r="378" spans="1:21">
      <c r="A378" s="6" t="s">
        <v>180</v>
      </c>
      <c r="B378" s="6">
        <v>17</v>
      </c>
      <c r="C378" s="6">
        <v>17.899999999999999</v>
      </c>
      <c r="D378" s="6">
        <v>4.9000000000000004</v>
      </c>
      <c r="E378" s="6">
        <v>1.6</v>
      </c>
      <c r="F378" s="6">
        <v>5.6</v>
      </c>
      <c r="G378" s="6">
        <v>29.5</v>
      </c>
      <c r="H378" s="6">
        <v>0.6</v>
      </c>
      <c r="I378" s="6">
        <v>2.5</v>
      </c>
      <c r="J378" s="6">
        <v>26.2</v>
      </c>
      <c r="K378" s="6">
        <v>0.9</v>
      </c>
      <c r="L378" s="6">
        <v>1.2</v>
      </c>
      <c r="M378" s="6">
        <v>80</v>
      </c>
      <c r="N378" s="6">
        <v>2.2000000000000002</v>
      </c>
      <c r="O378" s="6">
        <v>1.5</v>
      </c>
      <c r="P378" s="6">
        <v>0.7</v>
      </c>
      <c r="Q378" s="6">
        <v>0.4</v>
      </c>
      <c r="R378" s="6">
        <v>1.1000000000000001</v>
      </c>
      <c r="S378" s="6">
        <v>0</v>
      </c>
      <c r="T378" s="6">
        <v>0</v>
      </c>
      <c r="U378" s="6">
        <v>4.0999999999999996</v>
      </c>
    </row>
    <row r="379" spans="1:21">
      <c r="A379" s="6" t="s">
        <v>1299</v>
      </c>
      <c r="B379" s="6">
        <v>32</v>
      </c>
      <c r="C379" s="6">
        <v>13.7</v>
      </c>
      <c r="D379" s="6">
        <v>4.9000000000000004</v>
      </c>
      <c r="E379" s="6">
        <v>2.2000000000000002</v>
      </c>
      <c r="F379" s="6">
        <v>3.2</v>
      </c>
      <c r="G379" s="6">
        <v>67</v>
      </c>
      <c r="H379" s="6">
        <v>0</v>
      </c>
      <c r="I379" s="6">
        <v>0.1</v>
      </c>
      <c r="J379" s="6">
        <v>50</v>
      </c>
      <c r="K379" s="6">
        <v>0.5</v>
      </c>
      <c r="L379" s="6">
        <v>1.1000000000000001</v>
      </c>
      <c r="M379" s="6">
        <v>48.6</v>
      </c>
      <c r="N379" s="6">
        <v>3</v>
      </c>
      <c r="O379" s="6">
        <v>0.5</v>
      </c>
      <c r="P379" s="6">
        <v>0.3</v>
      </c>
      <c r="Q379" s="6">
        <v>0.1</v>
      </c>
      <c r="R379" s="6">
        <v>0.7</v>
      </c>
      <c r="S379" s="6">
        <v>0</v>
      </c>
      <c r="T379" s="6">
        <v>0</v>
      </c>
      <c r="U379" s="6">
        <v>12.83</v>
      </c>
    </row>
    <row r="380" spans="1:21">
      <c r="A380" s="6" t="s">
        <v>1298</v>
      </c>
      <c r="B380" s="6">
        <v>47</v>
      </c>
      <c r="C380" s="6">
        <v>13.2</v>
      </c>
      <c r="D380" s="6">
        <v>4.9000000000000004</v>
      </c>
      <c r="E380" s="6">
        <v>1.8</v>
      </c>
      <c r="F380" s="6">
        <v>4.7</v>
      </c>
      <c r="G380" s="6">
        <v>37.700000000000003</v>
      </c>
      <c r="H380" s="6">
        <v>0.7</v>
      </c>
      <c r="I380" s="6">
        <v>2.2000000000000002</v>
      </c>
      <c r="J380" s="6">
        <v>31.1</v>
      </c>
      <c r="K380" s="6">
        <v>0.6</v>
      </c>
      <c r="L380" s="6">
        <v>0.9</v>
      </c>
      <c r="M380" s="6">
        <v>65.099999999999994</v>
      </c>
      <c r="N380" s="6">
        <v>1.5</v>
      </c>
      <c r="O380" s="6">
        <v>2</v>
      </c>
      <c r="P380" s="6">
        <v>0.4</v>
      </c>
      <c r="Q380" s="6">
        <v>0</v>
      </c>
      <c r="R380" s="6">
        <v>0.8</v>
      </c>
      <c r="S380" s="6">
        <v>0</v>
      </c>
      <c r="T380" s="6">
        <v>0</v>
      </c>
      <c r="U380" s="6">
        <v>9.2200000000000006</v>
      </c>
    </row>
    <row r="381" spans="1:21">
      <c r="A381" s="6" t="s">
        <v>37</v>
      </c>
      <c r="B381" s="6">
        <v>50</v>
      </c>
      <c r="C381" s="6">
        <v>13.1</v>
      </c>
      <c r="D381" s="6">
        <v>4.8</v>
      </c>
      <c r="E381" s="6">
        <v>1.8</v>
      </c>
      <c r="F381" s="6">
        <v>4.7</v>
      </c>
      <c r="G381" s="6">
        <v>37.799999999999997</v>
      </c>
      <c r="H381" s="6">
        <v>0.9</v>
      </c>
      <c r="I381" s="6">
        <v>3</v>
      </c>
      <c r="J381" s="6">
        <v>30.9</v>
      </c>
      <c r="K381" s="6">
        <v>0.4</v>
      </c>
      <c r="L381" s="6">
        <v>0.5</v>
      </c>
      <c r="M381" s="6">
        <v>87</v>
      </c>
      <c r="N381" s="6">
        <v>1.1000000000000001</v>
      </c>
      <c r="O381" s="6">
        <v>1.3</v>
      </c>
      <c r="P381" s="6">
        <v>0.4</v>
      </c>
      <c r="Q381" s="6">
        <v>0</v>
      </c>
      <c r="R381" s="6">
        <v>0.7</v>
      </c>
      <c r="S381" s="6">
        <v>1</v>
      </c>
      <c r="T381" s="6">
        <v>0</v>
      </c>
      <c r="U381" s="6">
        <v>7.67</v>
      </c>
    </row>
    <row r="382" spans="1:21">
      <c r="A382" s="6" t="s">
        <v>1298</v>
      </c>
      <c r="B382" s="6">
        <v>58</v>
      </c>
      <c r="C382" s="6">
        <v>19.5</v>
      </c>
      <c r="D382" s="6">
        <v>4.8</v>
      </c>
      <c r="E382" s="6">
        <v>1.5</v>
      </c>
      <c r="F382" s="6">
        <v>4.3</v>
      </c>
      <c r="G382" s="6">
        <v>35.299999999999997</v>
      </c>
      <c r="H382" s="6">
        <v>1.1000000000000001</v>
      </c>
      <c r="I382" s="6">
        <v>3.4</v>
      </c>
      <c r="J382" s="6">
        <v>33.5</v>
      </c>
      <c r="K382" s="6">
        <v>0.6</v>
      </c>
      <c r="L382" s="6">
        <v>0.7</v>
      </c>
      <c r="M382" s="6">
        <v>85.4</v>
      </c>
      <c r="N382" s="6">
        <v>1.6</v>
      </c>
      <c r="O382" s="6">
        <v>0.9</v>
      </c>
      <c r="P382" s="6">
        <v>0.7</v>
      </c>
      <c r="Q382" s="6">
        <v>0.3</v>
      </c>
      <c r="R382" s="6">
        <v>0.4</v>
      </c>
      <c r="S382" s="6">
        <v>0</v>
      </c>
      <c r="T382" s="6">
        <v>0</v>
      </c>
      <c r="U382" s="6">
        <v>7.18</v>
      </c>
    </row>
    <row r="383" spans="1:21">
      <c r="A383" s="6" t="s">
        <v>180</v>
      </c>
      <c r="B383" s="6">
        <v>40</v>
      </c>
      <c r="C383" s="6">
        <v>11</v>
      </c>
      <c r="D383" s="6">
        <v>4.8</v>
      </c>
      <c r="E383" s="6">
        <v>1.7</v>
      </c>
      <c r="F383" s="6">
        <v>3.7</v>
      </c>
      <c r="G383" s="6">
        <v>44.9</v>
      </c>
      <c r="H383" s="6">
        <v>0.9</v>
      </c>
      <c r="I383" s="6">
        <v>2.1</v>
      </c>
      <c r="J383" s="6">
        <v>42.4</v>
      </c>
      <c r="K383" s="6">
        <v>0.6</v>
      </c>
      <c r="L383" s="6">
        <v>0.6</v>
      </c>
      <c r="M383" s="6">
        <v>95.7</v>
      </c>
      <c r="N383" s="6">
        <v>1.1000000000000001</v>
      </c>
      <c r="O383" s="6">
        <v>0.7</v>
      </c>
      <c r="P383" s="6">
        <v>0.2</v>
      </c>
      <c r="Q383" s="6">
        <v>0</v>
      </c>
      <c r="R383" s="6">
        <v>0.3</v>
      </c>
      <c r="S383" s="6">
        <v>0</v>
      </c>
      <c r="T383" s="6">
        <v>0</v>
      </c>
      <c r="U383" s="6">
        <v>12.12</v>
      </c>
    </row>
    <row r="384" spans="1:21">
      <c r="A384" s="6" t="s">
        <v>226</v>
      </c>
      <c r="B384" s="6">
        <v>46</v>
      </c>
      <c r="C384" s="6">
        <v>14.5</v>
      </c>
      <c r="D384" s="6">
        <v>4.7</v>
      </c>
      <c r="E384" s="6">
        <v>1.7</v>
      </c>
      <c r="F384" s="6">
        <v>3.9</v>
      </c>
      <c r="G384" s="6">
        <v>43.8</v>
      </c>
      <c r="H384" s="6">
        <v>0.9</v>
      </c>
      <c r="I384" s="6">
        <v>2.2999999999999998</v>
      </c>
      <c r="J384" s="6">
        <v>37</v>
      </c>
      <c r="K384" s="6">
        <v>0.5</v>
      </c>
      <c r="L384" s="6">
        <v>0.6</v>
      </c>
      <c r="M384" s="6">
        <v>78.599999999999994</v>
      </c>
      <c r="N384" s="6">
        <v>2.8</v>
      </c>
      <c r="O384" s="6">
        <v>0.5</v>
      </c>
      <c r="P384" s="6">
        <v>0.3</v>
      </c>
      <c r="Q384" s="6">
        <v>0.2</v>
      </c>
      <c r="R384" s="6">
        <v>0.5</v>
      </c>
      <c r="S384" s="6">
        <v>0</v>
      </c>
      <c r="T384" s="6">
        <v>0</v>
      </c>
      <c r="U384" s="6">
        <v>9.4600000000000009</v>
      </c>
    </row>
    <row r="385" spans="1:21">
      <c r="A385" s="6" t="s">
        <v>226</v>
      </c>
      <c r="B385" s="6">
        <v>34</v>
      </c>
      <c r="C385" s="6">
        <v>15.4</v>
      </c>
      <c r="D385" s="6">
        <v>4.7</v>
      </c>
      <c r="E385" s="6">
        <v>1.8</v>
      </c>
      <c r="F385" s="6">
        <v>4.2</v>
      </c>
      <c r="G385" s="6">
        <v>43.1</v>
      </c>
      <c r="H385" s="6">
        <v>0.6</v>
      </c>
      <c r="I385" s="6">
        <v>2.1</v>
      </c>
      <c r="J385" s="6">
        <v>31.4</v>
      </c>
      <c r="K385" s="6">
        <v>0.4</v>
      </c>
      <c r="L385" s="6">
        <v>0.6</v>
      </c>
      <c r="M385" s="6">
        <v>71.400000000000006</v>
      </c>
      <c r="N385" s="6">
        <v>3.1</v>
      </c>
      <c r="O385" s="6">
        <v>0.9</v>
      </c>
      <c r="P385" s="6">
        <v>0.3</v>
      </c>
      <c r="Q385" s="6">
        <v>0.2</v>
      </c>
      <c r="R385" s="6">
        <v>0.6</v>
      </c>
      <c r="S385" s="6">
        <v>0</v>
      </c>
      <c r="T385" s="6">
        <v>0</v>
      </c>
      <c r="U385" s="6">
        <v>8.57</v>
      </c>
    </row>
    <row r="386" spans="1:21">
      <c r="A386" s="6" t="s">
        <v>48</v>
      </c>
      <c r="B386" s="6">
        <v>33</v>
      </c>
      <c r="C386" s="6">
        <v>8.1999999999999993</v>
      </c>
      <c r="D386" s="6">
        <v>4.7</v>
      </c>
      <c r="E386" s="6">
        <v>1.9</v>
      </c>
      <c r="F386" s="6">
        <v>3.7</v>
      </c>
      <c r="G386" s="6">
        <v>50.8</v>
      </c>
      <c r="H386" s="6">
        <v>0</v>
      </c>
      <c r="I386" s="6">
        <v>0.2</v>
      </c>
      <c r="J386" s="6">
        <v>12.5</v>
      </c>
      <c r="K386" s="6">
        <v>0.9</v>
      </c>
      <c r="L386" s="6">
        <v>1.2</v>
      </c>
      <c r="M386" s="6">
        <v>81.599999999999994</v>
      </c>
      <c r="N386" s="6">
        <v>3.9</v>
      </c>
      <c r="O386" s="6">
        <v>0.3</v>
      </c>
      <c r="P386" s="6">
        <v>0.1</v>
      </c>
      <c r="Q386" s="6">
        <v>0.2</v>
      </c>
      <c r="R386" s="6">
        <v>0.4</v>
      </c>
      <c r="S386" s="6">
        <v>3</v>
      </c>
      <c r="T386" s="6">
        <v>0</v>
      </c>
      <c r="U386" s="6">
        <v>22.62</v>
      </c>
    </row>
    <row r="387" spans="1:21">
      <c r="A387" s="6" t="s">
        <v>48</v>
      </c>
      <c r="B387" s="6">
        <v>39</v>
      </c>
      <c r="C387" s="6">
        <v>14</v>
      </c>
      <c r="D387" s="6">
        <v>4.7</v>
      </c>
      <c r="E387" s="6">
        <v>1.8</v>
      </c>
      <c r="F387" s="6">
        <v>2.6</v>
      </c>
      <c r="G387" s="6">
        <v>68</v>
      </c>
      <c r="H387" s="6">
        <v>0</v>
      </c>
      <c r="I387" s="6">
        <v>0.1</v>
      </c>
      <c r="J387" s="6">
        <v>20</v>
      </c>
      <c r="K387" s="6">
        <v>1.1000000000000001</v>
      </c>
      <c r="L387" s="6">
        <v>1.5</v>
      </c>
      <c r="M387" s="6">
        <v>72.400000000000006</v>
      </c>
      <c r="N387" s="6">
        <v>3.1</v>
      </c>
      <c r="O387" s="6">
        <v>0.7</v>
      </c>
      <c r="P387" s="6">
        <v>0.3</v>
      </c>
      <c r="Q387" s="6">
        <v>0.7</v>
      </c>
      <c r="R387" s="6">
        <v>0.7</v>
      </c>
      <c r="S387" s="6">
        <v>1</v>
      </c>
      <c r="T387" s="6">
        <v>0</v>
      </c>
      <c r="U387" s="6">
        <v>14.6</v>
      </c>
    </row>
    <row r="388" spans="1:21">
      <c r="A388" s="6" t="s">
        <v>127</v>
      </c>
      <c r="B388" s="6">
        <v>63</v>
      </c>
      <c r="C388" s="6">
        <v>18.100000000000001</v>
      </c>
      <c r="D388" s="6">
        <v>4.7</v>
      </c>
      <c r="E388" s="6">
        <v>1.7</v>
      </c>
      <c r="F388" s="6">
        <v>3.9</v>
      </c>
      <c r="G388" s="6">
        <v>43.7</v>
      </c>
      <c r="H388" s="6">
        <v>0.8</v>
      </c>
      <c r="I388" s="6">
        <v>2</v>
      </c>
      <c r="J388" s="6">
        <v>37.200000000000003</v>
      </c>
      <c r="K388" s="6">
        <v>0.5</v>
      </c>
      <c r="L388" s="6">
        <v>0.8</v>
      </c>
      <c r="M388" s="6">
        <v>58.8</v>
      </c>
      <c r="N388" s="6">
        <v>2.8</v>
      </c>
      <c r="O388" s="6">
        <v>1</v>
      </c>
      <c r="P388" s="6">
        <v>0.5</v>
      </c>
      <c r="Q388" s="6">
        <v>0.4</v>
      </c>
      <c r="R388" s="6">
        <v>0.9</v>
      </c>
      <c r="S388" s="6">
        <v>0</v>
      </c>
      <c r="T388" s="6">
        <v>0</v>
      </c>
      <c r="U388" s="6">
        <v>7.54</v>
      </c>
    </row>
    <row r="389" spans="1:21">
      <c r="A389" s="6" t="s">
        <v>127</v>
      </c>
      <c r="B389" s="6">
        <v>56</v>
      </c>
      <c r="C389" s="6">
        <v>17</v>
      </c>
      <c r="D389" s="6">
        <v>4.5999999999999996</v>
      </c>
      <c r="E389" s="6">
        <v>1.6</v>
      </c>
      <c r="F389" s="6">
        <v>3.9</v>
      </c>
      <c r="G389" s="6">
        <v>40.299999999999997</v>
      </c>
      <c r="H389" s="6">
        <v>1</v>
      </c>
      <c r="I389" s="6">
        <v>2.8</v>
      </c>
      <c r="J389" s="6">
        <v>36.700000000000003</v>
      </c>
      <c r="K389" s="6">
        <v>0.4</v>
      </c>
      <c r="L389" s="6">
        <v>0.6</v>
      </c>
      <c r="M389" s="6">
        <v>75</v>
      </c>
      <c r="N389" s="6">
        <v>2.6</v>
      </c>
      <c r="O389" s="6">
        <v>0.7</v>
      </c>
      <c r="P389" s="6">
        <v>0.3</v>
      </c>
      <c r="Q389" s="6">
        <v>0</v>
      </c>
      <c r="R389" s="6">
        <v>0.4</v>
      </c>
      <c r="S389" s="6">
        <v>0</v>
      </c>
      <c r="T389" s="6">
        <v>0</v>
      </c>
      <c r="U389" s="6">
        <v>8.2799999999999994</v>
      </c>
    </row>
    <row r="390" spans="1:21">
      <c r="A390" s="6" t="s">
        <v>226</v>
      </c>
      <c r="B390" s="6">
        <v>29</v>
      </c>
      <c r="C390" s="6">
        <v>10.9</v>
      </c>
      <c r="D390" s="6">
        <v>4.5999999999999996</v>
      </c>
      <c r="E390" s="6">
        <v>1.9</v>
      </c>
      <c r="F390" s="6">
        <v>3.9</v>
      </c>
      <c r="G390" s="6">
        <v>49.6</v>
      </c>
      <c r="H390" s="6">
        <v>0.1</v>
      </c>
      <c r="I390" s="6">
        <v>0.5</v>
      </c>
      <c r="J390" s="6">
        <v>20</v>
      </c>
      <c r="K390" s="6">
        <v>0.7</v>
      </c>
      <c r="L390" s="6">
        <v>1</v>
      </c>
      <c r="M390" s="6">
        <v>65.5</v>
      </c>
      <c r="N390" s="6">
        <v>2.7</v>
      </c>
      <c r="O390" s="6">
        <v>0.1</v>
      </c>
      <c r="P390" s="6">
        <v>0.1</v>
      </c>
      <c r="Q390" s="6">
        <v>0.5</v>
      </c>
      <c r="R390" s="6">
        <v>0.5</v>
      </c>
      <c r="S390" s="6">
        <v>0</v>
      </c>
      <c r="T390" s="6">
        <v>0</v>
      </c>
      <c r="U390" s="6">
        <v>10.96</v>
      </c>
    </row>
    <row r="391" spans="1:21">
      <c r="A391" s="6" t="s">
        <v>226</v>
      </c>
      <c r="B391" s="6">
        <v>48</v>
      </c>
      <c r="C391" s="6">
        <v>13.3</v>
      </c>
      <c r="D391" s="6">
        <v>4.5999999999999996</v>
      </c>
      <c r="E391" s="6">
        <v>1.6</v>
      </c>
      <c r="F391" s="6">
        <v>3.5</v>
      </c>
      <c r="G391" s="6">
        <v>46.7</v>
      </c>
      <c r="H391" s="6">
        <v>0.6</v>
      </c>
      <c r="I391" s="6">
        <v>1.7</v>
      </c>
      <c r="J391" s="6">
        <v>35</v>
      </c>
      <c r="K391" s="6">
        <v>0.8</v>
      </c>
      <c r="L391" s="6">
        <v>0.9</v>
      </c>
      <c r="M391" s="6">
        <v>80</v>
      </c>
      <c r="N391" s="6">
        <v>2.7</v>
      </c>
      <c r="O391" s="6">
        <v>0.5</v>
      </c>
      <c r="P391" s="6">
        <v>0.1</v>
      </c>
      <c r="Q391" s="6">
        <v>0.3</v>
      </c>
      <c r="R391" s="6">
        <v>0.4</v>
      </c>
      <c r="S391" s="6">
        <v>0</v>
      </c>
      <c r="T391" s="6">
        <v>0</v>
      </c>
      <c r="U391" s="6">
        <v>11.63</v>
      </c>
    </row>
    <row r="392" spans="1:21">
      <c r="A392" s="6" t="s">
        <v>127</v>
      </c>
      <c r="B392" s="6">
        <v>50</v>
      </c>
      <c r="C392" s="6">
        <v>12</v>
      </c>
      <c r="D392" s="6">
        <v>4.5999999999999996</v>
      </c>
      <c r="E392" s="6">
        <v>1.9</v>
      </c>
      <c r="F392" s="6">
        <v>3</v>
      </c>
      <c r="G392" s="6">
        <v>64.400000000000006</v>
      </c>
      <c r="H392" s="6">
        <v>0</v>
      </c>
      <c r="I392" s="6">
        <v>0.1</v>
      </c>
      <c r="J392" s="6">
        <v>0</v>
      </c>
      <c r="K392" s="6">
        <v>0.7</v>
      </c>
      <c r="L392" s="6">
        <v>1.1000000000000001</v>
      </c>
      <c r="M392" s="6">
        <v>63.2</v>
      </c>
      <c r="N392" s="6">
        <v>3.3</v>
      </c>
      <c r="O392" s="6">
        <v>0.4</v>
      </c>
      <c r="P392" s="6">
        <v>0.5</v>
      </c>
      <c r="Q392" s="6">
        <v>0.7</v>
      </c>
      <c r="R392" s="6">
        <v>0.6</v>
      </c>
      <c r="S392" s="6">
        <v>2</v>
      </c>
      <c r="T392" s="6">
        <v>0</v>
      </c>
      <c r="U392" s="6">
        <v>16.84</v>
      </c>
    </row>
    <row r="393" spans="1:21">
      <c r="A393" s="6" t="s">
        <v>180</v>
      </c>
      <c r="B393" s="6">
        <v>35</v>
      </c>
      <c r="C393" s="6">
        <v>9.1999999999999993</v>
      </c>
      <c r="D393" s="6">
        <v>4.5</v>
      </c>
      <c r="E393" s="6">
        <v>1.8</v>
      </c>
      <c r="F393" s="6">
        <v>3.9</v>
      </c>
      <c r="G393" s="6">
        <v>44.9</v>
      </c>
      <c r="H393" s="6">
        <v>0.7</v>
      </c>
      <c r="I393" s="6">
        <v>1.7</v>
      </c>
      <c r="J393" s="6">
        <v>40</v>
      </c>
      <c r="K393" s="6">
        <v>0.3</v>
      </c>
      <c r="L393" s="6">
        <v>0.3</v>
      </c>
      <c r="M393" s="6">
        <v>90</v>
      </c>
      <c r="N393" s="6">
        <v>2.2000000000000002</v>
      </c>
      <c r="O393" s="6">
        <v>0.5</v>
      </c>
      <c r="P393" s="6">
        <v>0.3</v>
      </c>
      <c r="Q393" s="6">
        <v>0.3</v>
      </c>
      <c r="R393" s="6">
        <v>0.5</v>
      </c>
      <c r="S393" s="6">
        <v>0</v>
      </c>
      <c r="T393" s="6">
        <v>0</v>
      </c>
      <c r="U393" s="6">
        <v>13.91</v>
      </c>
    </row>
    <row r="394" spans="1:21">
      <c r="A394" s="6" t="s">
        <v>180</v>
      </c>
      <c r="B394" s="6">
        <v>55</v>
      </c>
      <c r="C394" s="6">
        <v>17.100000000000001</v>
      </c>
      <c r="D394" s="6">
        <v>4.5</v>
      </c>
      <c r="E394" s="6">
        <v>1.7</v>
      </c>
      <c r="F394" s="6">
        <v>4.7</v>
      </c>
      <c r="G394" s="6">
        <v>36.200000000000003</v>
      </c>
      <c r="H394" s="6">
        <v>0.6</v>
      </c>
      <c r="I394" s="6">
        <v>2.1</v>
      </c>
      <c r="J394" s="6">
        <v>30.1</v>
      </c>
      <c r="K394" s="6">
        <v>0.4</v>
      </c>
      <c r="L394" s="6">
        <v>0.5</v>
      </c>
      <c r="M394" s="6">
        <v>85.7</v>
      </c>
      <c r="N394" s="6">
        <v>1.9</v>
      </c>
      <c r="O394" s="6">
        <v>1</v>
      </c>
      <c r="P394" s="6">
        <v>0.4</v>
      </c>
      <c r="Q394" s="6">
        <v>0.1</v>
      </c>
      <c r="R394" s="6">
        <v>0.7</v>
      </c>
      <c r="S394" s="6">
        <v>0</v>
      </c>
      <c r="T394" s="6">
        <v>0</v>
      </c>
      <c r="U394" s="6">
        <v>5.6</v>
      </c>
    </row>
    <row r="395" spans="1:21">
      <c r="A395" s="6" t="s">
        <v>226</v>
      </c>
      <c r="B395" s="6">
        <v>71</v>
      </c>
      <c r="C395" s="6">
        <v>21.3</v>
      </c>
      <c r="D395" s="6">
        <v>4.5</v>
      </c>
      <c r="E395" s="6">
        <v>1.5</v>
      </c>
      <c r="F395" s="6">
        <v>4.2</v>
      </c>
      <c r="G395" s="6">
        <v>35.9</v>
      </c>
      <c r="H395" s="6">
        <v>1</v>
      </c>
      <c r="I395" s="6">
        <v>3</v>
      </c>
      <c r="J395" s="6">
        <v>32.1</v>
      </c>
      <c r="K395" s="6">
        <v>0.5</v>
      </c>
      <c r="L395" s="6">
        <v>0.6</v>
      </c>
      <c r="M395" s="6">
        <v>76.099999999999994</v>
      </c>
      <c r="N395" s="6">
        <v>3</v>
      </c>
      <c r="O395" s="6">
        <v>1.1000000000000001</v>
      </c>
      <c r="P395" s="6">
        <v>0.7</v>
      </c>
      <c r="Q395" s="6">
        <v>0.2</v>
      </c>
      <c r="R395" s="6">
        <v>0.6</v>
      </c>
      <c r="S395" s="6">
        <v>0</v>
      </c>
      <c r="T395" s="6">
        <v>0</v>
      </c>
      <c r="U395" s="6">
        <v>6.71</v>
      </c>
    </row>
    <row r="396" spans="1:21">
      <c r="A396" s="6" t="s">
        <v>226</v>
      </c>
      <c r="B396" s="6">
        <v>23</v>
      </c>
      <c r="C396" s="6">
        <v>18.899999999999999</v>
      </c>
      <c r="D396" s="6">
        <v>4.4000000000000004</v>
      </c>
      <c r="E396" s="6">
        <v>1.7</v>
      </c>
      <c r="F396" s="6">
        <v>4.3</v>
      </c>
      <c r="G396" s="6">
        <v>38.4</v>
      </c>
      <c r="H396" s="6">
        <v>0.3</v>
      </c>
      <c r="I396" s="6">
        <v>1.6</v>
      </c>
      <c r="J396" s="6">
        <v>21.6</v>
      </c>
      <c r="K396" s="6">
        <v>0.8</v>
      </c>
      <c r="L396" s="6">
        <v>1</v>
      </c>
      <c r="M396" s="6">
        <v>81.8</v>
      </c>
      <c r="N396" s="6">
        <v>4.8</v>
      </c>
      <c r="O396" s="6">
        <v>1.3</v>
      </c>
      <c r="P396" s="6">
        <v>0.8</v>
      </c>
      <c r="Q396" s="6">
        <v>0.4</v>
      </c>
      <c r="R396" s="6">
        <v>1.2</v>
      </c>
      <c r="S396" s="6">
        <v>1</v>
      </c>
      <c r="T396" s="6">
        <v>0</v>
      </c>
      <c r="U396" s="6">
        <v>8.89</v>
      </c>
    </row>
    <row r="397" spans="1:21">
      <c r="A397" s="6" t="s">
        <v>127</v>
      </c>
      <c r="B397" s="6">
        <v>61</v>
      </c>
      <c r="C397" s="6">
        <v>16.5</v>
      </c>
      <c r="D397" s="6">
        <v>4.4000000000000004</v>
      </c>
      <c r="E397" s="6">
        <v>1.5</v>
      </c>
      <c r="F397" s="6">
        <v>3.8</v>
      </c>
      <c r="G397" s="6">
        <v>38.200000000000003</v>
      </c>
      <c r="H397" s="6">
        <v>0.7</v>
      </c>
      <c r="I397" s="6">
        <v>2.2000000000000002</v>
      </c>
      <c r="J397" s="6">
        <v>32.799999999999997</v>
      </c>
      <c r="K397" s="6">
        <v>0.7</v>
      </c>
      <c r="L397" s="6">
        <v>0.9</v>
      </c>
      <c r="M397" s="6">
        <v>80</v>
      </c>
      <c r="N397" s="6">
        <v>2.5</v>
      </c>
      <c r="O397" s="6">
        <v>1.5</v>
      </c>
      <c r="P397" s="6">
        <v>0.9</v>
      </c>
      <c r="Q397" s="6">
        <v>0.3</v>
      </c>
      <c r="R397" s="6">
        <v>0.9</v>
      </c>
      <c r="S397" s="6">
        <v>2</v>
      </c>
      <c r="T397" s="6">
        <v>0</v>
      </c>
      <c r="U397" s="6">
        <v>8.84</v>
      </c>
    </row>
    <row r="398" spans="1:21">
      <c r="A398" s="6" t="s">
        <v>1299</v>
      </c>
      <c r="B398" s="6">
        <v>63</v>
      </c>
      <c r="C398" s="6">
        <v>21.3</v>
      </c>
      <c r="D398" s="6">
        <v>4.4000000000000004</v>
      </c>
      <c r="E398" s="6">
        <v>1.5</v>
      </c>
      <c r="F398" s="6">
        <v>3.9</v>
      </c>
      <c r="G398" s="6">
        <v>38.299999999999997</v>
      </c>
      <c r="H398" s="6">
        <v>1</v>
      </c>
      <c r="I398" s="6">
        <v>2.9</v>
      </c>
      <c r="J398" s="6">
        <v>33</v>
      </c>
      <c r="K398" s="6">
        <v>0.4</v>
      </c>
      <c r="L398" s="6">
        <v>0.6</v>
      </c>
      <c r="M398" s="6">
        <v>65.8</v>
      </c>
      <c r="N398" s="6">
        <v>3.5</v>
      </c>
      <c r="O398" s="6">
        <v>2.2999999999999998</v>
      </c>
      <c r="P398" s="6">
        <v>0.9</v>
      </c>
      <c r="Q398" s="6">
        <v>0.6</v>
      </c>
      <c r="R398" s="6">
        <v>1.1000000000000001</v>
      </c>
      <c r="S398" s="6">
        <v>0</v>
      </c>
      <c r="T398" s="6">
        <v>0</v>
      </c>
      <c r="U398" s="6">
        <v>9.23</v>
      </c>
    </row>
    <row r="399" spans="1:21">
      <c r="A399" s="6" t="s">
        <v>226</v>
      </c>
      <c r="B399" s="6">
        <v>50</v>
      </c>
      <c r="C399" s="6">
        <v>14.5</v>
      </c>
      <c r="D399" s="6">
        <v>4.4000000000000004</v>
      </c>
      <c r="E399" s="6">
        <v>1.6</v>
      </c>
      <c r="F399" s="6">
        <v>3.6</v>
      </c>
      <c r="G399" s="6">
        <v>43.9</v>
      </c>
      <c r="H399" s="6">
        <v>0.7</v>
      </c>
      <c r="I399" s="6">
        <v>1.8</v>
      </c>
      <c r="J399" s="6">
        <v>40</v>
      </c>
      <c r="K399" s="6">
        <v>0.5</v>
      </c>
      <c r="L399" s="6">
        <v>0.6</v>
      </c>
      <c r="M399" s="6">
        <v>82.8</v>
      </c>
      <c r="N399" s="6">
        <v>3.2</v>
      </c>
      <c r="O399" s="6">
        <v>0.8</v>
      </c>
      <c r="P399" s="6">
        <v>0.5</v>
      </c>
      <c r="Q399" s="6">
        <v>0.4</v>
      </c>
      <c r="R399" s="6">
        <v>0.4</v>
      </c>
      <c r="S399" s="6">
        <v>0</v>
      </c>
      <c r="T399" s="6">
        <v>0</v>
      </c>
      <c r="U399" s="6">
        <v>12.25</v>
      </c>
    </row>
    <row r="400" spans="1:21">
      <c r="A400" s="6" t="s">
        <v>226</v>
      </c>
      <c r="B400" s="6">
        <v>25</v>
      </c>
      <c r="C400" s="6">
        <v>13.8</v>
      </c>
      <c r="D400" s="6">
        <v>4.3</v>
      </c>
      <c r="E400" s="6">
        <v>1.6</v>
      </c>
      <c r="F400" s="6">
        <v>4.0999999999999996</v>
      </c>
      <c r="G400" s="6">
        <v>37.9</v>
      </c>
      <c r="H400" s="6">
        <v>0.3</v>
      </c>
      <c r="I400" s="6">
        <v>0.9</v>
      </c>
      <c r="J400" s="6">
        <v>36.4</v>
      </c>
      <c r="K400" s="6">
        <v>0.8</v>
      </c>
      <c r="L400" s="6">
        <v>1</v>
      </c>
      <c r="M400" s="6">
        <v>84</v>
      </c>
      <c r="N400" s="6">
        <v>3.1</v>
      </c>
      <c r="O400" s="6">
        <v>0.7</v>
      </c>
      <c r="P400" s="6">
        <v>0.5</v>
      </c>
      <c r="Q400" s="6">
        <v>0.2</v>
      </c>
      <c r="R400" s="6">
        <v>0.8</v>
      </c>
      <c r="S400" s="6">
        <v>0</v>
      </c>
      <c r="T400" s="6">
        <v>0</v>
      </c>
      <c r="U400" s="6">
        <v>6.83</v>
      </c>
    </row>
    <row r="401" spans="1:21">
      <c r="A401" s="6" t="s">
        <v>180</v>
      </c>
      <c r="B401" s="6">
        <v>43</v>
      </c>
      <c r="C401" s="6">
        <v>13.4</v>
      </c>
      <c r="D401" s="6">
        <v>4.3</v>
      </c>
      <c r="E401" s="6">
        <v>1.6</v>
      </c>
      <c r="F401" s="6">
        <v>3.2</v>
      </c>
      <c r="G401" s="6">
        <v>50</v>
      </c>
      <c r="H401" s="6">
        <v>0.5</v>
      </c>
      <c r="I401" s="6">
        <v>1.3</v>
      </c>
      <c r="J401" s="6">
        <v>37.5</v>
      </c>
      <c r="K401" s="6">
        <v>0.6</v>
      </c>
      <c r="L401" s="6">
        <v>0.7</v>
      </c>
      <c r="M401" s="6">
        <v>83.3</v>
      </c>
      <c r="N401" s="6">
        <v>3</v>
      </c>
      <c r="O401" s="6">
        <v>1.1000000000000001</v>
      </c>
      <c r="P401" s="6">
        <v>0.7</v>
      </c>
      <c r="Q401" s="6">
        <v>0.2</v>
      </c>
      <c r="R401" s="6">
        <v>0.4</v>
      </c>
      <c r="S401" s="6">
        <v>0</v>
      </c>
      <c r="T401" s="6">
        <v>0</v>
      </c>
      <c r="U401" s="6">
        <v>14.85</v>
      </c>
    </row>
    <row r="402" spans="1:21">
      <c r="A402" s="6" t="s">
        <v>1298</v>
      </c>
      <c r="B402" s="6">
        <v>8</v>
      </c>
      <c r="C402" s="6">
        <v>9.3000000000000007</v>
      </c>
      <c r="D402" s="6">
        <v>4.3</v>
      </c>
      <c r="E402" s="6">
        <v>1.4</v>
      </c>
      <c r="F402" s="6">
        <v>3.5</v>
      </c>
      <c r="G402" s="6">
        <v>39.299999999999997</v>
      </c>
      <c r="H402" s="6">
        <v>0.8</v>
      </c>
      <c r="I402" s="6">
        <v>2</v>
      </c>
      <c r="J402" s="6">
        <v>37.5</v>
      </c>
      <c r="K402" s="6">
        <v>0.8</v>
      </c>
      <c r="L402" s="6">
        <v>0.9</v>
      </c>
      <c r="M402" s="6">
        <v>85.7</v>
      </c>
      <c r="N402" s="6">
        <v>0.6</v>
      </c>
      <c r="O402" s="6">
        <v>0.1</v>
      </c>
      <c r="P402" s="6">
        <v>0.6</v>
      </c>
      <c r="Q402" s="6">
        <v>0.1</v>
      </c>
      <c r="R402" s="6">
        <v>0.3</v>
      </c>
      <c r="S402" s="6">
        <v>0</v>
      </c>
      <c r="T402" s="6">
        <v>0</v>
      </c>
      <c r="U402" s="6">
        <v>11.25</v>
      </c>
    </row>
    <row r="403" spans="1:21">
      <c r="A403" s="6" t="s">
        <v>127</v>
      </c>
      <c r="B403" s="6">
        <v>51</v>
      </c>
      <c r="C403" s="6">
        <v>16.7</v>
      </c>
      <c r="D403" s="6">
        <v>4.2</v>
      </c>
      <c r="E403" s="6">
        <v>1.5</v>
      </c>
      <c r="F403" s="6">
        <v>4.0999999999999996</v>
      </c>
      <c r="G403" s="6">
        <v>36</v>
      </c>
      <c r="H403" s="6">
        <v>1</v>
      </c>
      <c r="I403" s="6">
        <v>3</v>
      </c>
      <c r="J403" s="6">
        <v>34.200000000000003</v>
      </c>
      <c r="K403" s="6">
        <v>0.2</v>
      </c>
      <c r="L403" s="6">
        <v>0.2</v>
      </c>
      <c r="M403" s="6">
        <v>66.7</v>
      </c>
      <c r="N403" s="6">
        <v>2.4</v>
      </c>
      <c r="O403" s="6">
        <v>0.8</v>
      </c>
      <c r="P403" s="6">
        <v>0.5</v>
      </c>
      <c r="Q403" s="6">
        <v>0.3</v>
      </c>
      <c r="R403" s="6">
        <v>0.4</v>
      </c>
      <c r="S403" s="6">
        <v>0</v>
      </c>
      <c r="T403" s="6">
        <v>0</v>
      </c>
      <c r="U403" s="6">
        <v>6.82</v>
      </c>
    </row>
    <row r="404" spans="1:21">
      <c r="A404" s="6" t="s">
        <v>37</v>
      </c>
      <c r="B404" s="6">
        <v>60</v>
      </c>
      <c r="C404" s="6">
        <v>12</v>
      </c>
      <c r="D404" s="6">
        <v>4.0999999999999996</v>
      </c>
      <c r="E404" s="6">
        <v>1.6</v>
      </c>
      <c r="F404" s="6">
        <v>3.7</v>
      </c>
      <c r="G404" s="6">
        <v>42.2</v>
      </c>
      <c r="H404" s="6">
        <v>0.9</v>
      </c>
      <c r="I404" s="6">
        <v>2.5</v>
      </c>
      <c r="J404" s="6">
        <v>37.1</v>
      </c>
      <c r="K404" s="6">
        <v>0.1</v>
      </c>
      <c r="L404" s="6">
        <v>0.1</v>
      </c>
      <c r="M404" s="6">
        <v>57.1</v>
      </c>
      <c r="N404" s="6">
        <v>1.5</v>
      </c>
      <c r="O404" s="6">
        <v>1.2</v>
      </c>
      <c r="P404" s="6">
        <v>0.5</v>
      </c>
      <c r="Q404" s="6">
        <v>0.2</v>
      </c>
      <c r="R404" s="6">
        <v>0.3</v>
      </c>
      <c r="S404" s="6">
        <v>1</v>
      </c>
      <c r="T404" s="6">
        <v>0</v>
      </c>
      <c r="U404" s="6">
        <v>12.2</v>
      </c>
    </row>
    <row r="405" spans="1:21">
      <c r="A405" s="6" t="s">
        <v>1299</v>
      </c>
      <c r="B405" s="6">
        <v>40</v>
      </c>
      <c r="C405" s="6">
        <v>12.5</v>
      </c>
      <c r="D405" s="6">
        <v>4.0999999999999996</v>
      </c>
      <c r="E405" s="6">
        <v>1.6</v>
      </c>
      <c r="F405" s="6">
        <v>3.4</v>
      </c>
      <c r="G405" s="6">
        <v>45.6</v>
      </c>
      <c r="H405" s="6">
        <v>0.1</v>
      </c>
      <c r="I405" s="6">
        <v>0.6</v>
      </c>
      <c r="J405" s="6">
        <v>16</v>
      </c>
      <c r="K405" s="6">
        <v>0.9</v>
      </c>
      <c r="L405" s="6">
        <v>1.3</v>
      </c>
      <c r="M405" s="6">
        <v>72.5</v>
      </c>
      <c r="N405" s="6">
        <v>2.4</v>
      </c>
      <c r="O405" s="6">
        <v>0.6</v>
      </c>
      <c r="P405" s="6">
        <v>0.4</v>
      </c>
      <c r="Q405" s="6">
        <v>0.3</v>
      </c>
      <c r="R405" s="6">
        <v>0.6</v>
      </c>
      <c r="S405" s="6">
        <v>1</v>
      </c>
      <c r="T405" s="6">
        <v>0</v>
      </c>
      <c r="U405" s="6">
        <v>10.53</v>
      </c>
    </row>
    <row r="406" spans="1:21">
      <c r="A406" s="6" t="s">
        <v>48</v>
      </c>
      <c r="B406" s="6">
        <v>61</v>
      </c>
      <c r="C406" s="6">
        <v>19</v>
      </c>
      <c r="D406" s="6">
        <v>4.0999999999999996</v>
      </c>
      <c r="E406" s="6">
        <v>1.8</v>
      </c>
      <c r="F406" s="6">
        <v>3.2</v>
      </c>
      <c r="G406" s="6">
        <v>54.8</v>
      </c>
      <c r="H406" s="6">
        <v>0.1</v>
      </c>
      <c r="I406" s="6">
        <v>0.3</v>
      </c>
      <c r="J406" s="6">
        <v>23.5</v>
      </c>
      <c r="K406" s="6">
        <v>0.5</v>
      </c>
      <c r="L406" s="6">
        <v>0.8</v>
      </c>
      <c r="M406" s="6">
        <v>64.599999999999994</v>
      </c>
      <c r="N406" s="6">
        <v>5.3</v>
      </c>
      <c r="O406" s="6">
        <v>2</v>
      </c>
      <c r="P406" s="6">
        <v>0.3</v>
      </c>
      <c r="Q406" s="6">
        <v>0.4</v>
      </c>
      <c r="R406" s="6">
        <v>0.6</v>
      </c>
      <c r="S406" s="6">
        <v>0</v>
      </c>
      <c r="T406" s="6">
        <v>0</v>
      </c>
      <c r="U406" s="6">
        <v>11.92</v>
      </c>
    </row>
    <row r="407" spans="1:21">
      <c r="A407" s="6" t="s">
        <v>180</v>
      </c>
      <c r="B407" s="6">
        <v>27</v>
      </c>
      <c r="C407" s="6">
        <v>11</v>
      </c>
      <c r="D407" s="6">
        <v>4.0999999999999996</v>
      </c>
      <c r="E407" s="6">
        <v>1.4</v>
      </c>
      <c r="F407" s="6">
        <v>3</v>
      </c>
      <c r="G407" s="6">
        <v>46.3</v>
      </c>
      <c r="H407" s="6">
        <v>1.1000000000000001</v>
      </c>
      <c r="I407" s="6">
        <v>2.4</v>
      </c>
      <c r="J407" s="6">
        <v>46.9</v>
      </c>
      <c r="K407" s="6">
        <v>0.2</v>
      </c>
      <c r="L407" s="6">
        <v>0.3</v>
      </c>
      <c r="M407" s="6">
        <v>62.5</v>
      </c>
      <c r="N407" s="6">
        <v>1.7</v>
      </c>
      <c r="O407" s="6">
        <v>0.6</v>
      </c>
      <c r="P407" s="6">
        <v>0.2</v>
      </c>
      <c r="Q407" s="6">
        <v>0.1</v>
      </c>
      <c r="R407" s="6">
        <v>0.3</v>
      </c>
      <c r="S407" s="6">
        <v>0</v>
      </c>
      <c r="T407" s="6">
        <v>0</v>
      </c>
      <c r="U407" s="6">
        <v>10.93</v>
      </c>
    </row>
    <row r="408" spans="1:21">
      <c r="A408" s="6" t="s">
        <v>37</v>
      </c>
      <c r="B408" s="6">
        <v>30</v>
      </c>
      <c r="C408" s="6">
        <v>12.1</v>
      </c>
      <c r="D408" s="6">
        <v>4.0999999999999996</v>
      </c>
      <c r="E408" s="6">
        <v>1.3</v>
      </c>
      <c r="F408" s="6">
        <v>3.8</v>
      </c>
      <c r="G408" s="6">
        <v>34.200000000000003</v>
      </c>
      <c r="H408" s="6">
        <v>0.7</v>
      </c>
      <c r="I408" s="6">
        <v>2</v>
      </c>
      <c r="J408" s="6">
        <v>36.700000000000003</v>
      </c>
      <c r="K408" s="6">
        <v>0.8</v>
      </c>
      <c r="L408" s="6">
        <v>0.9</v>
      </c>
      <c r="M408" s="6">
        <v>82.1</v>
      </c>
      <c r="N408" s="6">
        <v>1.5</v>
      </c>
      <c r="O408" s="6">
        <v>2.2999999999999998</v>
      </c>
      <c r="P408" s="6">
        <v>0.5</v>
      </c>
      <c r="Q408" s="6">
        <v>0</v>
      </c>
      <c r="R408" s="6">
        <v>1</v>
      </c>
      <c r="S408" s="6">
        <v>0</v>
      </c>
      <c r="T408" s="6">
        <v>0</v>
      </c>
      <c r="U408" s="6">
        <v>9.31</v>
      </c>
    </row>
    <row r="409" spans="1:21">
      <c r="A409" s="6" t="s">
        <v>180</v>
      </c>
      <c r="B409" s="6">
        <v>31</v>
      </c>
      <c r="C409" s="6">
        <v>15.9</v>
      </c>
      <c r="D409" s="6">
        <v>4.0999999999999996</v>
      </c>
      <c r="E409" s="6">
        <v>1.6</v>
      </c>
      <c r="F409" s="6">
        <v>3.9</v>
      </c>
      <c r="G409" s="6">
        <v>41.7</v>
      </c>
      <c r="H409" s="6">
        <v>0.6</v>
      </c>
      <c r="I409" s="6">
        <v>2.2000000000000002</v>
      </c>
      <c r="J409" s="6">
        <v>29.9</v>
      </c>
      <c r="K409" s="6">
        <v>0.2</v>
      </c>
      <c r="L409" s="6">
        <v>0.3</v>
      </c>
      <c r="M409" s="6">
        <v>87.5</v>
      </c>
      <c r="N409" s="6">
        <v>2.2999999999999998</v>
      </c>
      <c r="O409" s="6">
        <v>0.7</v>
      </c>
      <c r="P409" s="6">
        <v>0.5</v>
      </c>
      <c r="Q409" s="6">
        <v>0.3</v>
      </c>
      <c r="R409" s="6">
        <v>0.5</v>
      </c>
      <c r="S409" s="6">
        <v>0</v>
      </c>
      <c r="T409" s="6">
        <v>0</v>
      </c>
      <c r="U409" s="6">
        <v>7.94</v>
      </c>
    </row>
    <row r="410" spans="1:21">
      <c r="A410" s="6" t="s">
        <v>226</v>
      </c>
      <c r="B410" s="6">
        <v>21</v>
      </c>
      <c r="C410" s="6">
        <v>16</v>
      </c>
      <c r="D410" s="6">
        <v>4.0999999999999996</v>
      </c>
      <c r="E410" s="6">
        <v>1.4</v>
      </c>
      <c r="F410" s="6">
        <v>4.7</v>
      </c>
      <c r="G410" s="6">
        <v>30.3</v>
      </c>
      <c r="H410" s="6">
        <v>0.2</v>
      </c>
      <c r="I410" s="6">
        <v>1.8</v>
      </c>
      <c r="J410" s="6">
        <v>10.8</v>
      </c>
      <c r="K410" s="6">
        <v>1</v>
      </c>
      <c r="L410" s="6">
        <v>2.1</v>
      </c>
      <c r="M410" s="6">
        <v>50</v>
      </c>
      <c r="N410" s="6">
        <v>2.8</v>
      </c>
      <c r="O410" s="6">
        <v>1.3</v>
      </c>
      <c r="P410" s="6">
        <v>0.2</v>
      </c>
      <c r="Q410" s="6">
        <v>0</v>
      </c>
      <c r="R410" s="6">
        <v>1.2</v>
      </c>
      <c r="S410" s="6">
        <v>1</v>
      </c>
      <c r="T410" s="6">
        <v>0</v>
      </c>
      <c r="U410" s="6">
        <v>1.06</v>
      </c>
    </row>
    <row r="411" spans="1:21">
      <c r="A411" s="6" t="s">
        <v>127</v>
      </c>
      <c r="B411" s="6">
        <v>62</v>
      </c>
      <c r="C411" s="6">
        <v>11</v>
      </c>
      <c r="D411" s="6">
        <v>4.0999999999999996</v>
      </c>
      <c r="E411" s="6">
        <v>1.7</v>
      </c>
      <c r="F411" s="6">
        <v>3.4</v>
      </c>
      <c r="G411" s="6">
        <v>49.8</v>
      </c>
      <c r="H411" s="6">
        <v>0.4</v>
      </c>
      <c r="I411" s="6">
        <v>1.4</v>
      </c>
      <c r="J411" s="6">
        <v>30.6</v>
      </c>
      <c r="K411" s="6">
        <v>0.3</v>
      </c>
      <c r="L411" s="6">
        <v>0.4</v>
      </c>
      <c r="M411" s="6">
        <v>73.099999999999994</v>
      </c>
      <c r="N411" s="6">
        <v>2.2000000000000002</v>
      </c>
      <c r="O411" s="6">
        <v>0.5</v>
      </c>
      <c r="P411" s="6">
        <v>0.3</v>
      </c>
      <c r="Q411" s="6">
        <v>0.2</v>
      </c>
      <c r="R411" s="6">
        <v>0.4</v>
      </c>
      <c r="S411" s="6">
        <v>0</v>
      </c>
      <c r="T411" s="6">
        <v>0</v>
      </c>
      <c r="U411" s="6">
        <v>12.79</v>
      </c>
    </row>
    <row r="412" spans="1:21">
      <c r="A412" s="6" t="s">
        <v>226</v>
      </c>
      <c r="B412" s="6">
        <v>18</v>
      </c>
      <c r="C412" s="6">
        <v>10.9</v>
      </c>
      <c r="D412" s="6">
        <v>4.0999999999999996</v>
      </c>
      <c r="E412" s="6">
        <v>1.2</v>
      </c>
      <c r="F412" s="6">
        <v>2.7</v>
      </c>
      <c r="G412" s="6">
        <v>45.8</v>
      </c>
      <c r="H412" s="6">
        <v>0.9</v>
      </c>
      <c r="I412" s="6">
        <v>2.2999999999999998</v>
      </c>
      <c r="J412" s="6">
        <v>40.5</v>
      </c>
      <c r="K412" s="6">
        <v>0.7</v>
      </c>
      <c r="L412" s="6">
        <v>0.7</v>
      </c>
      <c r="M412" s="6">
        <v>100</v>
      </c>
      <c r="N412" s="6">
        <v>1.3</v>
      </c>
      <c r="O412" s="6">
        <v>1.2</v>
      </c>
      <c r="P412" s="6">
        <v>0.7</v>
      </c>
      <c r="Q412" s="6">
        <v>0.3</v>
      </c>
      <c r="R412" s="6">
        <v>0.4</v>
      </c>
      <c r="S412" s="6">
        <v>0</v>
      </c>
      <c r="T412" s="6">
        <v>0</v>
      </c>
      <c r="U412" s="6">
        <v>15.95</v>
      </c>
    </row>
    <row r="413" spans="1:21">
      <c r="A413" s="6" t="s">
        <v>127</v>
      </c>
      <c r="B413" s="6">
        <v>1</v>
      </c>
      <c r="C413" s="6">
        <v>3</v>
      </c>
      <c r="D413" s="6">
        <v>4</v>
      </c>
      <c r="E413" s="6">
        <v>2</v>
      </c>
      <c r="F413" s="6">
        <v>2</v>
      </c>
      <c r="G413" s="6">
        <v>100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54.9</v>
      </c>
    </row>
    <row r="414" spans="1:21">
      <c r="A414" s="6" t="s">
        <v>1298</v>
      </c>
      <c r="B414" s="6">
        <v>22</v>
      </c>
      <c r="C414" s="6">
        <v>10.5</v>
      </c>
      <c r="D414" s="6">
        <v>4</v>
      </c>
      <c r="E414" s="6">
        <v>1.4</v>
      </c>
      <c r="F414" s="6">
        <v>4</v>
      </c>
      <c r="G414" s="6">
        <v>35.200000000000003</v>
      </c>
      <c r="H414" s="6">
        <v>0.6</v>
      </c>
      <c r="I414" s="6">
        <v>1.9</v>
      </c>
      <c r="J414" s="6">
        <v>31</v>
      </c>
      <c r="K414" s="6">
        <v>0.6</v>
      </c>
      <c r="L414" s="6">
        <v>0.8</v>
      </c>
      <c r="M414" s="6">
        <v>76.5</v>
      </c>
      <c r="N414" s="6">
        <v>1.1000000000000001</v>
      </c>
      <c r="O414" s="6">
        <v>3</v>
      </c>
      <c r="P414" s="6">
        <v>0.3</v>
      </c>
      <c r="Q414" s="6">
        <v>0.3</v>
      </c>
      <c r="R414" s="6">
        <v>0.7</v>
      </c>
      <c r="S414" s="6">
        <v>1</v>
      </c>
      <c r="T414" s="6">
        <v>0</v>
      </c>
      <c r="U414" s="6">
        <v>12.92</v>
      </c>
    </row>
    <row r="415" spans="1:21">
      <c r="A415" s="6" t="s">
        <v>1298</v>
      </c>
      <c r="B415" s="6">
        <v>14</v>
      </c>
      <c r="C415" s="6">
        <v>14</v>
      </c>
      <c r="D415" s="6">
        <v>4</v>
      </c>
      <c r="E415" s="6">
        <v>1.6</v>
      </c>
      <c r="F415" s="6">
        <v>3.9</v>
      </c>
      <c r="G415" s="6">
        <v>42.6</v>
      </c>
      <c r="H415" s="6">
        <v>0.7</v>
      </c>
      <c r="I415" s="6">
        <v>2.2999999999999998</v>
      </c>
      <c r="J415" s="6">
        <v>31.3</v>
      </c>
      <c r="K415" s="6">
        <v>0</v>
      </c>
      <c r="L415" s="6">
        <v>0</v>
      </c>
      <c r="M415" s="6">
        <v>0</v>
      </c>
      <c r="N415" s="6">
        <v>1.7</v>
      </c>
      <c r="O415" s="6">
        <v>1.3</v>
      </c>
      <c r="P415" s="6">
        <v>0.1</v>
      </c>
      <c r="Q415" s="6">
        <v>0</v>
      </c>
      <c r="R415" s="6">
        <v>0.2</v>
      </c>
      <c r="S415" s="6">
        <v>0</v>
      </c>
      <c r="T415" s="6">
        <v>0</v>
      </c>
      <c r="U415" s="6">
        <v>8.89</v>
      </c>
    </row>
    <row r="416" spans="1:21">
      <c r="A416" s="6" t="s">
        <v>226</v>
      </c>
      <c r="B416" s="6">
        <v>52</v>
      </c>
      <c r="C416" s="6">
        <v>16.3</v>
      </c>
      <c r="D416" s="6">
        <v>4</v>
      </c>
      <c r="E416" s="6">
        <v>1.6</v>
      </c>
      <c r="F416" s="6">
        <v>3.6</v>
      </c>
      <c r="G416" s="6">
        <v>44.1</v>
      </c>
      <c r="H416" s="6">
        <v>0.3</v>
      </c>
      <c r="I416" s="6">
        <v>1.1000000000000001</v>
      </c>
      <c r="J416" s="6">
        <v>27.6</v>
      </c>
      <c r="K416" s="6">
        <v>0.5</v>
      </c>
      <c r="L416" s="6">
        <v>0.8</v>
      </c>
      <c r="M416" s="6">
        <v>58.1</v>
      </c>
      <c r="N416" s="6">
        <v>3.1</v>
      </c>
      <c r="O416" s="6">
        <v>1.7</v>
      </c>
      <c r="P416" s="6">
        <v>0.7</v>
      </c>
      <c r="Q416" s="6">
        <v>0.2</v>
      </c>
      <c r="R416" s="6">
        <v>0.8</v>
      </c>
      <c r="S416" s="6">
        <v>1</v>
      </c>
      <c r="T416" s="6">
        <v>0</v>
      </c>
      <c r="U416" s="6">
        <v>10.59</v>
      </c>
    </row>
    <row r="417" spans="1:21">
      <c r="A417" s="6" t="s">
        <v>37</v>
      </c>
      <c r="B417" s="6">
        <v>31</v>
      </c>
      <c r="C417" s="6">
        <v>8.9</v>
      </c>
      <c r="D417" s="6">
        <v>4</v>
      </c>
      <c r="E417" s="6">
        <v>1.5</v>
      </c>
      <c r="F417" s="6">
        <v>3.6</v>
      </c>
      <c r="G417" s="6">
        <v>42.3</v>
      </c>
      <c r="H417" s="6">
        <v>0.6</v>
      </c>
      <c r="I417" s="6">
        <v>2</v>
      </c>
      <c r="J417" s="6">
        <v>28.6</v>
      </c>
      <c r="K417" s="6">
        <v>0.4</v>
      </c>
      <c r="L417" s="6">
        <v>0.4</v>
      </c>
      <c r="M417" s="6">
        <v>84.6</v>
      </c>
      <c r="N417" s="6">
        <v>0.8</v>
      </c>
      <c r="O417" s="6">
        <v>0.5</v>
      </c>
      <c r="P417" s="6">
        <v>0.2</v>
      </c>
      <c r="Q417" s="6">
        <v>0</v>
      </c>
      <c r="R417" s="6">
        <v>0.2</v>
      </c>
      <c r="S417" s="6">
        <v>0</v>
      </c>
      <c r="T417" s="6">
        <v>0</v>
      </c>
      <c r="U417" s="6">
        <v>10.3</v>
      </c>
    </row>
    <row r="418" spans="1:21">
      <c r="A418" s="6" t="s">
        <v>180</v>
      </c>
      <c r="B418" s="6">
        <v>65</v>
      </c>
      <c r="C418" s="6">
        <v>20</v>
      </c>
      <c r="D418" s="6">
        <v>3.9</v>
      </c>
      <c r="E418" s="6">
        <v>1.6</v>
      </c>
      <c r="F418" s="6">
        <v>3.7</v>
      </c>
      <c r="G418" s="6">
        <v>42</v>
      </c>
      <c r="H418" s="6">
        <v>0.7</v>
      </c>
      <c r="I418" s="6">
        <v>2.2000000000000002</v>
      </c>
      <c r="J418" s="6">
        <v>30.1</v>
      </c>
      <c r="K418" s="6">
        <v>0.1</v>
      </c>
      <c r="L418" s="6">
        <v>0.3</v>
      </c>
      <c r="M418" s="6">
        <v>44.4</v>
      </c>
      <c r="N418" s="6">
        <v>1.9</v>
      </c>
      <c r="O418" s="6">
        <v>1</v>
      </c>
      <c r="P418" s="6">
        <v>1.6</v>
      </c>
      <c r="Q418" s="6">
        <v>1.1000000000000001</v>
      </c>
      <c r="R418" s="6">
        <v>0.5</v>
      </c>
      <c r="S418" s="6">
        <v>0</v>
      </c>
      <c r="T418" s="6">
        <v>0</v>
      </c>
      <c r="U418" s="6">
        <v>10.130000000000001</v>
      </c>
    </row>
    <row r="419" spans="1:21">
      <c r="A419" s="6" t="s">
        <v>1298</v>
      </c>
      <c r="B419" s="6">
        <v>32</v>
      </c>
      <c r="C419" s="6">
        <v>12.5</v>
      </c>
      <c r="D419" s="6">
        <v>3.9</v>
      </c>
      <c r="E419" s="6">
        <v>1.2</v>
      </c>
      <c r="F419" s="6">
        <v>3.4</v>
      </c>
      <c r="G419" s="6">
        <v>36.1</v>
      </c>
      <c r="H419" s="6">
        <v>0.5</v>
      </c>
      <c r="I419" s="6">
        <v>1.8</v>
      </c>
      <c r="J419" s="6">
        <v>27.1</v>
      </c>
      <c r="K419" s="6">
        <v>1</v>
      </c>
      <c r="L419" s="6">
        <v>1.4</v>
      </c>
      <c r="M419" s="6">
        <v>67.400000000000006</v>
      </c>
      <c r="N419" s="6">
        <v>1.7</v>
      </c>
      <c r="O419" s="6">
        <v>0.9</v>
      </c>
      <c r="P419" s="6">
        <v>0.5</v>
      </c>
      <c r="Q419" s="6">
        <v>0.3</v>
      </c>
      <c r="R419" s="6">
        <v>0.7</v>
      </c>
      <c r="S419" s="6">
        <v>0</v>
      </c>
      <c r="T419" s="6">
        <v>0</v>
      </c>
      <c r="U419" s="6">
        <v>8</v>
      </c>
    </row>
    <row r="420" spans="1:21">
      <c r="A420" s="6" t="s">
        <v>226</v>
      </c>
      <c r="B420" s="6">
        <v>42</v>
      </c>
      <c r="C420" s="6">
        <v>11</v>
      </c>
      <c r="D420" s="6">
        <v>3.9</v>
      </c>
      <c r="E420" s="6">
        <v>1.3</v>
      </c>
      <c r="F420" s="6">
        <v>3.4</v>
      </c>
      <c r="G420" s="6">
        <v>39.200000000000003</v>
      </c>
      <c r="H420" s="6">
        <v>0.8</v>
      </c>
      <c r="I420" s="6">
        <v>2.1</v>
      </c>
      <c r="J420" s="6">
        <v>39.299999999999997</v>
      </c>
      <c r="K420" s="6">
        <v>0.4</v>
      </c>
      <c r="L420" s="6">
        <v>0.5</v>
      </c>
      <c r="M420" s="6">
        <v>80</v>
      </c>
      <c r="N420" s="6">
        <v>1.5</v>
      </c>
      <c r="O420" s="6">
        <v>0.5</v>
      </c>
      <c r="P420" s="6">
        <v>0.3</v>
      </c>
      <c r="Q420" s="6">
        <v>0.1</v>
      </c>
      <c r="R420" s="6">
        <v>0.4</v>
      </c>
      <c r="S420" s="6">
        <v>0</v>
      </c>
      <c r="T420" s="6">
        <v>0</v>
      </c>
      <c r="U420" s="6">
        <v>9.15</v>
      </c>
    </row>
    <row r="421" spans="1:21">
      <c r="A421" s="6" t="s">
        <v>1298</v>
      </c>
      <c r="B421" s="6">
        <v>36</v>
      </c>
      <c r="C421" s="6">
        <v>8.6</v>
      </c>
      <c r="D421" s="6">
        <v>3.9</v>
      </c>
      <c r="E421" s="6">
        <v>1.4</v>
      </c>
      <c r="F421" s="6">
        <v>3.1</v>
      </c>
      <c r="G421" s="6">
        <v>46.8</v>
      </c>
      <c r="H421" s="6">
        <v>0.4</v>
      </c>
      <c r="I421" s="6">
        <v>1.1000000000000001</v>
      </c>
      <c r="J421" s="6">
        <v>36.799999999999997</v>
      </c>
      <c r="K421" s="6">
        <v>0.6</v>
      </c>
      <c r="L421" s="6">
        <v>1</v>
      </c>
      <c r="M421" s="6">
        <v>58.3</v>
      </c>
      <c r="N421" s="6">
        <v>0.8</v>
      </c>
      <c r="O421" s="6">
        <v>0.6</v>
      </c>
      <c r="P421" s="6">
        <v>0.2</v>
      </c>
      <c r="Q421" s="6">
        <v>0.1</v>
      </c>
      <c r="R421" s="6">
        <v>0.4</v>
      </c>
      <c r="S421" s="6">
        <v>0</v>
      </c>
      <c r="T421" s="6">
        <v>0</v>
      </c>
      <c r="U421" s="6">
        <v>11.36</v>
      </c>
    </row>
    <row r="422" spans="1:21">
      <c r="A422" s="6" t="s">
        <v>37</v>
      </c>
      <c r="B422" s="6">
        <v>6</v>
      </c>
      <c r="C422" s="6">
        <v>19.3</v>
      </c>
      <c r="D422" s="6">
        <v>3.8</v>
      </c>
      <c r="E422" s="6">
        <v>1.7</v>
      </c>
      <c r="F422" s="6">
        <v>4.3</v>
      </c>
      <c r="G422" s="6">
        <v>38.5</v>
      </c>
      <c r="H422" s="6">
        <v>0.3</v>
      </c>
      <c r="I422" s="6">
        <v>1.8</v>
      </c>
      <c r="J422" s="6">
        <v>18.2</v>
      </c>
      <c r="K422" s="6">
        <v>0.2</v>
      </c>
      <c r="L422" s="6">
        <v>0.3</v>
      </c>
      <c r="M422" s="6">
        <v>50</v>
      </c>
      <c r="N422" s="6">
        <v>2.8</v>
      </c>
      <c r="O422" s="6">
        <v>2.2000000000000002</v>
      </c>
      <c r="P422" s="6">
        <v>0.7</v>
      </c>
      <c r="Q422" s="6">
        <v>0.3</v>
      </c>
      <c r="R422" s="6">
        <v>1.2</v>
      </c>
      <c r="S422" s="6">
        <v>0</v>
      </c>
      <c r="T422" s="6">
        <v>0</v>
      </c>
      <c r="U422" s="6">
        <v>5.96</v>
      </c>
    </row>
    <row r="423" spans="1:21">
      <c r="A423" s="6" t="s">
        <v>127</v>
      </c>
      <c r="B423" s="6">
        <v>17</v>
      </c>
      <c r="C423" s="6">
        <v>8.6999999999999993</v>
      </c>
      <c r="D423" s="6">
        <v>3.8</v>
      </c>
      <c r="E423" s="6">
        <v>1.2</v>
      </c>
      <c r="F423" s="6">
        <v>3.2</v>
      </c>
      <c r="G423" s="6">
        <v>38.9</v>
      </c>
      <c r="H423" s="6">
        <v>1.1000000000000001</v>
      </c>
      <c r="I423" s="6">
        <v>2.4</v>
      </c>
      <c r="J423" s="6">
        <v>43.9</v>
      </c>
      <c r="K423" s="6">
        <v>0.3</v>
      </c>
      <c r="L423" s="6">
        <v>0.3</v>
      </c>
      <c r="M423" s="6">
        <v>100</v>
      </c>
      <c r="N423" s="6">
        <v>1.7</v>
      </c>
      <c r="O423" s="6">
        <v>0.2</v>
      </c>
      <c r="P423" s="6">
        <v>0.6</v>
      </c>
      <c r="Q423" s="6">
        <v>0.2</v>
      </c>
      <c r="R423" s="6">
        <v>0.5</v>
      </c>
      <c r="S423" s="6">
        <v>0</v>
      </c>
      <c r="T423" s="6">
        <v>0</v>
      </c>
      <c r="U423" s="6">
        <v>12.1</v>
      </c>
    </row>
    <row r="424" spans="1:21">
      <c r="A424" s="6" t="s">
        <v>1298</v>
      </c>
      <c r="B424" s="6">
        <v>26</v>
      </c>
      <c r="C424" s="6">
        <v>9.1999999999999993</v>
      </c>
      <c r="D424" s="6">
        <v>3.8</v>
      </c>
      <c r="E424" s="6">
        <v>1.3</v>
      </c>
      <c r="F424" s="6">
        <v>3.2</v>
      </c>
      <c r="G424" s="6">
        <v>40.5</v>
      </c>
      <c r="H424" s="6">
        <v>0.6</v>
      </c>
      <c r="I424" s="6">
        <v>1.5</v>
      </c>
      <c r="J424" s="6">
        <v>39.5</v>
      </c>
      <c r="K424" s="6">
        <v>0.6</v>
      </c>
      <c r="L424" s="6">
        <v>0.7</v>
      </c>
      <c r="M424" s="6">
        <v>94.1</v>
      </c>
      <c r="N424" s="6">
        <v>0.8</v>
      </c>
      <c r="O424" s="6">
        <v>2.4</v>
      </c>
      <c r="P424" s="6">
        <v>0.6</v>
      </c>
      <c r="Q424" s="6">
        <v>0</v>
      </c>
      <c r="R424" s="6">
        <v>1</v>
      </c>
      <c r="S424" s="6">
        <v>0</v>
      </c>
      <c r="T424" s="6">
        <v>0</v>
      </c>
      <c r="U424" s="6">
        <v>14.64</v>
      </c>
    </row>
    <row r="425" spans="1:21">
      <c r="A425" s="6" t="s">
        <v>180</v>
      </c>
      <c r="B425" s="6">
        <v>33</v>
      </c>
      <c r="C425" s="6">
        <v>8.1999999999999993</v>
      </c>
      <c r="D425" s="6">
        <v>3.8</v>
      </c>
      <c r="E425" s="6">
        <v>1.3</v>
      </c>
      <c r="F425" s="6">
        <v>3</v>
      </c>
      <c r="G425" s="6">
        <v>44.9</v>
      </c>
      <c r="H425" s="6">
        <v>0.4</v>
      </c>
      <c r="I425" s="6">
        <v>1.2</v>
      </c>
      <c r="J425" s="6">
        <v>35</v>
      </c>
      <c r="K425" s="6">
        <v>0.7</v>
      </c>
      <c r="L425" s="6">
        <v>0.8</v>
      </c>
      <c r="M425" s="6">
        <v>88</v>
      </c>
      <c r="N425" s="6">
        <v>1.1000000000000001</v>
      </c>
      <c r="O425" s="6">
        <v>0.9</v>
      </c>
      <c r="P425" s="6">
        <v>0.4</v>
      </c>
      <c r="Q425" s="6">
        <v>0.1</v>
      </c>
      <c r="R425" s="6">
        <v>0.3</v>
      </c>
      <c r="S425" s="6">
        <v>0</v>
      </c>
      <c r="T425" s="6">
        <v>0</v>
      </c>
      <c r="U425" s="6">
        <v>16.8</v>
      </c>
    </row>
    <row r="426" spans="1:21">
      <c r="A426" s="6" t="s">
        <v>1299</v>
      </c>
      <c r="B426" s="6">
        <v>33</v>
      </c>
      <c r="C426" s="6">
        <v>8.5</v>
      </c>
      <c r="D426" s="6">
        <v>3.8</v>
      </c>
      <c r="E426" s="6">
        <v>1.1000000000000001</v>
      </c>
      <c r="F426" s="6">
        <v>3</v>
      </c>
      <c r="G426" s="6">
        <v>37</v>
      </c>
      <c r="H426" s="6">
        <v>0.2</v>
      </c>
      <c r="I426" s="6">
        <v>1</v>
      </c>
      <c r="J426" s="6">
        <v>18.2</v>
      </c>
      <c r="K426" s="6">
        <v>1.3</v>
      </c>
      <c r="L426" s="6">
        <v>1.7</v>
      </c>
      <c r="M426" s="6">
        <v>80</v>
      </c>
      <c r="N426" s="6">
        <v>2.2000000000000002</v>
      </c>
      <c r="O426" s="6">
        <v>0.2</v>
      </c>
      <c r="P426" s="6">
        <v>0.3</v>
      </c>
      <c r="Q426" s="6">
        <v>0.3</v>
      </c>
      <c r="R426" s="6">
        <v>0.5</v>
      </c>
      <c r="S426" s="6">
        <v>1</v>
      </c>
      <c r="T426" s="6">
        <v>0</v>
      </c>
      <c r="U426" s="6">
        <v>13.89</v>
      </c>
    </row>
    <row r="427" spans="1:21">
      <c r="A427" s="6" t="s">
        <v>1299</v>
      </c>
      <c r="B427" s="6">
        <v>8</v>
      </c>
      <c r="C427" s="6">
        <v>9.5</v>
      </c>
      <c r="D427" s="6">
        <v>3.8</v>
      </c>
      <c r="E427" s="6">
        <v>1.3</v>
      </c>
      <c r="F427" s="6">
        <v>2.2999999999999998</v>
      </c>
      <c r="G427" s="6">
        <v>55.6</v>
      </c>
      <c r="H427" s="6">
        <v>0</v>
      </c>
      <c r="I427" s="6">
        <v>0.3</v>
      </c>
      <c r="J427" s="6">
        <v>0</v>
      </c>
      <c r="K427" s="6">
        <v>1.3</v>
      </c>
      <c r="L427" s="6">
        <v>1.4</v>
      </c>
      <c r="M427" s="6">
        <v>90.9</v>
      </c>
      <c r="N427" s="6">
        <v>2.2999999999999998</v>
      </c>
      <c r="O427" s="6">
        <v>0.5</v>
      </c>
      <c r="P427" s="6">
        <v>0.3</v>
      </c>
      <c r="Q427" s="6">
        <v>0.5</v>
      </c>
      <c r="R427" s="6">
        <v>0.4</v>
      </c>
      <c r="S427" s="6">
        <v>0</v>
      </c>
      <c r="T427" s="6">
        <v>0</v>
      </c>
      <c r="U427" s="6">
        <v>18.670000000000002</v>
      </c>
    </row>
    <row r="428" spans="1:21">
      <c r="A428" s="6" t="s">
        <v>180</v>
      </c>
      <c r="B428" s="6">
        <v>41</v>
      </c>
      <c r="C428" s="6">
        <v>9.3000000000000007</v>
      </c>
      <c r="D428" s="6">
        <v>3.7</v>
      </c>
      <c r="E428" s="6">
        <v>1.2</v>
      </c>
      <c r="F428" s="6">
        <v>3.2</v>
      </c>
      <c r="G428" s="6">
        <v>36.1</v>
      </c>
      <c r="H428" s="6">
        <v>1</v>
      </c>
      <c r="I428" s="6">
        <v>2.6</v>
      </c>
      <c r="J428" s="6">
        <v>36.799999999999997</v>
      </c>
      <c r="K428" s="6">
        <v>0.4</v>
      </c>
      <c r="L428" s="6">
        <v>0.6</v>
      </c>
      <c r="M428" s="6">
        <v>75</v>
      </c>
      <c r="N428" s="6">
        <v>0.9</v>
      </c>
      <c r="O428" s="6">
        <v>0.5</v>
      </c>
      <c r="P428" s="6">
        <v>0.3</v>
      </c>
      <c r="Q428" s="6">
        <v>0.1</v>
      </c>
      <c r="R428" s="6">
        <v>0.3</v>
      </c>
      <c r="S428" s="6">
        <v>0</v>
      </c>
      <c r="T428" s="6">
        <v>0</v>
      </c>
      <c r="U428" s="6">
        <v>9.5299999999999994</v>
      </c>
    </row>
    <row r="429" spans="1:21">
      <c r="A429" s="6" t="s">
        <v>127</v>
      </c>
      <c r="B429" s="6">
        <v>52</v>
      </c>
      <c r="C429" s="6">
        <v>26.1</v>
      </c>
      <c r="D429" s="6">
        <v>3.7</v>
      </c>
      <c r="E429" s="6">
        <v>1.3</v>
      </c>
      <c r="F429" s="6">
        <v>3.4</v>
      </c>
      <c r="G429" s="6">
        <v>37.299999999999997</v>
      </c>
      <c r="H429" s="6">
        <v>0.8</v>
      </c>
      <c r="I429" s="6">
        <v>2.2999999999999998</v>
      </c>
      <c r="J429" s="6">
        <v>33.6</v>
      </c>
      <c r="K429" s="6">
        <v>0.4</v>
      </c>
      <c r="L429" s="6">
        <v>0.5</v>
      </c>
      <c r="M429" s="6">
        <v>75</v>
      </c>
      <c r="N429" s="6">
        <v>3.9</v>
      </c>
      <c r="O429" s="6">
        <v>1.2</v>
      </c>
      <c r="P429" s="6">
        <v>0.8</v>
      </c>
      <c r="Q429" s="6">
        <v>0.4</v>
      </c>
      <c r="R429" s="6">
        <v>0.8</v>
      </c>
      <c r="S429" s="6">
        <v>0</v>
      </c>
      <c r="T429" s="6">
        <v>0</v>
      </c>
      <c r="U429" s="6">
        <v>5.55</v>
      </c>
    </row>
    <row r="430" spans="1:21">
      <c r="A430" s="6" t="s">
        <v>127</v>
      </c>
      <c r="B430" s="6">
        <v>33</v>
      </c>
      <c r="C430" s="6">
        <v>9.3000000000000007</v>
      </c>
      <c r="D430" s="6">
        <v>3.7</v>
      </c>
      <c r="E430" s="6">
        <v>1.4</v>
      </c>
      <c r="F430" s="6">
        <v>3.2</v>
      </c>
      <c r="G430" s="6">
        <v>44.8</v>
      </c>
      <c r="H430" s="6">
        <v>0.4</v>
      </c>
      <c r="I430" s="6">
        <v>1.3</v>
      </c>
      <c r="J430" s="6">
        <v>27.9</v>
      </c>
      <c r="K430" s="6">
        <v>0.5</v>
      </c>
      <c r="L430" s="6">
        <v>0.9</v>
      </c>
      <c r="M430" s="6">
        <v>55.2</v>
      </c>
      <c r="N430" s="6">
        <v>2.1</v>
      </c>
      <c r="O430" s="6">
        <v>0.5</v>
      </c>
      <c r="P430" s="6">
        <v>0.2</v>
      </c>
      <c r="Q430" s="6">
        <v>0.2</v>
      </c>
      <c r="R430" s="6">
        <v>0.6</v>
      </c>
      <c r="S430" s="6">
        <v>0</v>
      </c>
      <c r="T430" s="6">
        <v>0</v>
      </c>
      <c r="U430" s="6">
        <v>9.83</v>
      </c>
    </row>
    <row r="431" spans="1:21">
      <c r="A431" s="6" t="s">
        <v>226</v>
      </c>
      <c r="B431" s="6">
        <v>41</v>
      </c>
      <c r="C431" s="6">
        <v>11.6</v>
      </c>
      <c r="D431" s="6">
        <v>3.6</v>
      </c>
      <c r="E431" s="6">
        <v>1.3</v>
      </c>
      <c r="F431" s="6">
        <v>2.5</v>
      </c>
      <c r="G431" s="6">
        <v>52</v>
      </c>
      <c r="H431" s="6">
        <v>0.2</v>
      </c>
      <c r="I431" s="6">
        <v>0.7</v>
      </c>
      <c r="J431" s="6">
        <v>33.299999999999997</v>
      </c>
      <c r="K431" s="6">
        <v>0.7</v>
      </c>
      <c r="L431" s="6">
        <v>1</v>
      </c>
      <c r="M431" s="6">
        <v>75</v>
      </c>
      <c r="N431" s="6">
        <v>1.7</v>
      </c>
      <c r="O431" s="6">
        <v>0.4</v>
      </c>
      <c r="P431" s="6">
        <v>0.7</v>
      </c>
      <c r="Q431" s="6">
        <v>0.1</v>
      </c>
      <c r="R431" s="6">
        <v>0.5</v>
      </c>
      <c r="S431" s="6">
        <v>0</v>
      </c>
      <c r="T431" s="6">
        <v>0</v>
      </c>
      <c r="U431" s="6">
        <v>12.17</v>
      </c>
    </row>
    <row r="432" spans="1:21">
      <c r="A432" s="6" t="s">
        <v>1299</v>
      </c>
      <c r="B432" s="6">
        <v>21</v>
      </c>
      <c r="C432" s="6">
        <v>11.5</v>
      </c>
      <c r="D432" s="6">
        <v>3.4</v>
      </c>
      <c r="E432" s="6">
        <v>1.1000000000000001</v>
      </c>
      <c r="F432" s="6">
        <v>2.9</v>
      </c>
      <c r="G432" s="6">
        <v>40</v>
      </c>
      <c r="H432" s="6">
        <v>0.6</v>
      </c>
      <c r="I432" s="6">
        <v>1.5</v>
      </c>
      <c r="J432" s="6">
        <v>40.6</v>
      </c>
      <c r="K432" s="6">
        <v>0.5</v>
      </c>
      <c r="L432" s="6">
        <v>0.8</v>
      </c>
      <c r="M432" s="6">
        <v>64.7</v>
      </c>
      <c r="N432" s="6">
        <v>2.6</v>
      </c>
      <c r="O432" s="6">
        <v>0.5</v>
      </c>
      <c r="P432" s="6">
        <v>0.4</v>
      </c>
      <c r="Q432" s="6">
        <v>0.4</v>
      </c>
      <c r="R432" s="6">
        <v>0.7</v>
      </c>
      <c r="S432" s="6">
        <v>0</v>
      </c>
      <c r="T432" s="6">
        <v>0</v>
      </c>
      <c r="U432" s="6">
        <v>9.7799999999999994</v>
      </c>
    </row>
    <row r="433" spans="1:21">
      <c r="A433" s="6" t="s">
        <v>48</v>
      </c>
      <c r="B433" s="6">
        <v>31</v>
      </c>
      <c r="C433" s="6">
        <v>11.2</v>
      </c>
      <c r="D433" s="6">
        <v>3.4</v>
      </c>
      <c r="E433" s="6">
        <v>1.4</v>
      </c>
      <c r="F433" s="6">
        <v>3.3</v>
      </c>
      <c r="G433" s="6">
        <v>43.6</v>
      </c>
      <c r="H433" s="6">
        <v>0.5</v>
      </c>
      <c r="I433" s="6">
        <v>1.9</v>
      </c>
      <c r="J433" s="6">
        <v>25.4</v>
      </c>
      <c r="K433" s="6">
        <v>0.1</v>
      </c>
      <c r="L433" s="6">
        <v>0.2</v>
      </c>
      <c r="M433" s="6">
        <v>50</v>
      </c>
      <c r="N433" s="6">
        <v>2.2000000000000002</v>
      </c>
      <c r="O433" s="6">
        <v>0.8</v>
      </c>
      <c r="P433" s="6">
        <v>0.1</v>
      </c>
      <c r="Q433" s="6">
        <v>1</v>
      </c>
      <c r="R433" s="6">
        <v>0.2</v>
      </c>
      <c r="S433" s="6">
        <v>0</v>
      </c>
      <c r="T433" s="6">
        <v>0</v>
      </c>
      <c r="U433" s="6">
        <v>13.29</v>
      </c>
    </row>
    <row r="434" spans="1:21">
      <c r="A434" s="6" t="s">
        <v>226</v>
      </c>
      <c r="B434" s="6">
        <v>26</v>
      </c>
      <c r="C434" s="6">
        <v>6.8</v>
      </c>
      <c r="D434" s="6">
        <v>3.4</v>
      </c>
      <c r="E434" s="6">
        <v>1.6</v>
      </c>
      <c r="F434" s="6">
        <v>3</v>
      </c>
      <c r="G434" s="6">
        <v>53.8</v>
      </c>
      <c r="H434" s="6">
        <v>0</v>
      </c>
      <c r="I434" s="6">
        <v>0.2</v>
      </c>
      <c r="J434" s="6">
        <v>0</v>
      </c>
      <c r="K434" s="6">
        <v>0.2</v>
      </c>
      <c r="L434" s="6">
        <v>0.3</v>
      </c>
      <c r="M434" s="6">
        <v>50</v>
      </c>
      <c r="N434" s="6">
        <v>2.2999999999999998</v>
      </c>
      <c r="O434" s="6">
        <v>0.5</v>
      </c>
      <c r="P434" s="6">
        <v>0.4</v>
      </c>
      <c r="Q434" s="6">
        <v>0.5</v>
      </c>
      <c r="R434" s="6">
        <v>0.5</v>
      </c>
      <c r="S434" s="6">
        <v>1</v>
      </c>
      <c r="T434" s="6">
        <v>0</v>
      </c>
      <c r="U434" s="6">
        <v>21.29</v>
      </c>
    </row>
    <row r="435" spans="1:21">
      <c r="A435" s="6" t="s">
        <v>48</v>
      </c>
      <c r="B435" s="6">
        <v>3</v>
      </c>
      <c r="C435" s="6">
        <v>9.6999999999999993</v>
      </c>
      <c r="D435" s="6">
        <v>3.3</v>
      </c>
      <c r="E435" s="6">
        <v>1</v>
      </c>
      <c r="F435" s="6">
        <v>2.2999999999999998</v>
      </c>
      <c r="G435" s="6">
        <v>42.9</v>
      </c>
      <c r="H435" s="6">
        <v>1</v>
      </c>
      <c r="I435" s="6">
        <v>2.2999999999999998</v>
      </c>
      <c r="J435" s="6">
        <v>42.9</v>
      </c>
      <c r="K435" s="6">
        <v>0.3</v>
      </c>
      <c r="L435" s="6">
        <v>0.7</v>
      </c>
      <c r="M435" s="6">
        <v>50</v>
      </c>
      <c r="N435" s="6">
        <v>2.2999999999999998</v>
      </c>
      <c r="O435" s="6">
        <v>0.7</v>
      </c>
      <c r="P435" s="6">
        <v>0</v>
      </c>
      <c r="Q435" s="6">
        <v>0</v>
      </c>
      <c r="R435" s="6">
        <v>0.7</v>
      </c>
      <c r="S435" s="6">
        <v>0</v>
      </c>
      <c r="T435" s="6">
        <v>0</v>
      </c>
      <c r="U435" s="6">
        <v>6.65</v>
      </c>
    </row>
    <row r="436" spans="1:21">
      <c r="A436" s="6" t="s">
        <v>37</v>
      </c>
      <c r="B436" s="6">
        <v>23</v>
      </c>
      <c r="C436" s="6">
        <v>6.8</v>
      </c>
      <c r="D436" s="6">
        <v>3.3</v>
      </c>
      <c r="E436" s="6">
        <v>1.3</v>
      </c>
      <c r="F436" s="6">
        <v>3</v>
      </c>
      <c r="G436" s="6">
        <v>42.6</v>
      </c>
      <c r="H436" s="6">
        <v>0.5</v>
      </c>
      <c r="I436" s="6">
        <v>1.1000000000000001</v>
      </c>
      <c r="J436" s="6">
        <v>42.3</v>
      </c>
      <c r="K436" s="6">
        <v>0.3</v>
      </c>
      <c r="L436" s="6">
        <v>0.3</v>
      </c>
      <c r="M436" s="6">
        <v>87.5</v>
      </c>
      <c r="N436" s="6">
        <v>0.7</v>
      </c>
      <c r="O436" s="6">
        <v>0.8</v>
      </c>
      <c r="P436" s="6">
        <v>0.2</v>
      </c>
      <c r="Q436" s="6">
        <v>0</v>
      </c>
      <c r="R436" s="6">
        <v>0.3</v>
      </c>
      <c r="S436" s="6">
        <v>0</v>
      </c>
      <c r="T436" s="6">
        <v>0</v>
      </c>
      <c r="U436" s="6">
        <v>12.78</v>
      </c>
    </row>
    <row r="437" spans="1:21">
      <c r="A437" s="6" t="s">
        <v>127</v>
      </c>
      <c r="B437" s="6">
        <v>42</v>
      </c>
      <c r="C437" s="6">
        <v>9.5</v>
      </c>
      <c r="D437" s="6">
        <v>3.2</v>
      </c>
      <c r="E437" s="6">
        <v>1.2</v>
      </c>
      <c r="F437" s="6">
        <v>2.5</v>
      </c>
      <c r="G437" s="6">
        <v>48.1</v>
      </c>
      <c r="H437" s="6">
        <v>0.6</v>
      </c>
      <c r="I437" s="6">
        <v>1.4</v>
      </c>
      <c r="J437" s="6">
        <v>40.700000000000003</v>
      </c>
      <c r="K437" s="6">
        <v>0.3</v>
      </c>
      <c r="L437" s="6">
        <v>0.4</v>
      </c>
      <c r="M437" s="6">
        <v>80</v>
      </c>
      <c r="N437" s="6">
        <v>1.5</v>
      </c>
      <c r="O437" s="6">
        <v>0.2</v>
      </c>
      <c r="P437" s="6">
        <v>0.2</v>
      </c>
      <c r="Q437" s="6">
        <v>0.1</v>
      </c>
      <c r="R437" s="6">
        <v>0.2</v>
      </c>
      <c r="S437" s="6">
        <v>0</v>
      </c>
      <c r="T437" s="6">
        <v>0</v>
      </c>
      <c r="U437" s="6">
        <v>11.34</v>
      </c>
    </row>
    <row r="438" spans="1:21">
      <c r="A438" s="6" t="s">
        <v>180</v>
      </c>
      <c r="B438" s="6">
        <v>44</v>
      </c>
      <c r="C438" s="6">
        <v>9</v>
      </c>
      <c r="D438" s="6">
        <v>3.2</v>
      </c>
      <c r="E438" s="6">
        <v>1</v>
      </c>
      <c r="F438" s="6">
        <v>2.2999999999999998</v>
      </c>
      <c r="G438" s="6">
        <v>43.7</v>
      </c>
      <c r="H438" s="6">
        <v>0.5</v>
      </c>
      <c r="I438" s="6">
        <v>1.3</v>
      </c>
      <c r="J438" s="6">
        <v>41.1</v>
      </c>
      <c r="K438" s="6">
        <v>0.6</v>
      </c>
      <c r="L438" s="6">
        <v>0.9</v>
      </c>
      <c r="M438" s="6">
        <v>71.099999999999994</v>
      </c>
      <c r="N438" s="6">
        <v>1</v>
      </c>
      <c r="O438" s="6">
        <v>0.5</v>
      </c>
      <c r="P438" s="6">
        <v>0.2</v>
      </c>
      <c r="Q438" s="6">
        <v>0</v>
      </c>
      <c r="R438" s="6">
        <v>0.3</v>
      </c>
      <c r="S438" s="6">
        <v>0</v>
      </c>
      <c r="T438" s="6">
        <v>0</v>
      </c>
      <c r="U438" s="6">
        <v>10.07</v>
      </c>
    </row>
    <row r="439" spans="1:21">
      <c r="A439" s="6" t="s">
        <v>48</v>
      </c>
      <c r="B439" s="6">
        <v>18</v>
      </c>
      <c r="C439" s="6">
        <v>10.1</v>
      </c>
      <c r="D439" s="6">
        <v>3.2</v>
      </c>
      <c r="E439" s="6">
        <v>1.1000000000000001</v>
      </c>
      <c r="F439" s="6">
        <v>3.2</v>
      </c>
      <c r="G439" s="6">
        <v>33.299999999999997</v>
      </c>
      <c r="H439" s="6">
        <v>0.6</v>
      </c>
      <c r="I439" s="6">
        <v>1.8</v>
      </c>
      <c r="J439" s="6">
        <v>30.3</v>
      </c>
      <c r="K439" s="6">
        <v>0.5</v>
      </c>
      <c r="L439" s="6">
        <v>0.6</v>
      </c>
      <c r="M439" s="6">
        <v>81.8</v>
      </c>
      <c r="N439" s="6">
        <v>1.3</v>
      </c>
      <c r="O439" s="6">
        <v>0.4</v>
      </c>
      <c r="P439" s="6">
        <v>0.3</v>
      </c>
      <c r="Q439" s="6">
        <v>0.4</v>
      </c>
      <c r="R439" s="6">
        <v>0.1</v>
      </c>
      <c r="S439" s="6">
        <v>0</v>
      </c>
      <c r="T439" s="6">
        <v>0</v>
      </c>
      <c r="U439" s="6">
        <v>8.58</v>
      </c>
    </row>
    <row r="440" spans="1:21">
      <c r="A440" s="6" t="s">
        <v>127</v>
      </c>
      <c r="B440" s="6">
        <v>14</v>
      </c>
      <c r="C440" s="6">
        <v>10.1</v>
      </c>
      <c r="D440" s="6">
        <v>3.1</v>
      </c>
      <c r="E440" s="6">
        <v>1.1000000000000001</v>
      </c>
      <c r="F440" s="6">
        <v>2.9</v>
      </c>
      <c r="G440" s="6">
        <v>40</v>
      </c>
      <c r="H440" s="6">
        <v>0.1</v>
      </c>
      <c r="I440" s="6">
        <v>0.6</v>
      </c>
      <c r="J440" s="6">
        <v>12.5</v>
      </c>
      <c r="K440" s="6">
        <v>0.8</v>
      </c>
      <c r="L440" s="6">
        <v>1</v>
      </c>
      <c r="M440" s="6">
        <v>78.599999999999994</v>
      </c>
      <c r="N440" s="6">
        <v>2.4</v>
      </c>
      <c r="O440" s="6">
        <v>0.6</v>
      </c>
      <c r="P440" s="6">
        <v>0.5</v>
      </c>
      <c r="Q440" s="6">
        <v>0.4</v>
      </c>
      <c r="R440" s="6">
        <v>0.2</v>
      </c>
      <c r="S440" s="6">
        <v>0</v>
      </c>
      <c r="T440" s="6">
        <v>0</v>
      </c>
      <c r="U440" s="6">
        <v>12.32</v>
      </c>
    </row>
    <row r="441" spans="1:21">
      <c r="A441" s="6" t="s">
        <v>1299</v>
      </c>
      <c r="B441" s="6">
        <v>39</v>
      </c>
      <c r="C441" s="6">
        <v>6.6</v>
      </c>
      <c r="D441" s="6">
        <v>3.1</v>
      </c>
      <c r="E441" s="6">
        <v>1.2</v>
      </c>
      <c r="F441" s="6">
        <v>2.4</v>
      </c>
      <c r="G441" s="6">
        <v>51.6</v>
      </c>
      <c r="H441" s="6">
        <v>0.4</v>
      </c>
      <c r="I441" s="6">
        <v>1</v>
      </c>
      <c r="J441" s="6">
        <v>41</v>
      </c>
      <c r="K441" s="6">
        <v>0.3</v>
      </c>
      <c r="L441" s="6">
        <v>0.5</v>
      </c>
      <c r="M441" s="6">
        <v>55.6</v>
      </c>
      <c r="N441" s="6">
        <v>1.4</v>
      </c>
      <c r="O441" s="6">
        <v>0.2</v>
      </c>
      <c r="P441" s="6">
        <v>0.2</v>
      </c>
      <c r="Q441" s="6">
        <v>0</v>
      </c>
      <c r="R441" s="6">
        <v>0.1</v>
      </c>
      <c r="S441" s="6">
        <v>0</v>
      </c>
      <c r="T441" s="6">
        <v>0</v>
      </c>
      <c r="U441" s="6">
        <v>15.59</v>
      </c>
    </row>
    <row r="442" spans="1:21">
      <c r="A442" s="6" t="s">
        <v>180</v>
      </c>
      <c r="B442" s="6">
        <v>18</v>
      </c>
      <c r="C442" s="6">
        <v>15.7</v>
      </c>
      <c r="D442" s="6">
        <v>3.1</v>
      </c>
      <c r="E442" s="6">
        <v>1.2</v>
      </c>
      <c r="F442" s="6">
        <v>3.3</v>
      </c>
      <c r="G442" s="6">
        <v>35.6</v>
      </c>
      <c r="H442" s="6">
        <v>0.3</v>
      </c>
      <c r="I442" s="6">
        <v>1</v>
      </c>
      <c r="J442" s="6">
        <v>27.8</v>
      </c>
      <c r="K442" s="6">
        <v>0.5</v>
      </c>
      <c r="L442" s="6">
        <v>0.7</v>
      </c>
      <c r="M442" s="6">
        <v>75</v>
      </c>
      <c r="N442" s="6">
        <v>1.9</v>
      </c>
      <c r="O442" s="6">
        <v>0.7</v>
      </c>
      <c r="P442" s="6">
        <v>0.3</v>
      </c>
      <c r="Q442" s="6">
        <v>0.3</v>
      </c>
      <c r="R442" s="6">
        <v>0.6</v>
      </c>
      <c r="S442" s="6">
        <v>0</v>
      </c>
      <c r="T442" s="6">
        <v>0</v>
      </c>
      <c r="U442" s="6">
        <v>5.0999999999999996</v>
      </c>
    </row>
    <row r="443" spans="1:21">
      <c r="A443" s="6" t="s">
        <v>37</v>
      </c>
      <c r="B443" s="6">
        <v>44</v>
      </c>
      <c r="C443" s="6">
        <v>10.199999999999999</v>
      </c>
      <c r="D443" s="6">
        <v>3.1</v>
      </c>
      <c r="E443" s="6">
        <v>1.1000000000000001</v>
      </c>
      <c r="F443" s="6">
        <v>2.7</v>
      </c>
      <c r="G443" s="6">
        <v>41.9</v>
      </c>
      <c r="H443" s="6">
        <v>0.6</v>
      </c>
      <c r="I443" s="6">
        <v>1.5</v>
      </c>
      <c r="J443" s="6">
        <v>37.299999999999997</v>
      </c>
      <c r="K443" s="6">
        <v>0.3</v>
      </c>
      <c r="L443" s="6">
        <v>0.5</v>
      </c>
      <c r="M443" s="6">
        <v>65</v>
      </c>
      <c r="N443" s="6">
        <v>1.5</v>
      </c>
      <c r="O443" s="6">
        <v>1.3</v>
      </c>
      <c r="P443" s="6">
        <v>0.2</v>
      </c>
      <c r="Q443" s="6">
        <v>0</v>
      </c>
      <c r="R443" s="6">
        <v>0.2</v>
      </c>
      <c r="S443" s="6">
        <v>0</v>
      </c>
      <c r="T443" s="6">
        <v>0</v>
      </c>
      <c r="U443" s="6">
        <v>9.85</v>
      </c>
    </row>
    <row r="444" spans="1:21">
      <c r="A444" s="6" t="s">
        <v>180</v>
      </c>
      <c r="B444" s="6">
        <v>45</v>
      </c>
      <c r="C444" s="6">
        <v>7.3</v>
      </c>
      <c r="D444" s="6">
        <v>3.1</v>
      </c>
      <c r="E444" s="6">
        <v>1.1000000000000001</v>
      </c>
      <c r="F444" s="6">
        <v>2.8</v>
      </c>
      <c r="G444" s="6">
        <v>39.4</v>
      </c>
      <c r="H444" s="6">
        <v>0.6</v>
      </c>
      <c r="I444" s="6">
        <v>1.8</v>
      </c>
      <c r="J444" s="6">
        <v>33.799999999999997</v>
      </c>
      <c r="K444" s="6">
        <v>0.3</v>
      </c>
      <c r="L444" s="6">
        <v>0.3</v>
      </c>
      <c r="M444" s="6">
        <v>85.7</v>
      </c>
      <c r="N444" s="6">
        <v>1</v>
      </c>
      <c r="O444" s="6">
        <v>0.4</v>
      </c>
      <c r="P444" s="6">
        <v>0.1</v>
      </c>
      <c r="Q444" s="6">
        <v>0</v>
      </c>
      <c r="R444" s="6">
        <v>0.3</v>
      </c>
      <c r="S444" s="6">
        <v>0</v>
      </c>
      <c r="T444" s="6">
        <v>0</v>
      </c>
      <c r="U444" s="6">
        <v>9.1999999999999993</v>
      </c>
    </row>
    <row r="445" spans="1:21">
      <c r="A445" s="6" t="s">
        <v>127</v>
      </c>
      <c r="B445" s="6">
        <v>26</v>
      </c>
      <c r="C445" s="6">
        <v>8.4</v>
      </c>
      <c r="D445" s="6">
        <v>3.1</v>
      </c>
      <c r="E445" s="6">
        <v>1.2</v>
      </c>
      <c r="F445" s="6">
        <v>2.2999999999999998</v>
      </c>
      <c r="G445" s="6">
        <v>50</v>
      </c>
      <c r="H445" s="6">
        <v>0.3</v>
      </c>
      <c r="I445" s="6">
        <v>0.9</v>
      </c>
      <c r="J445" s="6">
        <v>29.2</v>
      </c>
      <c r="K445" s="6">
        <v>0.5</v>
      </c>
      <c r="L445" s="6">
        <v>0.6</v>
      </c>
      <c r="M445" s="6">
        <v>81.3</v>
      </c>
      <c r="N445" s="6">
        <v>2</v>
      </c>
      <c r="O445" s="6">
        <v>0.4</v>
      </c>
      <c r="P445" s="6">
        <v>0.4</v>
      </c>
      <c r="Q445" s="6">
        <v>0.2</v>
      </c>
      <c r="R445" s="6">
        <v>0.3</v>
      </c>
      <c r="S445" s="6">
        <v>0</v>
      </c>
      <c r="T445" s="6">
        <v>0</v>
      </c>
      <c r="U445" s="6">
        <v>13.71</v>
      </c>
    </row>
    <row r="446" spans="1:21">
      <c r="A446" s="6" t="s">
        <v>180</v>
      </c>
      <c r="B446" s="6">
        <v>13</v>
      </c>
      <c r="C446" s="6">
        <v>7.2</v>
      </c>
      <c r="D446" s="6">
        <v>3.1</v>
      </c>
      <c r="E446" s="6">
        <v>1.2</v>
      </c>
      <c r="F446" s="6">
        <v>2.9</v>
      </c>
      <c r="G446" s="6">
        <v>39.5</v>
      </c>
      <c r="H446" s="6">
        <v>0.4</v>
      </c>
      <c r="I446" s="6">
        <v>1.5</v>
      </c>
      <c r="J446" s="6">
        <v>26.3</v>
      </c>
      <c r="K446" s="6">
        <v>0.4</v>
      </c>
      <c r="L446" s="6">
        <v>0.4</v>
      </c>
      <c r="M446" s="6">
        <v>100</v>
      </c>
      <c r="N446" s="6">
        <v>0.8</v>
      </c>
      <c r="O446" s="6">
        <v>0.5</v>
      </c>
      <c r="P446" s="6">
        <v>0.3</v>
      </c>
      <c r="Q446" s="6">
        <v>0.1</v>
      </c>
      <c r="R446" s="6">
        <v>0.2</v>
      </c>
      <c r="S446" s="6">
        <v>0</v>
      </c>
      <c r="T446" s="6">
        <v>0</v>
      </c>
      <c r="U446" s="6">
        <v>10.54</v>
      </c>
    </row>
    <row r="447" spans="1:21">
      <c r="A447" s="6" t="s">
        <v>1299</v>
      </c>
      <c r="B447" s="6">
        <v>39</v>
      </c>
      <c r="C447" s="6">
        <v>16.8</v>
      </c>
      <c r="D447" s="6">
        <v>3.1</v>
      </c>
      <c r="E447" s="6">
        <v>1</v>
      </c>
      <c r="F447" s="6">
        <v>3.4</v>
      </c>
      <c r="G447" s="6">
        <v>30.3</v>
      </c>
      <c r="H447" s="6">
        <v>0.8</v>
      </c>
      <c r="I447" s="6">
        <v>2.8</v>
      </c>
      <c r="J447" s="6">
        <v>28.7</v>
      </c>
      <c r="K447" s="6">
        <v>0.2</v>
      </c>
      <c r="L447" s="6">
        <v>0.3</v>
      </c>
      <c r="M447" s="6">
        <v>80</v>
      </c>
      <c r="N447" s="6">
        <v>2.9</v>
      </c>
      <c r="O447" s="6">
        <v>0.8</v>
      </c>
      <c r="P447" s="6">
        <v>0.3</v>
      </c>
      <c r="Q447" s="6">
        <v>0.2</v>
      </c>
      <c r="R447" s="6">
        <v>0.4</v>
      </c>
      <c r="S447" s="6">
        <v>0</v>
      </c>
      <c r="T447" s="6">
        <v>0</v>
      </c>
      <c r="U447" s="6">
        <v>6.01</v>
      </c>
    </row>
    <row r="448" spans="1:21">
      <c r="A448" s="6" t="s">
        <v>226</v>
      </c>
      <c r="B448" s="6">
        <v>5</v>
      </c>
      <c r="C448" s="6">
        <v>8</v>
      </c>
      <c r="D448" s="6">
        <v>3</v>
      </c>
      <c r="E448" s="6">
        <v>1.2</v>
      </c>
      <c r="F448" s="6">
        <v>3.6</v>
      </c>
      <c r="G448" s="6">
        <v>33.299999999999997</v>
      </c>
      <c r="H448" s="6">
        <v>0.6</v>
      </c>
      <c r="I448" s="6">
        <v>2.4</v>
      </c>
      <c r="J448" s="6">
        <v>25</v>
      </c>
      <c r="K448" s="6">
        <v>0</v>
      </c>
      <c r="L448" s="6">
        <v>0</v>
      </c>
      <c r="M448" s="6">
        <v>0</v>
      </c>
      <c r="N448" s="6">
        <v>1</v>
      </c>
      <c r="O448" s="6">
        <v>0.4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6.54</v>
      </c>
    </row>
    <row r="449" spans="1:21">
      <c r="A449" s="6" t="s">
        <v>1299</v>
      </c>
      <c r="B449" s="6">
        <v>26</v>
      </c>
      <c r="C449" s="6">
        <v>8.1</v>
      </c>
      <c r="D449" s="6">
        <v>3</v>
      </c>
      <c r="E449" s="6">
        <v>1.2</v>
      </c>
      <c r="F449" s="6">
        <v>3</v>
      </c>
      <c r="G449" s="6">
        <v>41</v>
      </c>
      <c r="H449" s="6">
        <v>0.2</v>
      </c>
      <c r="I449" s="6">
        <v>0.8</v>
      </c>
      <c r="J449" s="6">
        <v>19</v>
      </c>
      <c r="K449" s="6">
        <v>0.4</v>
      </c>
      <c r="L449" s="6">
        <v>0.5</v>
      </c>
      <c r="M449" s="6">
        <v>76.900000000000006</v>
      </c>
      <c r="N449" s="6">
        <v>2.8</v>
      </c>
      <c r="O449" s="6">
        <v>0.5</v>
      </c>
      <c r="P449" s="6">
        <v>0.2</v>
      </c>
      <c r="Q449" s="6">
        <v>0.2</v>
      </c>
      <c r="R449" s="6">
        <v>0.6</v>
      </c>
      <c r="S449" s="6">
        <v>1</v>
      </c>
      <c r="T449" s="6">
        <v>0</v>
      </c>
      <c r="U449" s="6">
        <v>11.01</v>
      </c>
    </row>
    <row r="450" spans="1:21">
      <c r="A450" s="6" t="s">
        <v>127</v>
      </c>
      <c r="B450" s="6">
        <v>45</v>
      </c>
      <c r="C450" s="6">
        <v>12.6</v>
      </c>
      <c r="D450" s="6">
        <v>3</v>
      </c>
      <c r="E450" s="6">
        <v>1</v>
      </c>
      <c r="F450" s="6">
        <v>3.1</v>
      </c>
      <c r="G450" s="6">
        <v>32.6</v>
      </c>
      <c r="H450" s="6">
        <v>0.5</v>
      </c>
      <c r="I450" s="6">
        <v>1.9</v>
      </c>
      <c r="J450" s="6">
        <v>27.1</v>
      </c>
      <c r="K450" s="6">
        <v>0.4</v>
      </c>
      <c r="L450" s="6">
        <v>0.6</v>
      </c>
      <c r="M450" s="6">
        <v>76</v>
      </c>
      <c r="N450" s="6">
        <v>2.7</v>
      </c>
      <c r="O450" s="6">
        <v>1</v>
      </c>
      <c r="P450" s="6">
        <v>0.3</v>
      </c>
      <c r="Q450" s="6">
        <v>0.1</v>
      </c>
      <c r="R450" s="6">
        <v>0.3</v>
      </c>
      <c r="S450" s="6">
        <v>0</v>
      </c>
      <c r="T450" s="6">
        <v>0</v>
      </c>
      <c r="U450" s="6">
        <v>7.88</v>
      </c>
    </row>
    <row r="451" spans="1:21">
      <c r="A451" s="6" t="s">
        <v>180</v>
      </c>
      <c r="B451" s="6">
        <v>30</v>
      </c>
      <c r="C451" s="6">
        <v>7.8</v>
      </c>
      <c r="D451" s="6">
        <v>3</v>
      </c>
      <c r="E451" s="6">
        <v>1.1000000000000001</v>
      </c>
      <c r="F451" s="6">
        <v>2.4</v>
      </c>
      <c r="G451" s="6">
        <v>44.4</v>
      </c>
      <c r="H451" s="6">
        <v>0.7</v>
      </c>
      <c r="I451" s="6">
        <v>1.6</v>
      </c>
      <c r="J451" s="6">
        <v>44.7</v>
      </c>
      <c r="K451" s="6">
        <v>0.1</v>
      </c>
      <c r="L451" s="6">
        <v>0.1</v>
      </c>
      <c r="M451" s="6">
        <v>100</v>
      </c>
      <c r="N451" s="6">
        <v>1</v>
      </c>
      <c r="O451" s="6">
        <v>0.7</v>
      </c>
      <c r="P451" s="6">
        <v>0.3</v>
      </c>
      <c r="Q451" s="6">
        <v>0</v>
      </c>
      <c r="R451" s="6">
        <v>0.3</v>
      </c>
      <c r="S451" s="6">
        <v>0</v>
      </c>
      <c r="T451" s="6">
        <v>0</v>
      </c>
      <c r="U451" s="6">
        <v>11.93</v>
      </c>
    </row>
    <row r="452" spans="1:21">
      <c r="A452" s="6" t="s">
        <v>180</v>
      </c>
      <c r="B452" s="6">
        <v>30</v>
      </c>
      <c r="C452" s="6">
        <v>10.1</v>
      </c>
      <c r="D452" s="6">
        <v>2.9</v>
      </c>
      <c r="E452" s="6">
        <v>1.1000000000000001</v>
      </c>
      <c r="F452" s="6">
        <v>2.4</v>
      </c>
      <c r="G452" s="6">
        <v>45.1</v>
      </c>
      <c r="H452" s="6">
        <v>0.2</v>
      </c>
      <c r="I452" s="6">
        <v>0.9</v>
      </c>
      <c r="J452" s="6">
        <v>19.2</v>
      </c>
      <c r="K452" s="6">
        <v>0.6</v>
      </c>
      <c r="L452" s="6">
        <v>0.6</v>
      </c>
      <c r="M452" s="6">
        <v>100</v>
      </c>
      <c r="N452" s="6">
        <v>1.5</v>
      </c>
      <c r="O452" s="6">
        <v>1.5</v>
      </c>
      <c r="P452" s="6">
        <v>0.3</v>
      </c>
      <c r="Q452" s="6">
        <v>0.1</v>
      </c>
      <c r="R452" s="6">
        <v>0.7</v>
      </c>
      <c r="S452" s="6">
        <v>0</v>
      </c>
      <c r="T452" s="6">
        <v>0</v>
      </c>
      <c r="U452" s="6">
        <v>11.19</v>
      </c>
    </row>
    <row r="453" spans="1:21">
      <c r="A453" s="6" t="s">
        <v>226</v>
      </c>
      <c r="B453" s="6">
        <v>57</v>
      </c>
      <c r="C453" s="6">
        <v>9.6999999999999993</v>
      </c>
      <c r="D453" s="6">
        <v>2.9</v>
      </c>
      <c r="E453" s="6">
        <v>1.2</v>
      </c>
      <c r="F453" s="6">
        <v>2.4</v>
      </c>
      <c r="G453" s="6">
        <v>48.9</v>
      </c>
      <c r="H453" s="6">
        <v>0.1</v>
      </c>
      <c r="I453" s="6">
        <v>0.5</v>
      </c>
      <c r="J453" s="6">
        <v>24.1</v>
      </c>
      <c r="K453" s="6">
        <v>0.4</v>
      </c>
      <c r="L453" s="6">
        <v>0.9</v>
      </c>
      <c r="M453" s="6">
        <v>51</v>
      </c>
      <c r="N453" s="6">
        <v>2.2000000000000002</v>
      </c>
      <c r="O453" s="6">
        <v>0.8</v>
      </c>
      <c r="P453" s="6">
        <v>0.4</v>
      </c>
      <c r="Q453" s="6">
        <v>0.2</v>
      </c>
      <c r="R453" s="6">
        <v>0.8</v>
      </c>
      <c r="S453" s="6">
        <v>1</v>
      </c>
      <c r="T453" s="6">
        <v>0</v>
      </c>
      <c r="U453" s="6">
        <v>10.3</v>
      </c>
    </row>
    <row r="454" spans="1:21">
      <c r="A454" s="6" t="s">
        <v>127</v>
      </c>
      <c r="B454" s="6">
        <v>38</v>
      </c>
      <c r="C454" s="6">
        <v>9.1999999999999993</v>
      </c>
      <c r="D454" s="6">
        <v>2.8</v>
      </c>
      <c r="E454" s="6">
        <v>1.1000000000000001</v>
      </c>
      <c r="F454" s="6">
        <v>2.6</v>
      </c>
      <c r="G454" s="6">
        <v>43.3</v>
      </c>
      <c r="H454" s="6">
        <v>0.2</v>
      </c>
      <c r="I454" s="6">
        <v>0.6</v>
      </c>
      <c r="J454" s="6">
        <v>34.799999999999997</v>
      </c>
      <c r="K454" s="6">
        <v>0.4</v>
      </c>
      <c r="L454" s="6">
        <v>0.7</v>
      </c>
      <c r="M454" s="6">
        <v>59.3</v>
      </c>
      <c r="N454" s="6">
        <v>3.5</v>
      </c>
      <c r="O454" s="6">
        <v>0.8</v>
      </c>
      <c r="P454" s="6">
        <v>0.2</v>
      </c>
      <c r="Q454" s="6">
        <v>0.3</v>
      </c>
      <c r="R454" s="6">
        <v>0.5</v>
      </c>
      <c r="S454" s="6">
        <v>0</v>
      </c>
      <c r="T454" s="6">
        <v>0</v>
      </c>
      <c r="U454" s="6">
        <v>12.47</v>
      </c>
    </row>
    <row r="455" spans="1:21">
      <c r="A455" s="6" t="s">
        <v>37</v>
      </c>
      <c r="B455" s="6">
        <v>37</v>
      </c>
      <c r="C455" s="6">
        <v>5.5</v>
      </c>
      <c r="D455" s="6">
        <v>2.8</v>
      </c>
      <c r="E455" s="6">
        <v>1.1000000000000001</v>
      </c>
      <c r="F455" s="6">
        <v>2.9</v>
      </c>
      <c r="G455" s="6">
        <v>37.700000000000003</v>
      </c>
      <c r="H455" s="6">
        <v>0.5</v>
      </c>
      <c r="I455" s="6">
        <v>1.8</v>
      </c>
      <c r="J455" s="6">
        <v>27.7</v>
      </c>
      <c r="K455" s="6">
        <v>0.2</v>
      </c>
      <c r="L455" s="6">
        <v>0.2</v>
      </c>
      <c r="M455" s="6">
        <v>77.8</v>
      </c>
      <c r="N455" s="6">
        <v>0.6</v>
      </c>
      <c r="O455" s="6">
        <v>0.5</v>
      </c>
      <c r="P455" s="6">
        <v>0.1</v>
      </c>
      <c r="Q455" s="6">
        <v>0</v>
      </c>
      <c r="R455" s="6">
        <v>0.5</v>
      </c>
      <c r="S455" s="6">
        <v>0</v>
      </c>
      <c r="T455" s="6">
        <v>0</v>
      </c>
      <c r="U455" s="6">
        <v>6.47</v>
      </c>
    </row>
    <row r="456" spans="1:21">
      <c r="A456" s="6" t="s">
        <v>1299</v>
      </c>
      <c r="B456" s="6">
        <v>6</v>
      </c>
      <c r="C456" s="6">
        <v>6</v>
      </c>
      <c r="D456" s="6">
        <v>2.8</v>
      </c>
      <c r="E456" s="6">
        <v>1.3</v>
      </c>
      <c r="F456" s="6">
        <v>2.8</v>
      </c>
      <c r="G456" s="6">
        <v>47.1</v>
      </c>
      <c r="H456" s="6">
        <v>0</v>
      </c>
      <c r="I456" s="6">
        <v>0.8</v>
      </c>
      <c r="J456" s="6">
        <v>0</v>
      </c>
      <c r="K456" s="6">
        <v>0.2</v>
      </c>
      <c r="L456" s="6">
        <v>0.3</v>
      </c>
      <c r="M456" s="6">
        <v>50</v>
      </c>
      <c r="N456" s="6">
        <v>2.2999999999999998</v>
      </c>
      <c r="O456" s="6">
        <v>0.2</v>
      </c>
      <c r="P456" s="6">
        <v>0</v>
      </c>
      <c r="Q456" s="6">
        <v>0.3</v>
      </c>
      <c r="R456" s="6">
        <v>0.7</v>
      </c>
      <c r="S456" s="6">
        <v>0</v>
      </c>
      <c r="T456" s="6">
        <v>0</v>
      </c>
      <c r="U456" s="6">
        <v>9.07</v>
      </c>
    </row>
    <row r="457" spans="1:21">
      <c r="A457" s="6" t="s">
        <v>180</v>
      </c>
      <c r="B457" s="6">
        <v>31</v>
      </c>
      <c r="C457" s="6">
        <v>7.6</v>
      </c>
      <c r="D457" s="6">
        <v>2.8</v>
      </c>
      <c r="E457" s="6">
        <v>0.9</v>
      </c>
      <c r="F457" s="6">
        <v>2.8</v>
      </c>
      <c r="G457" s="6">
        <v>33</v>
      </c>
      <c r="H457" s="6">
        <v>0.4</v>
      </c>
      <c r="I457" s="6">
        <v>1.5</v>
      </c>
      <c r="J457" s="6">
        <v>28.3</v>
      </c>
      <c r="K457" s="6">
        <v>0.5</v>
      </c>
      <c r="L457" s="6">
        <v>0.6</v>
      </c>
      <c r="M457" s="6">
        <v>80</v>
      </c>
      <c r="N457" s="6">
        <v>1.1000000000000001</v>
      </c>
      <c r="O457" s="6">
        <v>1</v>
      </c>
      <c r="P457" s="6">
        <v>0.2</v>
      </c>
      <c r="Q457" s="6">
        <v>0</v>
      </c>
      <c r="R457" s="6">
        <v>0.4</v>
      </c>
      <c r="S457" s="6">
        <v>0</v>
      </c>
      <c r="T457" s="6">
        <v>0</v>
      </c>
      <c r="U457" s="6">
        <v>8.59</v>
      </c>
    </row>
    <row r="458" spans="1:21">
      <c r="A458" s="6" t="s">
        <v>37</v>
      </c>
      <c r="B458" s="6">
        <v>13</v>
      </c>
      <c r="C458" s="6">
        <v>17.2</v>
      </c>
      <c r="D458" s="6">
        <v>2.8</v>
      </c>
      <c r="E458" s="6">
        <v>1.1000000000000001</v>
      </c>
      <c r="F458" s="6">
        <v>4.3</v>
      </c>
      <c r="G458" s="6">
        <v>25</v>
      </c>
      <c r="H458" s="6">
        <v>0.3</v>
      </c>
      <c r="I458" s="6">
        <v>1.9</v>
      </c>
      <c r="J458" s="6">
        <v>16</v>
      </c>
      <c r="K458" s="6">
        <v>0.3</v>
      </c>
      <c r="L458" s="6">
        <v>0.3</v>
      </c>
      <c r="M458" s="6">
        <v>100</v>
      </c>
      <c r="N458" s="6">
        <v>1.8</v>
      </c>
      <c r="O458" s="6">
        <v>4.5</v>
      </c>
      <c r="P458" s="6">
        <v>0.3</v>
      </c>
      <c r="Q458" s="6">
        <v>0.1</v>
      </c>
      <c r="R458" s="6">
        <v>0.5</v>
      </c>
      <c r="S458" s="6">
        <v>0</v>
      </c>
      <c r="T458" s="6">
        <v>0</v>
      </c>
      <c r="U458" s="6">
        <v>7.27</v>
      </c>
    </row>
    <row r="459" spans="1:21">
      <c r="A459" s="6" t="s">
        <v>37</v>
      </c>
      <c r="B459" s="6">
        <v>33</v>
      </c>
      <c r="C459" s="6">
        <v>9.8000000000000007</v>
      </c>
      <c r="D459" s="6">
        <v>2.7</v>
      </c>
      <c r="E459" s="6">
        <v>0.9</v>
      </c>
      <c r="F459" s="6">
        <v>2.4</v>
      </c>
      <c r="G459" s="6">
        <v>36.700000000000003</v>
      </c>
      <c r="H459" s="6">
        <v>0.7</v>
      </c>
      <c r="I459" s="6">
        <v>1.5</v>
      </c>
      <c r="J459" s="6">
        <v>47.9</v>
      </c>
      <c r="K459" s="6">
        <v>0.2</v>
      </c>
      <c r="L459" s="6">
        <v>0.5</v>
      </c>
      <c r="M459" s="6">
        <v>44.4</v>
      </c>
      <c r="N459" s="6">
        <v>0.9</v>
      </c>
      <c r="O459" s="6">
        <v>0.6</v>
      </c>
      <c r="P459" s="6">
        <v>0.5</v>
      </c>
      <c r="Q459" s="6">
        <v>0.1</v>
      </c>
      <c r="R459" s="6">
        <v>0.3</v>
      </c>
      <c r="S459" s="6">
        <v>0</v>
      </c>
      <c r="T459" s="6">
        <v>0</v>
      </c>
      <c r="U459" s="6">
        <v>7.75</v>
      </c>
    </row>
    <row r="460" spans="1:21">
      <c r="A460" s="6" t="s">
        <v>226</v>
      </c>
      <c r="B460" s="6">
        <v>3</v>
      </c>
      <c r="C460" s="6">
        <v>18.7</v>
      </c>
      <c r="D460" s="6">
        <v>2.7</v>
      </c>
      <c r="E460" s="6">
        <v>1</v>
      </c>
      <c r="F460" s="6">
        <v>4.3</v>
      </c>
      <c r="G460" s="6">
        <v>23.1</v>
      </c>
      <c r="H460" s="6">
        <v>0.7</v>
      </c>
      <c r="I460" s="6">
        <v>2.7</v>
      </c>
      <c r="J460" s="6">
        <v>25</v>
      </c>
      <c r="K460" s="6">
        <v>0</v>
      </c>
      <c r="L460" s="6">
        <v>0</v>
      </c>
      <c r="M460" s="6">
        <v>0</v>
      </c>
      <c r="N460" s="6">
        <v>1</v>
      </c>
      <c r="O460" s="6">
        <v>1</v>
      </c>
      <c r="P460" s="6">
        <v>0.7</v>
      </c>
      <c r="Q460" s="6">
        <v>0</v>
      </c>
      <c r="R460" s="6">
        <v>1</v>
      </c>
      <c r="S460" s="6">
        <v>0</v>
      </c>
      <c r="T460" s="6">
        <v>0</v>
      </c>
      <c r="U460" s="6">
        <v>-0.86</v>
      </c>
    </row>
    <row r="461" spans="1:21">
      <c r="A461" s="6" t="s">
        <v>226</v>
      </c>
      <c r="B461" s="6">
        <v>30</v>
      </c>
      <c r="C461" s="6">
        <v>8.1999999999999993</v>
      </c>
      <c r="D461" s="6">
        <v>2.6</v>
      </c>
      <c r="E461" s="6">
        <v>1</v>
      </c>
      <c r="F461" s="6">
        <v>2.2000000000000002</v>
      </c>
      <c r="G461" s="6">
        <v>44.8</v>
      </c>
      <c r="H461" s="6">
        <v>0.2</v>
      </c>
      <c r="I461" s="6">
        <v>0.6</v>
      </c>
      <c r="J461" s="6">
        <v>29.4</v>
      </c>
      <c r="K461" s="6">
        <v>0.5</v>
      </c>
      <c r="L461" s="6">
        <v>0.7</v>
      </c>
      <c r="M461" s="6">
        <v>66.7</v>
      </c>
      <c r="N461" s="6">
        <v>1.6</v>
      </c>
      <c r="O461" s="6">
        <v>0.4</v>
      </c>
      <c r="P461" s="6">
        <v>0.4</v>
      </c>
      <c r="Q461" s="6">
        <v>0.2</v>
      </c>
      <c r="R461" s="6">
        <v>0.2</v>
      </c>
      <c r="S461" s="6">
        <v>0</v>
      </c>
      <c r="T461" s="6">
        <v>0</v>
      </c>
      <c r="U461" s="6">
        <v>12.02</v>
      </c>
    </row>
    <row r="462" spans="1:21">
      <c r="A462" s="6" t="s">
        <v>48</v>
      </c>
      <c r="B462" s="6">
        <v>5</v>
      </c>
      <c r="C462" s="6">
        <v>7.2</v>
      </c>
      <c r="D462" s="6">
        <v>2.6</v>
      </c>
      <c r="E462" s="6">
        <v>0.8</v>
      </c>
      <c r="F462" s="6">
        <v>3.2</v>
      </c>
      <c r="G462" s="6">
        <v>25</v>
      </c>
      <c r="H462" s="6">
        <v>0</v>
      </c>
      <c r="I462" s="6">
        <v>0.2</v>
      </c>
      <c r="J462" s="6">
        <v>0</v>
      </c>
      <c r="K462" s="6">
        <v>1</v>
      </c>
      <c r="L462" s="6">
        <v>1.8</v>
      </c>
      <c r="M462" s="6">
        <v>55.6</v>
      </c>
      <c r="N462" s="6">
        <v>4</v>
      </c>
      <c r="O462" s="6">
        <v>0.6</v>
      </c>
      <c r="P462" s="6">
        <v>0</v>
      </c>
      <c r="Q462" s="6">
        <v>0.4</v>
      </c>
      <c r="R462" s="6">
        <v>0.2</v>
      </c>
      <c r="S462" s="6">
        <v>0</v>
      </c>
      <c r="T462" s="6">
        <v>0</v>
      </c>
      <c r="U462" s="6">
        <v>12.93</v>
      </c>
    </row>
    <row r="463" spans="1:21">
      <c r="A463" s="6" t="s">
        <v>48</v>
      </c>
      <c r="B463" s="6">
        <v>5</v>
      </c>
      <c r="C463" s="6">
        <v>5.8</v>
      </c>
      <c r="D463" s="6">
        <v>2.6</v>
      </c>
      <c r="E463" s="6">
        <v>1</v>
      </c>
      <c r="F463" s="6">
        <v>1.6</v>
      </c>
      <c r="G463" s="6">
        <v>62.5</v>
      </c>
      <c r="H463" s="6">
        <v>0</v>
      </c>
      <c r="I463" s="6">
        <v>0</v>
      </c>
      <c r="J463" s="6">
        <v>0</v>
      </c>
      <c r="K463" s="6">
        <v>0.6</v>
      </c>
      <c r="L463" s="6">
        <v>0.6</v>
      </c>
      <c r="M463" s="6">
        <v>100</v>
      </c>
      <c r="N463" s="6">
        <v>1.6</v>
      </c>
      <c r="O463" s="6">
        <v>0.2</v>
      </c>
      <c r="P463" s="6">
        <v>0</v>
      </c>
      <c r="Q463" s="6">
        <v>1</v>
      </c>
      <c r="R463" s="6">
        <v>0.8</v>
      </c>
      <c r="S463" s="6">
        <v>0</v>
      </c>
      <c r="T463" s="6">
        <v>0</v>
      </c>
      <c r="U463" s="6">
        <v>16.61</v>
      </c>
    </row>
    <row r="464" spans="1:21">
      <c r="A464" s="6" t="s">
        <v>180</v>
      </c>
      <c r="B464" s="6">
        <v>39</v>
      </c>
      <c r="C464" s="6">
        <v>11.4</v>
      </c>
      <c r="D464" s="6">
        <v>2.6</v>
      </c>
      <c r="E464" s="6">
        <v>1.1000000000000001</v>
      </c>
      <c r="F464" s="6">
        <v>2.4</v>
      </c>
      <c r="G464" s="6">
        <v>45.2</v>
      </c>
      <c r="H464" s="6">
        <v>0.1</v>
      </c>
      <c r="I464" s="6">
        <v>0.6</v>
      </c>
      <c r="J464" s="6">
        <v>16</v>
      </c>
      <c r="K464" s="6">
        <v>0.3</v>
      </c>
      <c r="L464" s="6">
        <v>0.6</v>
      </c>
      <c r="M464" s="6">
        <v>56.5</v>
      </c>
      <c r="N464" s="6">
        <v>2</v>
      </c>
      <c r="O464" s="6">
        <v>0.7</v>
      </c>
      <c r="P464" s="6">
        <v>0.4</v>
      </c>
      <c r="Q464" s="6">
        <v>0.1</v>
      </c>
      <c r="R464" s="6">
        <v>0.4</v>
      </c>
      <c r="S464" s="6">
        <v>0</v>
      </c>
      <c r="T464" s="6">
        <v>0</v>
      </c>
      <c r="U464" s="6">
        <v>8.8000000000000007</v>
      </c>
    </row>
    <row r="465" spans="1:21">
      <c r="A465" s="6" t="s">
        <v>1298</v>
      </c>
      <c r="B465" s="6">
        <v>7</v>
      </c>
      <c r="C465" s="6">
        <v>3.9</v>
      </c>
      <c r="D465" s="6">
        <v>2.6</v>
      </c>
      <c r="E465" s="6">
        <v>1.1000000000000001</v>
      </c>
      <c r="F465" s="6">
        <v>1.7</v>
      </c>
      <c r="G465" s="6">
        <v>66.7</v>
      </c>
      <c r="H465" s="6">
        <v>0.3</v>
      </c>
      <c r="I465" s="6">
        <v>0.6</v>
      </c>
      <c r="J465" s="6">
        <v>50</v>
      </c>
      <c r="K465" s="6">
        <v>0</v>
      </c>
      <c r="L465" s="6">
        <v>0</v>
      </c>
      <c r="M465" s="6">
        <v>0</v>
      </c>
      <c r="N465" s="6">
        <v>0.1</v>
      </c>
      <c r="O465" s="6">
        <v>0.4</v>
      </c>
      <c r="P465" s="6">
        <v>0.1</v>
      </c>
      <c r="Q465" s="6">
        <v>0</v>
      </c>
      <c r="R465" s="6">
        <v>0.1</v>
      </c>
      <c r="S465" s="6">
        <v>0</v>
      </c>
      <c r="T465" s="6">
        <v>0</v>
      </c>
      <c r="U465" s="6">
        <v>23.68</v>
      </c>
    </row>
    <row r="466" spans="1:21">
      <c r="A466" s="6" t="s">
        <v>37</v>
      </c>
      <c r="B466" s="6">
        <v>37</v>
      </c>
      <c r="C466" s="6">
        <v>7.3</v>
      </c>
      <c r="D466" s="6">
        <v>2.5</v>
      </c>
      <c r="E466" s="6">
        <v>1</v>
      </c>
      <c r="F466" s="6">
        <v>2.1</v>
      </c>
      <c r="G466" s="6">
        <v>47.4</v>
      </c>
      <c r="H466" s="6">
        <v>0.1</v>
      </c>
      <c r="I466" s="6">
        <v>0.1</v>
      </c>
      <c r="J466" s="6">
        <v>60</v>
      </c>
      <c r="K466" s="6">
        <v>0.5</v>
      </c>
      <c r="L466" s="6">
        <v>0.5</v>
      </c>
      <c r="M466" s="6">
        <v>89.5</v>
      </c>
      <c r="N466" s="6">
        <v>0.6</v>
      </c>
      <c r="O466" s="6">
        <v>1.1000000000000001</v>
      </c>
      <c r="P466" s="6">
        <v>0.2</v>
      </c>
      <c r="Q466" s="6">
        <v>0</v>
      </c>
      <c r="R466" s="6">
        <v>0.4</v>
      </c>
      <c r="S466" s="6">
        <v>0</v>
      </c>
      <c r="T466" s="6">
        <v>0</v>
      </c>
      <c r="U466" s="6">
        <v>12.12</v>
      </c>
    </row>
    <row r="467" spans="1:21">
      <c r="A467" s="6" t="s">
        <v>1299</v>
      </c>
      <c r="B467" s="6">
        <v>6</v>
      </c>
      <c r="C467" s="6">
        <v>13.7</v>
      </c>
      <c r="D467" s="6">
        <v>2.5</v>
      </c>
      <c r="E467" s="6">
        <v>1.2</v>
      </c>
      <c r="F467" s="6">
        <v>3.7</v>
      </c>
      <c r="G467" s="6">
        <v>31.8</v>
      </c>
      <c r="H467" s="6">
        <v>0</v>
      </c>
      <c r="I467" s="6">
        <v>0.3</v>
      </c>
      <c r="J467" s="6">
        <v>0</v>
      </c>
      <c r="K467" s="6">
        <v>0.2</v>
      </c>
      <c r="L467" s="6">
        <v>0.3</v>
      </c>
      <c r="M467" s="6">
        <v>50</v>
      </c>
      <c r="N467" s="6">
        <v>4</v>
      </c>
      <c r="O467" s="6">
        <v>1.2</v>
      </c>
      <c r="P467" s="6">
        <v>0.5</v>
      </c>
      <c r="Q467" s="6">
        <v>0.8</v>
      </c>
      <c r="R467" s="6">
        <v>0.7</v>
      </c>
      <c r="S467" s="6">
        <v>0</v>
      </c>
      <c r="T467" s="6">
        <v>0</v>
      </c>
      <c r="U467" s="6">
        <v>8.0299999999999994</v>
      </c>
    </row>
    <row r="468" spans="1:21">
      <c r="A468" s="6" t="s">
        <v>1298</v>
      </c>
      <c r="B468" s="6">
        <v>10</v>
      </c>
      <c r="C468" s="6">
        <v>4</v>
      </c>
      <c r="D468" s="6">
        <v>2.5</v>
      </c>
      <c r="E468" s="6">
        <v>1</v>
      </c>
      <c r="F468" s="6">
        <v>1.3</v>
      </c>
      <c r="G468" s="6">
        <v>76.900000000000006</v>
      </c>
      <c r="H468" s="6">
        <v>0.2</v>
      </c>
      <c r="I468" s="6">
        <v>0.4</v>
      </c>
      <c r="J468" s="6">
        <v>50</v>
      </c>
      <c r="K468" s="6">
        <v>0.3</v>
      </c>
      <c r="L468" s="6">
        <v>0.4</v>
      </c>
      <c r="M468" s="6">
        <v>75</v>
      </c>
      <c r="N468" s="6">
        <v>1.1000000000000001</v>
      </c>
      <c r="O468" s="6">
        <v>0.1</v>
      </c>
      <c r="P468" s="6">
        <v>0.6</v>
      </c>
      <c r="Q468" s="6">
        <v>0.1</v>
      </c>
      <c r="R468" s="6">
        <v>0.1</v>
      </c>
      <c r="S468" s="6">
        <v>0</v>
      </c>
      <c r="T468" s="6">
        <v>0</v>
      </c>
      <c r="U468" s="6">
        <v>29.3</v>
      </c>
    </row>
    <row r="469" spans="1:21">
      <c r="A469" s="6" t="s">
        <v>226</v>
      </c>
      <c r="B469" s="6">
        <v>37</v>
      </c>
      <c r="C469" s="6">
        <v>12.1</v>
      </c>
      <c r="D469" s="6">
        <v>2.5</v>
      </c>
      <c r="E469" s="6">
        <v>1</v>
      </c>
      <c r="F469" s="6">
        <v>2.6</v>
      </c>
      <c r="G469" s="6">
        <v>37.5</v>
      </c>
      <c r="H469" s="6">
        <v>0.3</v>
      </c>
      <c r="I469" s="6">
        <v>1.4</v>
      </c>
      <c r="J469" s="6">
        <v>24</v>
      </c>
      <c r="K469" s="6">
        <v>0.2</v>
      </c>
      <c r="L469" s="6">
        <v>0.4</v>
      </c>
      <c r="M469" s="6">
        <v>53.3</v>
      </c>
      <c r="N469" s="6">
        <v>1.8</v>
      </c>
      <c r="O469" s="6">
        <v>0.5</v>
      </c>
      <c r="P469" s="6">
        <v>0.3</v>
      </c>
      <c r="Q469" s="6">
        <v>0.3</v>
      </c>
      <c r="R469" s="6">
        <v>0.4</v>
      </c>
      <c r="S469" s="6">
        <v>0</v>
      </c>
      <c r="T469" s="6">
        <v>0</v>
      </c>
      <c r="U469" s="6">
        <v>5.23</v>
      </c>
    </row>
    <row r="470" spans="1:21">
      <c r="A470" s="6" t="s">
        <v>48</v>
      </c>
      <c r="B470" s="6">
        <v>19</v>
      </c>
      <c r="C470" s="6">
        <v>7.2</v>
      </c>
      <c r="D470" s="6">
        <v>2.5</v>
      </c>
      <c r="E470" s="6">
        <v>1.1000000000000001</v>
      </c>
      <c r="F470" s="6">
        <v>1.5</v>
      </c>
      <c r="G470" s="6">
        <v>72.400000000000006</v>
      </c>
      <c r="H470" s="6">
        <v>0</v>
      </c>
      <c r="I470" s="6">
        <v>0</v>
      </c>
      <c r="J470" s="6">
        <v>0</v>
      </c>
      <c r="K470" s="6">
        <v>0.3</v>
      </c>
      <c r="L470" s="6">
        <v>0.8</v>
      </c>
      <c r="M470" s="6">
        <v>33.299999999999997</v>
      </c>
      <c r="N470" s="6">
        <v>2.7</v>
      </c>
      <c r="O470" s="6">
        <v>0.2</v>
      </c>
      <c r="P470" s="6">
        <v>0.1</v>
      </c>
      <c r="Q470" s="6">
        <v>1.1000000000000001</v>
      </c>
      <c r="R470" s="6">
        <v>0.3</v>
      </c>
      <c r="S470" s="6">
        <v>0</v>
      </c>
      <c r="T470" s="6">
        <v>0</v>
      </c>
      <c r="U470" s="6">
        <v>19.670000000000002</v>
      </c>
    </row>
    <row r="471" spans="1:21">
      <c r="A471" s="6" t="s">
        <v>226</v>
      </c>
      <c r="B471" s="6">
        <v>11</v>
      </c>
      <c r="C471" s="6">
        <v>9.6999999999999993</v>
      </c>
      <c r="D471" s="6">
        <v>2.5</v>
      </c>
      <c r="E471" s="6">
        <v>0.8</v>
      </c>
      <c r="F471" s="6">
        <v>1.6</v>
      </c>
      <c r="G471" s="6">
        <v>50</v>
      </c>
      <c r="H471" s="6">
        <v>0</v>
      </c>
      <c r="I471" s="6">
        <v>0.1</v>
      </c>
      <c r="J471" s="6">
        <v>0</v>
      </c>
      <c r="K471" s="6">
        <v>0.8</v>
      </c>
      <c r="L471" s="6">
        <v>1.5</v>
      </c>
      <c r="M471" s="6">
        <v>56.3</v>
      </c>
      <c r="N471" s="6">
        <v>2.4</v>
      </c>
      <c r="O471" s="6">
        <v>1.2</v>
      </c>
      <c r="P471" s="6">
        <v>0.2</v>
      </c>
      <c r="Q471" s="6">
        <v>0.4</v>
      </c>
      <c r="R471" s="6">
        <v>0.2</v>
      </c>
      <c r="S471" s="6">
        <v>0</v>
      </c>
      <c r="T471" s="6">
        <v>0</v>
      </c>
      <c r="U471" s="6">
        <v>14.4</v>
      </c>
    </row>
    <row r="472" spans="1:21">
      <c r="A472" s="6" t="s">
        <v>37</v>
      </c>
      <c r="B472" s="6">
        <v>9</v>
      </c>
      <c r="C472" s="6">
        <v>8.3000000000000007</v>
      </c>
      <c r="D472" s="6">
        <v>2.4</v>
      </c>
      <c r="E472" s="6">
        <v>1</v>
      </c>
      <c r="F472" s="6">
        <v>3.7</v>
      </c>
      <c r="G472" s="6">
        <v>27.3</v>
      </c>
      <c r="H472" s="6">
        <v>0.3</v>
      </c>
      <c r="I472" s="6">
        <v>1.3</v>
      </c>
      <c r="J472" s="6">
        <v>25</v>
      </c>
      <c r="K472" s="6">
        <v>0.1</v>
      </c>
      <c r="L472" s="6">
        <v>0.6</v>
      </c>
      <c r="M472" s="6">
        <v>20</v>
      </c>
      <c r="N472" s="6">
        <v>0.8</v>
      </c>
      <c r="O472" s="6">
        <v>0.4</v>
      </c>
      <c r="P472" s="6">
        <v>0.6</v>
      </c>
      <c r="Q472" s="6">
        <v>0.2</v>
      </c>
      <c r="R472" s="6">
        <v>0.7</v>
      </c>
      <c r="S472" s="6">
        <v>0</v>
      </c>
      <c r="T472" s="6">
        <v>0</v>
      </c>
      <c r="U472" s="6">
        <v>1.45</v>
      </c>
    </row>
    <row r="473" spans="1:21">
      <c r="A473" s="6" t="s">
        <v>48</v>
      </c>
      <c r="B473" s="6">
        <v>39</v>
      </c>
      <c r="C473" s="6">
        <v>7.2</v>
      </c>
      <c r="D473" s="6">
        <v>2.4</v>
      </c>
      <c r="E473" s="6">
        <v>0.8</v>
      </c>
      <c r="F473" s="6">
        <v>2.2999999999999998</v>
      </c>
      <c r="G473" s="6">
        <v>37.1</v>
      </c>
      <c r="H473" s="6">
        <v>0.3</v>
      </c>
      <c r="I473" s="6">
        <v>1.3</v>
      </c>
      <c r="J473" s="6">
        <v>26</v>
      </c>
      <c r="K473" s="6">
        <v>0.4</v>
      </c>
      <c r="L473" s="6">
        <v>0.5</v>
      </c>
      <c r="M473" s="6">
        <v>80</v>
      </c>
      <c r="N473" s="6">
        <v>1.5</v>
      </c>
      <c r="O473" s="6">
        <v>0.4</v>
      </c>
      <c r="P473" s="6">
        <v>0.2</v>
      </c>
      <c r="Q473" s="6">
        <v>0.3</v>
      </c>
      <c r="R473" s="6">
        <v>0.4</v>
      </c>
      <c r="S473" s="6">
        <v>0</v>
      </c>
      <c r="T473" s="6">
        <v>0</v>
      </c>
      <c r="U473" s="6">
        <v>9.59</v>
      </c>
    </row>
    <row r="474" spans="1:21">
      <c r="A474" s="6" t="s">
        <v>1298</v>
      </c>
      <c r="B474" s="6">
        <v>14</v>
      </c>
      <c r="C474" s="6">
        <v>4.9000000000000004</v>
      </c>
      <c r="D474" s="6">
        <v>2.4</v>
      </c>
      <c r="E474" s="6">
        <v>0.6</v>
      </c>
      <c r="F474" s="6">
        <v>1.3</v>
      </c>
      <c r="G474" s="6">
        <v>50</v>
      </c>
      <c r="H474" s="6">
        <v>0.1</v>
      </c>
      <c r="I474" s="6">
        <v>0.5</v>
      </c>
      <c r="J474" s="6">
        <v>28.6</v>
      </c>
      <c r="K474" s="6">
        <v>1</v>
      </c>
      <c r="L474" s="6">
        <v>1.4</v>
      </c>
      <c r="M474" s="6">
        <v>73.7</v>
      </c>
      <c r="N474" s="6">
        <v>0.8</v>
      </c>
      <c r="O474" s="6">
        <v>0.4</v>
      </c>
      <c r="P474" s="6">
        <v>0.1</v>
      </c>
      <c r="Q474" s="6">
        <v>0</v>
      </c>
      <c r="R474" s="6">
        <v>0.3</v>
      </c>
      <c r="S474" s="6">
        <v>0</v>
      </c>
      <c r="T474" s="6">
        <v>0</v>
      </c>
      <c r="U474" s="6">
        <v>15.13</v>
      </c>
    </row>
    <row r="475" spans="1:21">
      <c r="A475" s="6" t="s">
        <v>48</v>
      </c>
      <c r="B475" s="6">
        <v>19</v>
      </c>
      <c r="C475" s="6">
        <v>6.1</v>
      </c>
      <c r="D475" s="6">
        <v>2.4</v>
      </c>
      <c r="E475" s="6">
        <v>0.9</v>
      </c>
      <c r="F475" s="6">
        <v>1.9</v>
      </c>
      <c r="G475" s="6">
        <v>50</v>
      </c>
      <c r="H475" s="6">
        <v>0.1</v>
      </c>
      <c r="I475" s="6">
        <v>0.4</v>
      </c>
      <c r="J475" s="6">
        <v>14.3</v>
      </c>
      <c r="K475" s="6">
        <v>0.5</v>
      </c>
      <c r="L475" s="6">
        <v>0.6</v>
      </c>
      <c r="M475" s="6">
        <v>81.8</v>
      </c>
      <c r="N475" s="6">
        <v>1.4</v>
      </c>
      <c r="O475" s="6">
        <v>0.1</v>
      </c>
      <c r="P475" s="6">
        <v>0.1</v>
      </c>
      <c r="Q475" s="6">
        <v>0.3</v>
      </c>
      <c r="R475" s="6">
        <v>0.3</v>
      </c>
      <c r="S475" s="6">
        <v>0</v>
      </c>
      <c r="T475" s="6">
        <v>0</v>
      </c>
      <c r="U475" s="6">
        <v>11.71</v>
      </c>
    </row>
    <row r="476" spans="1:21">
      <c r="A476" s="6" t="s">
        <v>226</v>
      </c>
      <c r="B476" s="6">
        <v>41</v>
      </c>
      <c r="C476" s="6">
        <v>13.1</v>
      </c>
      <c r="D476" s="6">
        <v>2.4</v>
      </c>
      <c r="E476" s="6">
        <v>0.8</v>
      </c>
      <c r="F476" s="6">
        <v>2.5</v>
      </c>
      <c r="G476" s="6">
        <v>33.299999999999997</v>
      </c>
      <c r="H476" s="6">
        <v>0.1</v>
      </c>
      <c r="I476" s="6">
        <v>1</v>
      </c>
      <c r="J476" s="6">
        <v>12.2</v>
      </c>
      <c r="K476" s="6">
        <v>0.6</v>
      </c>
      <c r="L476" s="6">
        <v>0.8</v>
      </c>
      <c r="M476" s="6">
        <v>83.9</v>
      </c>
      <c r="N476" s="6">
        <v>2.2000000000000002</v>
      </c>
      <c r="O476" s="6">
        <v>0.4</v>
      </c>
      <c r="P476" s="6">
        <v>0.4</v>
      </c>
      <c r="Q476" s="6">
        <v>0.1</v>
      </c>
      <c r="R476" s="6">
        <v>0.5</v>
      </c>
      <c r="S476" s="6">
        <v>0</v>
      </c>
      <c r="T476" s="6">
        <v>0</v>
      </c>
      <c r="U476" s="6">
        <v>4.37</v>
      </c>
    </row>
    <row r="477" spans="1:21">
      <c r="A477" s="6" t="s">
        <v>1299</v>
      </c>
      <c r="B477" s="6">
        <v>9</v>
      </c>
      <c r="C477" s="6">
        <v>9.8000000000000007</v>
      </c>
      <c r="D477" s="6">
        <v>2.2999999999999998</v>
      </c>
      <c r="E477" s="6">
        <v>0.8</v>
      </c>
      <c r="F477" s="6">
        <v>2.2999999999999998</v>
      </c>
      <c r="G477" s="6">
        <v>33.299999999999997</v>
      </c>
      <c r="H477" s="6">
        <v>0.4</v>
      </c>
      <c r="I477" s="6">
        <v>1.6</v>
      </c>
      <c r="J477" s="6">
        <v>28.6</v>
      </c>
      <c r="K477" s="6">
        <v>0.3</v>
      </c>
      <c r="L477" s="6">
        <v>0.6</v>
      </c>
      <c r="M477" s="6">
        <v>60</v>
      </c>
      <c r="N477" s="6">
        <v>0.8</v>
      </c>
      <c r="O477" s="6">
        <v>1</v>
      </c>
      <c r="P477" s="6">
        <v>0.3</v>
      </c>
      <c r="Q477" s="6">
        <v>0</v>
      </c>
      <c r="R477" s="6">
        <v>0.2</v>
      </c>
      <c r="S477" s="6">
        <v>0</v>
      </c>
      <c r="T477" s="6">
        <v>0</v>
      </c>
      <c r="U477" s="6">
        <v>6.05</v>
      </c>
    </row>
    <row r="478" spans="1:21">
      <c r="A478" s="6" t="s">
        <v>180</v>
      </c>
      <c r="B478" s="6">
        <v>20</v>
      </c>
      <c r="C478" s="6">
        <v>6.1</v>
      </c>
      <c r="D478" s="6">
        <v>2.2999999999999998</v>
      </c>
      <c r="E478" s="6">
        <v>0.8</v>
      </c>
      <c r="F478" s="6">
        <v>1.8</v>
      </c>
      <c r="G478" s="6">
        <v>45.7</v>
      </c>
      <c r="H478" s="6">
        <v>0.1</v>
      </c>
      <c r="I478" s="6">
        <v>0.3</v>
      </c>
      <c r="J478" s="6">
        <v>16.7</v>
      </c>
      <c r="K478" s="6">
        <v>0.7</v>
      </c>
      <c r="L478" s="6">
        <v>0.8</v>
      </c>
      <c r="M478" s="6">
        <v>81.3</v>
      </c>
      <c r="N478" s="6">
        <v>0.6</v>
      </c>
      <c r="O478" s="6">
        <v>0.4</v>
      </c>
      <c r="P478" s="6">
        <v>0.4</v>
      </c>
      <c r="Q478" s="6">
        <v>0.1</v>
      </c>
      <c r="R478" s="6">
        <v>0.5</v>
      </c>
      <c r="S478" s="6">
        <v>0</v>
      </c>
      <c r="T478" s="6">
        <v>0</v>
      </c>
      <c r="U478" s="6">
        <v>9.67</v>
      </c>
    </row>
    <row r="479" spans="1:21">
      <c r="A479" s="6" t="s">
        <v>127</v>
      </c>
      <c r="B479" s="6">
        <v>28</v>
      </c>
      <c r="C479" s="6">
        <v>4.9000000000000004</v>
      </c>
      <c r="D479" s="6">
        <v>2.2999999999999998</v>
      </c>
      <c r="E479" s="6">
        <v>0.9</v>
      </c>
      <c r="F479" s="6">
        <v>1.9</v>
      </c>
      <c r="G479" s="6">
        <v>48.1</v>
      </c>
      <c r="H479" s="6">
        <v>0.4</v>
      </c>
      <c r="I479" s="6">
        <v>1</v>
      </c>
      <c r="J479" s="6">
        <v>42.9</v>
      </c>
      <c r="K479" s="6">
        <v>0.1</v>
      </c>
      <c r="L479" s="6">
        <v>0.1</v>
      </c>
      <c r="M479" s="6">
        <v>100</v>
      </c>
      <c r="N479" s="6">
        <v>1</v>
      </c>
      <c r="O479" s="6">
        <v>0.5</v>
      </c>
      <c r="P479" s="6">
        <v>0.3</v>
      </c>
      <c r="Q479" s="6">
        <v>0.1</v>
      </c>
      <c r="R479" s="6">
        <v>0.3</v>
      </c>
      <c r="S479" s="6">
        <v>0</v>
      </c>
      <c r="T479" s="6">
        <v>0</v>
      </c>
      <c r="U479" s="6">
        <v>16.690000000000001</v>
      </c>
    </row>
    <row r="480" spans="1:21">
      <c r="A480" s="6" t="s">
        <v>180</v>
      </c>
      <c r="B480" s="6">
        <v>30</v>
      </c>
      <c r="C480" s="6">
        <v>6.4</v>
      </c>
      <c r="D480" s="6">
        <v>2.2999999999999998</v>
      </c>
      <c r="E480" s="6">
        <v>0.8</v>
      </c>
      <c r="F480" s="6">
        <v>2.2000000000000002</v>
      </c>
      <c r="G480" s="6">
        <v>37.9</v>
      </c>
      <c r="H480" s="6">
        <v>0.2</v>
      </c>
      <c r="I480" s="6">
        <v>1.1000000000000001</v>
      </c>
      <c r="J480" s="6">
        <v>20.6</v>
      </c>
      <c r="K480" s="6">
        <v>0.4</v>
      </c>
      <c r="L480" s="6">
        <v>0.5</v>
      </c>
      <c r="M480" s="6">
        <v>73.3</v>
      </c>
      <c r="N480" s="6">
        <v>1.1000000000000001</v>
      </c>
      <c r="O480" s="6">
        <v>0.3</v>
      </c>
      <c r="P480" s="6">
        <v>0.2</v>
      </c>
      <c r="Q480" s="6">
        <v>0.1</v>
      </c>
      <c r="R480" s="6">
        <v>0.2</v>
      </c>
      <c r="S480" s="6">
        <v>0</v>
      </c>
      <c r="T480" s="6">
        <v>0</v>
      </c>
      <c r="U480" s="6">
        <v>9.39</v>
      </c>
    </row>
    <row r="481" spans="1:21">
      <c r="A481" s="6" t="s">
        <v>180</v>
      </c>
      <c r="B481" s="6">
        <v>18</v>
      </c>
      <c r="C481" s="6">
        <v>8.8000000000000007</v>
      </c>
      <c r="D481" s="6">
        <v>2.2000000000000002</v>
      </c>
      <c r="E481" s="6">
        <v>0.7</v>
      </c>
      <c r="F481" s="6">
        <v>1.8</v>
      </c>
      <c r="G481" s="6">
        <v>39.4</v>
      </c>
      <c r="H481" s="6">
        <v>0.3</v>
      </c>
      <c r="I481" s="6">
        <v>1.2</v>
      </c>
      <c r="J481" s="6">
        <v>22.7</v>
      </c>
      <c r="K481" s="6">
        <v>0.4</v>
      </c>
      <c r="L481" s="6">
        <v>0.4</v>
      </c>
      <c r="M481" s="6">
        <v>100</v>
      </c>
      <c r="N481" s="6">
        <v>1.1000000000000001</v>
      </c>
      <c r="O481" s="6">
        <v>0.2</v>
      </c>
      <c r="P481" s="6">
        <v>0.1</v>
      </c>
      <c r="Q481" s="6">
        <v>0.2</v>
      </c>
      <c r="R481" s="6">
        <v>0.2</v>
      </c>
      <c r="S481" s="6">
        <v>0</v>
      </c>
      <c r="T481" s="6">
        <v>0</v>
      </c>
      <c r="U481" s="6">
        <v>7.24</v>
      </c>
    </row>
    <row r="482" spans="1:21">
      <c r="A482" s="6" t="s">
        <v>48</v>
      </c>
      <c r="B482" s="6">
        <v>32</v>
      </c>
      <c r="C482" s="6">
        <v>5</v>
      </c>
      <c r="D482" s="6">
        <v>2.2000000000000002</v>
      </c>
      <c r="E482" s="6">
        <v>0.8</v>
      </c>
      <c r="F482" s="6">
        <v>1.8</v>
      </c>
      <c r="G482" s="6">
        <v>43.1</v>
      </c>
      <c r="H482" s="6">
        <v>0.3</v>
      </c>
      <c r="I482" s="6">
        <v>0.8</v>
      </c>
      <c r="J482" s="6">
        <v>37.5</v>
      </c>
      <c r="K482" s="6">
        <v>0.3</v>
      </c>
      <c r="L482" s="6">
        <v>0.5</v>
      </c>
      <c r="M482" s="6">
        <v>66.7</v>
      </c>
      <c r="N482" s="6">
        <v>0.8</v>
      </c>
      <c r="O482" s="6">
        <v>0.2</v>
      </c>
      <c r="P482" s="6">
        <v>0.1</v>
      </c>
      <c r="Q482" s="6">
        <v>0.3</v>
      </c>
      <c r="R482" s="6">
        <v>0.4</v>
      </c>
      <c r="S482" s="6">
        <v>0</v>
      </c>
      <c r="T482" s="6">
        <v>0</v>
      </c>
      <c r="U482" s="6">
        <v>9.4600000000000009</v>
      </c>
    </row>
    <row r="483" spans="1:21">
      <c r="A483" s="6" t="s">
        <v>1298</v>
      </c>
      <c r="B483" s="6">
        <v>34</v>
      </c>
      <c r="C483" s="6">
        <v>9.8000000000000007</v>
      </c>
      <c r="D483" s="6">
        <v>2.1</v>
      </c>
      <c r="E483" s="6">
        <v>0.8</v>
      </c>
      <c r="F483" s="6">
        <v>2.2999999999999998</v>
      </c>
      <c r="G483" s="6">
        <v>33.299999999999997</v>
      </c>
      <c r="H483" s="6">
        <v>0.1</v>
      </c>
      <c r="I483" s="6">
        <v>0.5</v>
      </c>
      <c r="J483" s="6">
        <v>18.8</v>
      </c>
      <c r="K483" s="6">
        <v>0.5</v>
      </c>
      <c r="L483" s="6">
        <v>0.6</v>
      </c>
      <c r="M483" s="6">
        <v>81.8</v>
      </c>
      <c r="N483" s="6">
        <v>1.4</v>
      </c>
      <c r="O483" s="6">
        <v>0.7</v>
      </c>
      <c r="P483" s="6">
        <v>0.5</v>
      </c>
      <c r="Q483" s="6">
        <v>0.1</v>
      </c>
      <c r="R483" s="6">
        <v>0.3</v>
      </c>
      <c r="S483" s="6">
        <v>0</v>
      </c>
      <c r="T483" s="6">
        <v>0</v>
      </c>
      <c r="U483" s="6">
        <v>6.85</v>
      </c>
    </row>
    <row r="484" spans="1:21">
      <c r="A484" s="6" t="s">
        <v>127</v>
      </c>
      <c r="B484" s="6">
        <v>15</v>
      </c>
      <c r="C484" s="6">
        <v>6.1</v>
      </c>
      <c r="D484" s="6">
        <v>2.1</v>
      </c>
      <c r="E484" s="6">
        <v>0.7</v>
      </c>
      <c r="F484" s="6">
        <v>1.1000000000000001</v>
      </c>
      <c r="G484" s="6">
        <v>62.5</v>
      </c>
      <c r="H484" s="6">
        <v>0.1</v>
      </c>
      <c r="I484" s="6">
        <v>0.1</v>
      </c>
      <c r="J484" s="6">
        <v>100</v>
      </c>
      <c r="K484" s="6">
        <v>0.7</v>
      </c>
      <c r="L484" s="6">
        <v>1</v>
      </c>
      <c r="M484" s="6">
        <v>73.3</v>
      </c>
      <c r="N484" s="6">
        <v>1.8</v>
      </c>
      <c r="O484" s="6">
        <v>0.4</v>
      </c>
      <c r="P484" s="6">
        <v>0.1</v>
      </c>
      <c r="Q484" s="6">
        <v>0.4</v>
      </c>
      <c r="R484" s="6">
        <v>0.7</v>
      </c>
      <c r="S484" s="6">
        <v>0</v>
      </c>
      <c r="T484" s="6">
        <v>0</v>
      </c>
      <c r="U484" s="6">
        <v>11.5</v>
      </c>
    </row>
    <row r="485" spans="1:21">
      <c r="A485" s="6" t="s">
        <v>37</v>
      </c>
      <c r="B485" s="6">
        <v>11</v>
      </c>
      <c r="C485" s="6">
        <v>4.5</v>
      </c>
      <c r="D485" s="6">
        <v>2.1</v>
      </c>
      <c r="E485" s="6">
        <v>1</v>
      </c>
      <c r="F485" s="6">
        <v>1.9</v>
      </c>
      <c r="G485" s="6">
        <v>52.4</v>
      </c>
      <c r="H485" s="6">
        <v>0.1</v>
      </c>
      <c r="I485" s="6">
        <v>0.6</v>
      </c>
      <c r="J485" s="6">
        <v>14.3</v>
      </c>
      <c r="K485" s="6">
        <v>0</v>
      </c>
      <c r="L485" s="6">
        <v>0</v>
      </c>
      <c r="M485" s="6">
        <v>0</v>
      </c>
      <c r="N485" s="6">
        <v>0.5</v>
      </c>
      <c r="O485" s="6">
        <v>0.6</v>
      </c>
      <c r="P485" s="6">
        <v>0.4</v>
      </c>
      <c r="Q485" s="6">
        <v>0</v>
      </c>
      <c r="R485" s="6">
        <v>0</v>
      </c>
      <c r="S485" s="6">
        <v>0</v>
      </c>
      <c r="T485" s="6">
        <v>0</v>
      </c>
      <c r="U485" s="6">
        <v>19.420000000000002</v>
      </c>
    </row>
    <row r="486" spans="1:21">
      <c r="A486" s="6" t="s">
        <v>48</v>
      </c>
      <c r="B486" s="6">
        <v>23</v>
      </c>
      <c r="C486" s="6">
        <v>13</v>
      </c>
      <c r="D486" s="6">
        <v>2.1</v>
      </c>
      <c r="E486" s="6">
        <v>0.8</v>
      </c>
      <c r="F486" s="6">
        <v>1.9</v>
      </c>
      <c r="G486" s="6">
        <v>43.2</v>
      </c>
      <c r="H486" s="6">
        <v>0</v>
      </c>
      <c r="I486" s="6">
        <v>0</v>
      </c>
      <c r="J486" s="6">
        <v>0</v>
      </c>
      <c r="K486" s="6">
        <v>0.4</v>
      </c>
      <c r="L486" s="6">
        <v>0.5</v>
      </c>
      <c r="M486" s="6">
        <v>83.3</v>
      </c>
      <c r="N486" s="6">
        <v>5</v>
      </c>
      <c r="O486" s="6">
        <v>0.9</v>
      </c>
      <c r="P486" s="6">
        <v>0.6</v>
      </c>
      <c r="Q486" s="6">
        <v>0.6</v>
      </c>
      <c r="R486" s="6">
        <v>0.3</v>
      </c>
      <c r="S486" s="6">
        <v>0</v>
      </c>
      <c r="T486" s="6">
        <v>0</v>
      </c>
      <c r="U486" s="6">
        <v>13.14</v>
      </c>
    </row>
    <row r="487" spans="1:21">
      <c r="A487" s="6" t="s">
        <v>226</v>
      </c>
      <c r="B487" s="6">
        <v>41</v>
      </c>
      <c r="C487" s="6">
        <v>6.9</v>
      </c>
      <c r="D487" s="6">
        <v>2.1</v>
      </c>
      <c r="E487" s="6">
        <v>0.8</v>
      </c>
      <c r="F487" s="6">
        <v>1.8</v>
      </c>
      <c r="G487" s="6">
        <v>45.8</v>
      </c>
      <c r="H487" s="6">
        <v>0.2</v>
      </c>
      <c r="I487" s="6">
        <v>0.8</v>
      </c>
      <c r="J487" s="6">
        <v>27.3</v>
      </c>
      <c r="K487" s="6">
        <v>0.2</v>
      </c>
      <c r="L487" s="6">
        <v>0.3</v>
      </c>
      <c r="M487" s="6">
        <v>76.900000000000006</v>
      </c>
      <c r="N487" s="6">
        <v>1.2</v>
      </c>
      <c r="O487" s="6">
        <v>0.3</v>
      </c>
      <c r="P487" s="6">
        <v>0.3</v>
      </c>
      <c r="Q487" s="6">
        <v>0</v>
      </c>
      <c r="R487" s="6">
        <v>0.3</v>
      </c>
      <c r="S487" s="6">
        <v>0</v>
      </c>
      <c r="T487" s="6">
        <v>0</v>
      </c>
      <c r="U487" s="6">
        <v>9.7799999999999994</v>
      </c>
    </row>
    <row r="488" spans="1:21">
      <c r="A488" s="6" t="s">
        <v>226</v>
      </c>
      <c r="B488" s="6">
        <v>20</v>
      </c>
      <c r="C488" s="6">
        <v>6.7</v>
      </c>
      <c r="D488" s="6">
        <v>2.1</v>
      </c>
      <c r="E488" s="6">
        <v>0.7</v>
      </c>
      <c r="F488" s="6">
        <v>2</v>
      </c>
      <c r="G488" s="6">
        <v>35</v>
      </c>
      <c r="H488" s="6">
        <v>0.5</v>
      </c>
      <c r="I488" s="6">
        <v>1.4</v>
      </c>
      <c r="J488" s="6">
        <v>35.700000000000003</v>
      </c>
      <c r="K488" s="6">
        <v>0.2</v>
      </c>
      <c r="L488" s="6">
        <v>0.3</v>
      </c>
      <c r="M488" s="6">
        <v>50</v>
      </c>
      <c r="N488" s="6">
        <v>1.5</v>
      </c>
      <c r="O488" s="6">
        <v>0.3</v>
      </c>
      <c r="P488" s="6">
        <v>0.1</v>
      </c>
      <c r="Q488" s="6">
        <v>0</v>
      </c>
      <c r="R488" s="6">
        <v>0.3</v>
      </c>
      <c r="S488" s="6">
        <v>0</v>
      </c>
      <c r="T488" s="6">
        <v>0</v>
      </c>
      <c r="U488" s="6">
        <v>5.71</v>
      </c>
    </row>
    <row r="489" spans="1:21">
      <c r="A489" s="6" t="s">
        <v>1299</v>
      </c>
      <c r="B489" s="6">
        <v>2</v>
      </c>
      <c r="C489" s="6">
        <v>9.5</v>
      </c>
      <c r="D489" s="6">
        <v>2</v>
      </c>
      <c r="E489" s="6">
        <v>1</v>
      </c>
      <c r="F489" s="6">
        <v>2</v>
      </c>
      <c r="G489" s="6">
        <v>50</v>
      </c>
      <c r="H489" s="6">
        <v>0</v>
      </c>
      <c r="I489" s="6">
        <v>0.5</v>
      </c>
      <c r="J489" s="6">
        <v>0</v>
      </c>
      <c r="K489" s="6">
        <v>0</v>
      </c>
      <c r="L489" s="6">
        <v>1</v>
      </c>
      <c r="M489" s="6">
        <v>0</v>
      </c>
      <c r="N489" s="6">
        <v>2</v>
      </c>
      <c r="O489" s="6">
        <v>0</v>
      </c>
      <c r="P489" s="6">
        <v>0</v>
      </c>
      <c r="Q489" s="6">
        <v>1</v>
      </c>
      <c r="R489" s="6">
        <v>1.5</v>
      </c>
      <c r="S489" s="6">
        <v>0</v>
      </c>
      <c r="T489" s="6">
        <v>0</v>
      </c>
      <c r="U489" s="6">
        <v>0.84</v>
      </c>
    </row>
    <row r="490" spans="1:21">
      <c r="A490" s="6" t="s">
        <v>127</v>
      </c>
      <c r="B490" s="6">
        <v>11</v>
      </c>
      <c r="C490" s="6">
        <v>4.9000000000000004</v>
      </c>
      <c r="D490" s="6">
        <v>2</v>
      </c>
      <c r="E490" s="6">
        <v>0.7</v>
      </c>
      <c r="F490" s="6">
        <v>1.4</v>
      </c>
      <c r="G490" s="6">
        <v>53.3</v>
      </c>
      <c r="H490" s="6">
        <v>0.3</v>
      </c>
      <c r="I490" s="6">
        <v>0.7</v>
      </c>
      <c r="J490" s="6">
        <v>37.5</v>
      </c>
      <c r="K490" s="6">
        <v>0.3</v>
      </c>
      <c r="L490" s="6">
        <v>0.5</v>
      </c>
      <c r="M490" s="6">
        <v>60</v>
      </c>
      <c r="N490" s="6">
        <v>1.3</v>
      </c>
      <c r="O490" s="6">
        <v>0.1</v>
      </c>
      <c r="P490" s="6">
        <v>0.3</v>
      </c>
      <c r="Q490" s="6">
        <v>0.1</v>
      </c>
      <c r="R490" s="6">
        <v>0.6</v>
      </c>
      <c r="S490" s="6">
        <v>0</v>
      </c>
      <c r="T490" s="6">
        <v>0</v>
      </c>
      <c r="U490" s="6">
        <v>9.25</v>
      </c>
    </row>
    <row r="491" spans="1:21">
      <c r="A491" s="6" t="s">
        <v>127</v>
      </c>
      <c r="B491" s="6">
        <v>27</v>
      </c>
      <c r="C491" s="6">
        <v>5.8</v>
      </c>
      <c r="D491" s="6">
        <v>2</v>
      </c>
      <c r="E491" s="6">
        <v>0.8</v>
      </c>
      <c r="F491" s="6">
        <v>1.9</v>
      </c>
      <c r="G491" s="6">
        <v>44</v>
      </c>
      <c r="H491" s="6">
        <v>0.1</v>
      </c>
      <c r="I491" s="6">
        <v>0.6</v>
      </c>
      <c r="J491" s="6">
        <v>23.5</v>
      </c>
      <c r="K491" s="6">
        <v>0.2</v>
      </c>
      <c r="L491" s="6">
        <v>0.3</v>
      </c>
      <c r="M491" s="6">
        <v>71.400000000000006</v>
      </c>
      <c r="N491" s="6">
        <v>1.4</v>
      </c>
      <c r="O491" s="6">
        <v>0.1</v>
      </c>
      <c r="P491" s="6">
        <v>0</v>
      </c>
      <c r="Q491" s="6">
        <v>0.2</v>
      </c>
      <c r="R491" s="6">
        <v>0.3</v>
      </c>
      <c r="S491" s="6">
        <v>1</v>
      </c>
      <c r="T491" s="6">
        <v>0</v>
      </c>
      <c r="U491" s="6">
        <v>8.51</v>
      </c>
    </row>
    <row r="492" spans="1:21">
      <c r="A492" s="6" t="s">
        <v>180</v>
      </c>
      <c r="B492" s="6">
        <v>21</v>
      </c>
      <c r="C492" s="6">
        <v>10.3</v>
      </c>
      <c r="D492" s="6">
        <v>2</v>
      </c>
      <c r="E492" s="6">
        <v>0.7</v>
      </c>
      <c r="F492" s="6">
        <v>2.2000000000000002</v>
      </c>
      <c r="G492" s="6">
        <v>32.6</v>
      </c>
      <c r="H492" s="6">
        <v>0.3</v>
      </c>
      <c r="I492" s="6">
        <v>1.1000000000000001</v>
      </c>
      <c r="J492" s="6">
        <v>30.4</v>
      </c>
      <c r="K492" s="6">
        <v>0.2</v>
      </c>
      <c r="L492" s="6">
        <v>0.4</v>
      </c>
      <c r="M492" s="6">
        <v>50</v>
      </c>
      <c r="N492" s="6">
        <v>0.9</v>
      </c>
      <c r="O492" s="6">
        <v>1</v>
      </c>
      <c r="P492" s="6">
        <v>0.6</v>
      </c>
      <c r="Q492" s="6">
        <v>0.1</v>
      </c>
      <c r="R492" s="6">
        <v>0.3</v>
      </c>
      <c r="S492" s="6">
        <v>0</v>
      </c>
      <c r="T492" s="6">
        <v>0</v>
      </c>
      <c r="U492" s="6">
        <v>6.59</v>
      </c>
    </row>
    <row r="493" spans="1:21">
      <c r="A493" s="6" t="s">
        <v>1298</v>
      </c>
      <c r="B493" s="6">
        <v>21</v>
      </c>
      <c r="C493" s="6">
        <v>4.4000000000000004</v>
      </c>
      <c r="D493" s="6">
        <v>2</v>
      </c>
      <c r="E493" s="6">
        <v>0.7</v>
      </c>
      <c r="F493" s="6">
        <v>2</v>
      </c>
      <c r="G493" s="6">
        <v>35.700000000000003</v>
      </c>
      <c r="H493" s="6">
        <v>0.2</v>
      </c>
      <c r="I493" s="6">
        <v>0.9</v>
      </c>
      <c r="J493" s="6">
        <v>21.1</v>
      </c>
      <c r="K493" s="6">
        <v>0.3</v>
      </c>
      <c r="L493" s="6">
        <v>0.5</v>
      </c>
      <c r="M493" s="6">
        <v>70</v>
      </c>
      <c r="N493" s="6">
        <v>0.4</v>
      </c>
      <c r="O493" s="6">
        <v>0.4</v>
      </c>
      <c r="P493" s="6">
        <v>0.3</v>
      </c>
      <c r="Q493" s="6">
        <v>0.1</v>
      </c>
      <c r="R493" s="6">
        <v>0.2</v>
      </c>
      <c r="S493" s="6">
        <v>0</v>
      </c>
      <c r="T493" s="6">
        <v>0</v>
      </c>
      <c r="U493" s="6">
        <v>10.41</v>
      </c>
    </row>
    <row r="494" spans="1:21">
      <c r="A494" s="6" t="s">
        <v>127</v>
      </c>
      <c r="B494" s="6">
        <v>20</v>
      </c>
      <c r="C494" s="6">
        <v>4.9000000000000004</v>
      </c>
      <c r="D494" s="6">
        <v>2</v>
      </c>
      <c r="E494" s="6">
        <v>0.9</v>
      </c>
      <c r="F494" s="6">
        <v>1.5</v>
      </c>
      <c r="G494" s="6">
        <v>58.6</v>
      </c>
      <c r="H494" s="6">
        <v>0</v>
      </c>
      <c r="I494" s="6">
        <v>0</v>
      </c>
      <c r="J494" s="6">
        <v>0</v>
      </c>
      <c r="K494" s="6">
        <v>0.3</v>
      </c>
      <c r="L494" s="6">
        <v>0.6</v>
      </c>
      <c r="M494" s="6">
        <v>45.5</v>
      </c>
      <c r="N494" s="6">
        <v>1.6</v>
      </c>
      <c r="O494" s="6">
        <v>0.1</v>
      </c>
      <c r="P494" s="6">
        <v>0.3</v>
      </c>
      <c r="Q494" s="6">
        <v>0.2</v>
      </c>
      <c r="R494" s="6">
        <v>0.3</v>
      </c>
      <c r="S494" s="6">
        <v>0</v>
      </c>
      <c r="T494" s="6">
        <v>0</v>
      </c>
      <c r="U494" s="6">
        <v>17.239999999999998</v>
      </c>
    </row>
    <row r="495" spans="1:21">
      <c r="A495" s="6" t="s">
        <v>1298</v>
      </c>
      <c r="B495" s="6">
        <v>40</v>
      </c>
      <c r="C495" s="6">
        <v>10.8</v>
      </c>
      <c r="D495" s="6">
        <v>2</v>
      </c>
      <c r="E495" s="6">
        <v>0.8</v>
      </c>
      <c r="F495" s="6">
        <v>2</v>
      </c>
      <c r="G495" s="6">
        <v>37</v>
      </c>
      <c r="H495" s="6">
        <v>0.3</v>
      </c>
      <c r="I495" s="6">
        <v>1.2</v>
      </c>
      <c r="J495" s="6">
        <v>27.7</v>
      </c>
      <c r="K495" s="6">
        <v>0.1</v>
      </c>
      <c r="L495" s="6">
        <v>0.2</v>
      </c>
      <c r="M495" s="6">
        <v>62.5</v>
      </c>
      <c r="N495" s="6">
        <v>1.7</v>
      </c>
      <c r="O495" s="6">
        <v>0.6</v>
      </c>
      <c r="P495" s="6">
        <v>0.3</v>
      </c>
      <c r="Q495" s="6">
        <v>0.2</v>
      </c>
      <c r="R495" s="6">
        <v>0.6</v>
      </c>
      <c r="S495" s="6">
        <v>0</v>
      </c>
      <c r="T495" s="6">
        <v>0</v>
      </c>
      <c r="U495" s="6">
        <v>4.03</v>
      </c>
    </row>
    <row r="496" spans="1:21">
      <c r="A496" s="6" t="s">
        <v>180</v>
      </c>
      <c r="B496" s="6">
        <v>54</v>
      </c>
      <c r="C496" s="6">
        <v>9.6</v>
      </c>
      <c r="D496" s="6">
        <v>1.9</v>
      </c>
      <c r="E496" s="6">
        <v>0.6</v>
      </c>
      <c r="F496" s="6">
        <v>1.8</v>
      </c>
      <c r="G496" s="6">
        <v>35.4</v>
      </c>
      <c r="H496" s="6">
        <v>0.6</v>
      </c>
      <c r="I496" s="6">
        <v>1.6</v>
      </c>
      <c r="J496" s="6">
        <v>34.1</v>
      </c>
      <c r="K496" s="6">
        <v>0.1</v>
      </c>
      <c r="L496" s="6">
        <v>0.1</v>
      </c>
      <c r="M496" s="6">
        <v>83.3</v>
      </c>
      <c r="N496" s="6">
        <v>1.6</v>
      </c>
      <c r="O496" s="6">
        <v>0.5</v>
      </c>
      <c r="P496" s="6">
        <v>0.2</v>
      </c>
      <c r="Q496" s="6">
        <v>0.1</v>
      </c>
      <c r="R496" s="6">
        <v>0.3</v>
      </c>
      <c r="S496" s="6">
        <v>0</v>
      </c>
      <c r="T496" s="6">
        <v>0</v>
      </c>
      <c r="U496" s="6">
        <v>6.46</v>
      </c>
    </row>
    <row r="497" spans="1:21">
      <c r="A497" s="6" t="s">
        <v>127</v>
      </c>
      <c r="B497" s="6">
        <v>15</v>
      </c>
      <c r="C497" s="6">
        <v>5.6</v>
      </c>
      <c r="D497" s="6">
        <v>1.9</v>
      </c>
      <c r="E497" s="6">
        <v>0.7</v>
      </c>
      <c r="F497" s="6">
        <v>1.8</v>
      </c>
      <c r="G497" s="6">
        <v>40.700000000000003</v>
      </c>
      <c r="H497" s="6">
        <v>0.3</v>
      </c>
      <c r="I497" s="6">
        <v>0.7</v>
      </c>
      <c r="J497" s="6">
        <v>40</v>
      </c>
      <c r="K497" s="6">
        <v>0.1</v>
      </c>
      <c r="L497" s="6">
        <v>0.4</v>
      </c>
      <c r="M497" s="6">
        <v>33.299999999999997</v>
      </c>
      <c r="N497" s="6">
        <v>1.1000000000000001</v>
      </c>
      <c r="O497" s="6">
        <v>0.3</v>
      </c>
      <c r="P497" s="6">
        <v>0.2</v>
      </c>
      <c r="Q497" s="6">
        <v>0.3</v>
      </c>
      <c r="R497" s="6">
        <v>0.3</v>
      </c>
      <c r="S497" s="6">
        <v>0</v>
      </c>
      <c r="T497" s="6">
        <v>0</v>
      </c>
      <c r="U497" s="6">
        <v>8.98</v>
      </c>
    </row>
    <row r="498" spans="1:21">
      <c r="A498" s="6" t="s">
        <v>37</v>
      </c>
      <c r="B498" s="6">
        <v>22</v>
      </c>
      <c r="C498" s="6">
        <v>4.5</v>
      </c>
      <c r="D498" s="6">
        <v>1.9</v>
      </c>
      <c r="E498" s="6">
        <v>0.6</v>
      </c>
      <c r="F498" s="6">
        <v>1.5</v>
      </c>
      <c r="G498" s="6">
        <v>42.4</v>
      </c>
      <c r="H498" s="6">
        <v>0.4</v>
      </c>
      <c r="I498" s="6">
        <v>0.8</v>
      </c>
      <c r="J498" s="6">
        <v>47.1</v>
      </c>
      <c r="K498" s="6">
        <v>0.2</v>
      </c>
      <c r="L498" s="6">
        <v>0.3</v>
      </c>
      <c r="M498" s="6">
        <v>83.3</v>
      </c>
      <c r="N498" s="6">
        <v>0.4</v>
      </c>
      <c r="O498" s="6">
        <v>0.5</v>
      </c>
      <c r="P498" s="6">
        <v>0.1</v>
      </c>
      <c r="Q498" s="6">
        <v>0</v>
      </c>
      <c r="R498" s="6">
        <v>0.2</v>
      </c>
      <c r="S498" s="6">
        <v>0</v>
      </c>
      <c r="T498" s="6">
        <v>0</v>
      </c>
      <c r="U498" s="6">
        <v>10.86</v>
      </c>
    </row>
    <row r="499" spans="1:21">
      <c r="A499" s="6" t="s">
        <v>48</v>
      </c>
      <c r="B499" s="6">
        <v>30</v>
      </c>
      <c r="C499" s="6">
        <v>5.4</v>
      </c>
      <c r="D499" s="6">
        <v>1.8</v>
      </c>
      <c r="E499" s="6">
        <v>0.7</v>
      </c>
      <c r="F499" s="6">
        <v>1.7</v>
      </c>
      <c r="G499" s="6">
        <v>42.3</v>
      </c>
      <c r="H499" s="6">
        <v>0</v>
      </c>
      <c r="I499" s="6">
        <v>0.2</v>
      </c>
      <c r="J499" s="6">
        <v>20</v>
      </c>
      <c r="K499" s="6">
        <v>0.3</v>
      </c>
      <c r="L499" s="6">
        <v>0.4</v>
      </c>
      <c r="M499" s="6">
        <v>75</v>
      </c>
      <c r="N499" s="6">
        <v>1.6</v>
      </c>
      <c r="O499" s="6">
        <v>0.3</v>
      </c>
      <c r="P499" s="6">
        <v>0.1</v>
      </c>
      <c r="Q499" s="6">
        <v>0.2</v>
      </c>
      <c r="R499" s="6">
        <v>0.3</v>
      </c>
      <c r="S499" s="6">
        <v>1</v>
      </c>
      <c r="T499" s="6">
        <v>0</v>
      </c>
      <c r="U499" s="6">
        <v>12.5</v>
      </c>
    </row>
    <row r="500" spans="1:21">
      <c r="A500" s="6" t="s">
        <v>180</v>
      </c>
      <c r="B500" s="6">
        <v>8</v>
      </c>
      <c r="C500" s="6">
        <v>7.6</v>
      </c>
      <c r="D500" s="6">
        <v>1.8</v>
      </c>
      <c r="E500" s="6">
        <v>0.5</v>
      </c>
      <c r="F500" s="6">
        <v>1.4</v>
      </c>
      <c r="G500" s="6">
        <v>36.4</v>
      </c>
      <c r="H500" s="6">
        <v>0.1</v>
      </c>
      <c r="I500" s="6">
        <v>0.3</v>
      </c>
      <c r="J500" s="6">
        <v>50</v>
      </c>
      <c r="K500" s="6">
        <v>0.6</v>
      </c>
      <c r="L500" s="6">
        <v>0.9</v>
      </c>
      <c r="M500" s="6">
        <v>71.400000000000006</v>
      </c>
      <c r="N500" s="6">
        <v>0.8</v>
      </c>
      <c r="O500" s="6">
        <v>0.5</v>
      </c>
      <c r="P500" s="6">
        <v>0.3</v>
      </c>
      <c r="Q500" s="6">
        <v>0.4</v>
      </c>
      <c r="R500" s="6">
        <v>0</v>
      </c>
      <c r="S500" s="6">
        <v>0</v>
      </c>
      <c r="T500" s="6">
        <v>0</v>
      </c>
      <c r="U500" s="6">
        <v>9.0500000000000007</v>
      </c>
    </row>
    <row r="501" spans="1:21">
      <c r="A501" s="6" t="s">
        <v>226</v>
      </c>
      <c r="B501" s="6">
        <v>18</v>
      </c>
      <c r="C501" s="6">
        <v>3.6</v>
      </c>
      <c r="D501" s="6">
        <v>1.7</v>
      </c>
      <c r="E501" s="6">
        <v>0.6</v>
      </c>
      <c r="F501" s="6">
        <v>1.7</v>
      </c>
      <c r="G501" s="6">
        <v>33.299999999999997</v>
      </c>
      <c r="H501" s="6">
        <v>0.4</v>
      </c>
      <c r="I501" s="6">
        <v>1.3</v>
      </c>
      <c r="J501" s="6">
        <v>34.799999999999997</v>
      </c>
      <c r="K501" s="6">
        <v>0.2</v>
      </c>
      <c r="L501" s="6">
        <v>0.2</v>
      </c>
      <c r="M501" s="6">
        <v>75</v>
      </c>
      <c r="N501" s="6">
        <v>0.5</v>
      </c>
      <c r="O501" s="6">
        <v>0.3</v>
      </c>
      <c r="P501" s="6">
        <v>0.1</v>
      </c>
      <c r="Q501" s="6">
        <v>0.1</v>
      </c>
      <c r="R501" s="6">
        <v>0.3</v>
      </c>
      <c r="S501" s="6">
        <v>0</v>
      </c>
      <c r="T501" s="6">
        <v>0</v>
      </c>
      <c r="U501" s="6">
        <v>8.5</v>
      </c>
    </row>
    <row r="502" spans="1:21">
      <c r="A502" s="6" t="s">
        <v>127</v>
      </c>
      <c r="B502" s="6">
        <v>7</v>
      </c>
      <c r="C502" s="6">
        <v>5</v>
      </c>
      <c r="D502" s="6">
        <v>1.7</v>
      </c>
      <c r="E502" s="6">
        <v>0.7</v>
      </c>
      <c r="F502" s="6">
        <v>1.4</v>
      </c>
      <c r="G502" s="6">
        <v>50</v>
      </c>
      <c r="H502" s="6">
        <v>0</v>
      </c>
      <c r="I502" s="6">
        <v>0</v>
      </c>
      <c r="J502" s="6">
        <v>0</v>
      </c>
      <c r="K502" s="6">
        <v>0.3</v>
      </c>
      <c r="L502" s="6">
        <v>0.3</v>
      </c>
      <c r="M502" s="6">
        <v>100</v>
      </c>
      <c r="N502" s="6">
        <v>0.7</v>
      </c>
      <c r="O502" s="6">
        <v>0.1</v>
      </c>
      <c r="P502" s="6">
        <v>0.3</v>
      </c>
      <c r="Q502" s="6">
        <v>0.1</v>
      </c>
      <c r="R502" s="6">
        <v>0.3</v>
      </c>
      <c r="S502" s="6">
        <v>0</v>
      </c>
      <c r="T502" s="6">
        <v>0</v>
      </c>
      <c r="U502" s="6">
        <v>11.27</v>
      </c>
    </row>
    <row r="503" spans="1:21">
      <c r="A503" s="6" t="s">
        <v>226</v>
      </c>
      <c r="B503" s="6">
        <v>9</v>
      </c>
      <c r="C503" s="6">
        <v>5.3</v>
      </c>
      <c r="D503" s="6">
        <v>1.7</v>
      </c>
      <c r="E503" s="6">
        <v>0.6</v>
      </c>
      <c r="F503" s="6">
        <v>1.4</v>
      </c>
      <c r="G503" s="6">
        <v>38.5</v>
      </c>
      <c r="H503" s="6">
        <v>0.4</v>
      </c>
      <c r="I503" s="6">
        <v>1.3</v>
      </c>
      <c r="J503" s="6">
        <v>33.299999999999997</v>
      </c>
      <c r="K503" s="6">
        <v>0.1</v>
      </c>
      <c r="L503" s="6">
        <v>0.2</v>
      </c>
      <c r="M503" s="6">
        <v>50</v>
      </c>
      <c r="N503" s="6">
        <v>1</v>
      </c>
      <c r="O503" s="6">
        <v>0.3</v>
      </c>
      <c r="P503" s="6">
        <v>0</v>
      </c>
      <c r="Q503" s="6">
        <v>0</v>
      </c>
      <c r="R503" s="6">
        <v>0.2</v>
      </c>
      <c r="S503" s="6">
        <v>0</v>
      </c>
      <c r="T503" s="6">
        <v>0</v>
      </c>
      <c r="U503" s="6">
        <v>8.36</v>
      </c>
    </row>
    <row r="504" spans="1:21">
      <c r="A504" s="6" t="s">
        <v>37</v>
      </c>
      <c r="B504" s="6">
        <v>5</v>
      </c>
      <c r="C504" s="6">
        <v>12.4</v>
      </c>
      <c r="D504" s="6">
        <v>1.6</v>
      </c>
      <c r="E504" s="6">
        <v>0.6</v>
      </c>
      <c r="F504" s="6">
        <v>4</v>
      </c>
      <c r="G504" s="6">
        <v>15</v>
      </c>
      <c r="H504" s="6">
        <v>0</v>
      </c>
      <c r="I504" s="6">
        <v>1.6</v>
      </c>
      <c r="J504" s="6">
        <v>0</v>
      </c>
      <c r="K504" s="6">
        <v>0.4</v>
      </c>
      <c r="L504" s="6">
        <v>1.2</v>
      </c>
      <c r="M504" s="6">
        <v>33.299999999999997</v>
      </c>
      <c r="N504" s="6">
        <v>1.6</v>
      </c>
      <c r="O504" s="6">
        <v>3.2</v>
      </c>
      <c r="P504" s="6">
        <v>0.4</v>
      </c>
      <c r="Q504" s="6">
        <v>0.2</v>
      </c>
      <c r="R504" s="6">
        <v>0.8</v>
      </c>
      <c r="S504" s="6">
        <v>0</v>
      </c>
      <c r="T504" s="6">
        <v>0</v>
      </c>
      <c r="U504" s="6">
        <v>-0.44</v>
      </c>
    </row>
    <row r="505" spans="1:21">
      <c r="A505" s="6" t="s">
        <v>127</v>
      </c>
      <c r="B505" s="6">
        <v>11</v>
      </c>
      <c r="C505" s="6">
        <v>9</v>
      </c>
      <c r="D505" s="6">
        <v>1.5</v>
      </c>
      <c r="E505" s="6">
        <v>0.4</v>
      </c>
      <c r="F505" s="6">
        <v>1.5</v>
      </c>
      <c r="G505" s="6">
        <v>23.5</v>
      </c>
      <c r="H505" s="6">
        <v>0.4</v>
      </c>
      <c r="I505" s="6">
        <v>1.3</v>
      </c>
      <c r="J505" s="6">
        <v>28.6</v>
      </c>
      <c r="K505" s="6">
        <v>0.5</v>
      </c>
      <c r="L505" s="6">
        <v>0.5</v>
      </c>
      <c r="M505" s="6">
        <v>83.3</v>
      </c>
      <c r="N505" s="6">
        <v>0.9</v>
      </c>
      <c r="O505" s="6">
        <v>0.2</v>
      </c>
      <c r="P505" s="6">
        <v>0.3</v>
      </c>
      <c r="Q505" s="6">
        <v>0.2</v>
      </c>
      <c r="R505" s="6">
        <v>0.3</v>
      </c>
      <c r="S505" s="6">
        <v>0</v>
      </c>
      <c r="T505" s="6">
        <v>0</v>
      </c>
      <c r="U505" s="6">
        <v>4.03</v>
      </c>
    </row>
    <row r="506" spans="1:21">
      <c r="A506" s="6" t="s">
        <v>1299</v>
      </c>
      <c r="B506" s="6">
        <v>33</v>
      </c>
      <c r="C506" s="6">
        <v>6.8</v>
      </c>
      <c r="D506" s="6">
        <v>1.5</v>
      </c>
      <c r="E506" s="6">
        <v>0.5</v>
      </c>
      <c r="F506" s="6">
        <v>1.3</v>
      </c>
      <c r="G506" s="6">
        <v>40.9</v>
      </c>
      <c r="H506" s="6">
        <v>0</v>
      </c>
      <c r="I506" s="6">
        <v>0.1</v>
      </c>
      <c r="J506" s="6">
        <v>0</v>
      </c>
      <c r="K506" s="6">
        <v>0.5</v>
      </c>
      <c r="L506" s="6">
        <v>0.7</v>
      </c>
      <c r="M506" s="6">
        <v>68.2</v>
      </c>
      <c r="N506" s="6">
        <v>2.4</v>
      </c>
      <c r="O506" s="6">
        <v>0.3</v>
      </c>
      <c r="P506" s="6">
        <v>0.1</v>
      </c>
      <c r="Q506" s="6">
        <v>0.1</v>
      </c>
      <c r="R506" s="6">
        <v>0.6</v>
      </c>
      <c r="S506" s="6">
        <v>0</v>
      </c>
      <c r="T506" s="6">
        <v>0</v>
      </c>
      <c r="U506" s="6">
        <v>6.21</v>
      </c>
    </row>
    <row r="507" spans="1:21">
      <c r="A507" s="6" t="s">
        <v>127</v>
      </c>
      <c r="B507" s="6">
        <v>13</v>
      </c>
      <c r="C507" s="6">
        <v>6.4</v>
      </c>
      <c r="D507" s="6">
        <v>1.5</v>
      </c>
      <c r="E507" s="6">
        <v>0.6</v>
      </c>
      <c r="F507" s="6">
        <v>1.2</v>
      </c>
      <c r="G507" s="6">
        <v>53.3</v>
      </c>
      <c r="H507" s="6">
        <v>0</v>
      </c>
      <c r="I507" s="6">
        <v>0</v>
      </c>
      <c r="J507" s="6">
        <v>0</v>
      </c>
      <c r="K507" s="6">
        <v>0.3</v>
      </c>
      <c r="L507" s="6">
        <v>0.5</v>
      </c>
      <c r="M507" s="6">
        <v>66.7</v>
      </c>
      <c r="N507" s="6">
        <v>1.5</v>
      </c>
      <c r="O507" s="6">
        <v>0.2</v>
      </c>
      <c r="P507" s="6">
        <v>0.1</v>
      </c>
      <c r="Q507" s="6">
        <v>0.7</v>
      </c>
      <c r="R507" s="6">
        <v>0.2</v>
      </c>
      <c r="S507" s="6">
        <v>0</v>
      </c>
      <c r="T507" s="6">
        <v>0</v>
      </c>
      <c r="U507" s="6">
        <v>11.65</v>
      </c>
    </row>
    <row r="508" spans="1:21">
      <c r="A508" s="6" t="s">
        <v>226</v>
      </c>
      <c r="B508" s="6">
        <v>13</v>
      </c>
      <c r="C508" s="6">
        <v>3.5</v>
      </c>
      <c r="D508" s="6">
        <v>1.5</v>
      </c>
      <c r="E508" s="6">
        <v>0.6</v>
      </c>
      <c r="F508" s="6">
        <v>1.5</v>
      </c>
      <c r="G508" s="6">
        <v>40</v>
      </c>
      <c r="H508" s="6">
        <v>0.1</v>
      </c>
      <c r="I508" s="6">
        <v>0.5</v>
      </c>
      <c r="J508" s="6">
        <v>16.7</v>
      </c>
      <c r="K508" s="6">
        <v>0.2</v>
      </c>
      <c r="L508" s="6">
        <v>0.6</v>
      </c>
      <c r="M508" s="6">
        <v>37.5</v>
      </c>
      <c r="N508" s="6">
        <v>1.2</v>
      </c>
      <c r="O508" s="6">
        <v>0.2</v>
      </c>
      <c r="P508" s="6">
        <v>0</v>
      </c>
      <c r="Q508" s="6">
        <v>0.2</v>
      </c>
      <c r="R508" s="6">
        <v>0.1</v>
      </c>
      <c r="S508" s="6">
        <v>0</v>
      </c>
      <c r="T508" s="6">
        <v>0</v>
      </c>
      <c r="U508" s="6">
        <v>12.61</v>
      </c>
    </row>
    <row r="509" spans="1:21">
      <c r="A509" s="6" t="s">
        <v>1298</v>
      </c>
      <c r="B509" s="6">
        <v>24</v>
      </c>
      <c r="C509" s="6">
        <v>3.9</v>
      </c>
      <c r="D509" s="6">
        <v>1.5</v>
      </c>
      <c r="E509" s="6">
        <v>0.5</v>
      </c>
      <c r="F509" s="6">
        <v>1.8</v>
      </c>
      <c r="G509" s="6">
        <v>30.2</v>
      </c>
      <c r="H509" s="6">
        <v>0.1</v>
      </c>
      <c r="I509" s="6">
        <v>0.5</v>
      </c>
      <c r="J509" s="6">
        <v>23.1</v>
      </c>
      <c r="K509" s="6">
        <v>0.3</v>
      </c>
      <c r="L509" s="6">
        <v>0.4</v>
      </c>
      <c r="M509" s="6">
        <v>77.8</v>
      </c>
      <c r="N509" s="6">
        <v>0.8</v>
      </c>
      <c r="O509" s="6">
        <v>0</v>
      </c>
      <c r="P509" s="6">
        <v>0</v>
      </c>
      <c r="Q509" s="6">
        <v>0.1</v>
      </c>
      <c r="R509" s="6">
        <v>0</v>
      </c>
      <c r="S509" s="6">
        <v>0</v>
      </c>
      <c r="T509" s="6">
        <v>0</v>
      </c>
      <c r="U509" s="6">
        <v>5.56</v>
      </c>
    </row>
    <row r="510" spans="1:21">
      <c r="A510" s="6" t="s">
        <v>226</v>
      </c>
      <c r="B510" s="6">
        <v>21</v>
      </c>
      <c r="C510" s="6">
        <v>6</v>
      </c>
      <c r="D510" s="6">
        <v>1.5</v>
      </c>
      <c r="E510" s="6">
        <v>0.5</v>
      </c>
      <c r="F510" s="6">
        <v>1.5</v>
      </c>
      <c r="G510" s="6">
        <v>34.4</v>
      </c>
      <c r="H510" s="6">
        <v>0.3</v>
      </c>
      <c r="I510" s="6">
        <v>1</v>
      </c>
      <c r="J510" s="6">
        <v>28.6</v>
      </c>
      <c r="K510" s="6">
        <v>0.1</v>
      </c>
      <c r="L510" s="6">
        <v>0.2</v>
      </c>
      <c r="M510" s="6">
        <v>75</v>
      </c>
      <c r="N510" s="6">
        <v>1.1000000000000001</v>
      </c>
      <c r="O510" s="6">
        <v>0.5</v>
      </c>
      <c r="P510" s="6">
        <v>0.4</v>
      </c>
      <c r="Q510" s="6">
        <v>0.2</v>
      </c>
      <c r="R510" s="6">
        <v>0.6</v>
      </c>
      <c r="S510" s="6">
        <v>0</v>
      </c>
      <c r="T510" s="6">
        <v>0</v>
      </c>
      <c r="U510" s="6">
        <v>6.36</v>
      </c>
    </row>
    <row r="511" spans="1:21">
      <c r="A511" s="6" t="s">
        <v>180</v>
      </c>
      <c r="B511" s="6">
        <v>7</v>
      </c>
      <c r="C511" s="6">
        <v>3.7</v>
      </c>
      <c r="D511" s="6">
        <v>1.3</v>
      </c>
      <c r="E511" s="6">
        <v>0.3</v>
      </c>
      <c r="F511" s="6">
        <v>1</v>
      </c>
      <c r="G511" s="6">
        <v>28.6</v>
      </c>
      <c r="H511" s="6">
        <v>0.3</v>
      </c>
      <c r="I511" s="6">
        <v>1</v>
      </c>
      <c r="J511" s="6">
        <v>28.6</v>
      </c>
      <c r="K511" s="6">
        <v>0.4</v>
      </c>
      <c r="L511" s="6">
        <v>0.4</v>
      </c>
      <c r="M511" s="6">
        <v>100</v>
      </c>
      <c r="N511" s="6">
        <v>0.1</v>
      </c>
      <c r="O511" s="6">
        <v>0.1</v>
      </c>
      <c r="P511" s="6">
        <v>0</v>
      </c>
      <c r="Q511" s="6">
        <v>0.1</v>
      </c>
      <c r="R511" s="6">
        <v>0.1</v>
      </c>
      <c r="S511" s="6">
        <v>0</v>
      </c>
      <c r="T511" s="6">
        <v>0</v>
      </c>
      <c r="U511" s="6">
        <v>8.18</v>
      </c>
    </row>
    <row r="512" spans="1:21">
      <c r="A512" s="6" t="s">
        <v>127</v>
      </c>
      <c r="B512" s="6">
        <v>18</v>
      </c>
      <c r="C512" s="6">
        <v>4.7</v>
      </c>
      <c r="D512" s="6">
        <v>1.3</v>
      </c>
      <c r="E512" s="6">
        <v>0.4</v>
      </c>
      <c r="F512" s="6">
        <v>0.7</v>
      </c>
      <c r="G512" s="6">
        <v>53.8</v>
      </c>
      <c r="H512" s="6">
        <v>0</v>
      </c>
      <c r="I512" s="6">
        <v>0.1</v>
      </c>
      <c r="J512" s="6">
        <v>0</v>
      </c>
      <c r="K512" s="6">
        <v>0.5</v>
      </c>
      <c r="L512" s="6">
        <v>0.9</v>
      </c>
      <c r="M512" s="6">
        <v>56.3</v>
      </c>
      <c r="N512" s="6">
        <v>1.4</v>
      </c>
      <c r="O512" s="6">
        <v>0.5</v>
      </c>
      <c r="P512" s="6">
        <v>0.2</v>
      </c>
      <c r="Q512" s="6">
        <v>0</v>
      </c>
      <c r="R512" s="6">
        <v>0.2</v>
      </c>
      <c r="S512" s="6">
        <v>0</v>
      </c>
      <c r="T512" s="6">
        <v>0</v>
      </c>
      <c r="U512" s="6">
        <v>14.67</v>
      </c>
    </row>
    <row r="513" spans="1:21">
      <c r="A513" s="6" t="s">
        <v>37</v>
      </c>
      <c r="B513" s="6">
        <v>4</v>
      </c>
      <c r="C513" s="6">
        <v>11.3</v>
      </c>
      <c r="D513" s="6">
        <v>1.3</v>
      </c>
      <c r="E513" s="6">
        <v>0.3</v>
      </c>
      <c r="F513" s="6">
        <v>3</v>
      </c>
      <c r="G513" s="6">
        <v>8.3000000000000007</v>
      </c>
      <c r="H513" s="6">
        <v>0</v>
      </c>
      <c r="I513" s="6">
        <v>0.5</v>
      </c>
      <c r="J513" s="6">
        <v>0</v>
      </c>
      <c r="K513" s="6">
        <v>0.8</v>
      </c>
      <c r="L513" s="6">
        <v>1</v>
      </c>
      <c r="M513" s="6">
        <v>75</v>
      </c>
      <c r="N513" s="6">
        <v>1.5</v>
      </c>
      <c r="O513" s="6">
        <v>0.5</v>
      </c>
      <c r="P513" s="6">
        <v>0.5</v>
      </c>
      <c r="Q513" s="6">
        <v>0.5</v>
      </c>
      <c r="R513" s="6">
        <v>0.8</v>
      </c>
      <c r="S513" s="6">
        <v>0</v>
      </c>
      <c r="T513" s="6">
        <v>0</v>
      </c>
      <c r="U513" s="6">
        <v>-5.64</v>
      </c>
    </row>
    <row r="514" spans="1:21">
      <c r="A514" s="6" t="s">
        <v>1298</v>
      </c>
      <c r="B514" s="6">
        <v>4</v>
      </c>
      <c r="C514" s="6">
        <v>3</v>
      </c>
      <c r="D514" s="6">
        <v>1.3</v>
      </c>
      <c r="E514" s="6">
        <v>0.3</v>
      </c>
      <c r="F514" s="6">
        <v>2.2999999999999998</v>
      </c>
      <c r="G514" s="6">
        <v>11.1</v>
      </c>
      <c r="H514" s="6">
        <v>0</v>
      </c>
      <c r="I514" s="6">
        <v>0.3</v>
      </c>
      <c r="J514" s="6">
        <v>0</v>
      </c>
      <c r="K514" s="6">
        <v>0.8</v>
      </c>
      <c r="L514" s="6">
        <v>0.8</v>
      </c>
      <c r="M514" s="6">
        <v>100</v>
      </c>
      <c r="N514" s="6">
        <v>1.3</v>
      </c>
      <c r="O514" s="6">
        <v>0.5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4.7</v>
      </c>
    </row>
    <row r="515" spans="1:21">
      <c r="A515" s="6" t="s">
        <v>1299</v>
      </c>
      <c r="B515" s="6">
        <v>29</v>
      </c>
      <c r="C515" s="6">
        <v>5.0999999999999996</v>
      </c>
      <c r="D515" s="6">
        <v>1.2</v>
      </c>
      <c r="E515" s="6">
        <v>0.5</v>
      </c>
      <c r="F515" s="6">
        <v>1</v>
      </c>
      <c r="G515" s="6">
        <v>46.7</v>
      </c>
      <c r="H515" s="6">
        <v>0.1</v>
      </c>
      <c r="I515" s="6">
        <v>0.4</v>
      </c>
      <c r="J515" s="6">
        <v>30.8</v>
      </c>
      <c r="K515" s="6">
        <v>0.1</v>
      </c>
      <c r="L515" s="6">
        <v>0.2</v>
      </c>
      <c r="M515" s="6">
        <v>42.9</v>
      </c>
      <c r="N515" s="6">
        <v>1</v>
      </c>
      <c r="O515" s="6">
        <v>0.3</v>
      </c>
      <c r="P515" s="6">
        <v>0.1</v>
      </c>
      <c r="Q515" s="6">
        <v>0</v>
      </c>
      <c r="R515" s="6">
        <v>0.1</v>
      </c>
      <c r="S515" s="6">
        <v>0</v>
      </c>
      <c r="T515" s="6">
        <v>0</v>
      </c>
      <c r="U515" s="6">
        <v>8.52</v>
      </c>
    </row>
    <row r="516" spans="1:21">
      <c r="A516" s="6" t="s">
        <v>1299</v>
      </c>
      <c r="B516" s="6">
        <v>5</v>
      </c>
      <c r="C516" s="6">
        <v>12.6</v>
      </c>
      <c r="D516" s="6">
        <v>1.2</v>
      </c>
      <c r="E516" s="6">
        <v>0.4</v>
      </c>
      <c r="F516" s="6">
        <v>2.8</v>
      </c>
      <c r="G516" s="6">
        <v>14.3</v>
      </c>
      <c r="H516" s="6">
        <v>0.2</v>
      </c>
      <c r="I516" s="6">
        <v>1.6</v>
      </c>
      <c r="J516" s="6">
        <v>12.5</v>
      </c>
      <c r="K516" s="6">
        <v>0.2</v>
      </c>
      <c r="L516" s="6">
        <v>0.4</v>
      </c>
      <c r="M516" s="6">
        <v>50</v>
      </c>
      <c r="N516" s="6">
        <v>3</v>
      </c>
      <c r="O516" s="6">
        <v>0.8</v>
      </c>
      <c r="P516" s="6">
        <v>0.6</v>
      </c>
      <c r="Q516" s="6">
        <v>0.2</v>
      </c>
      <c r="R516" s="6">
        <v>0.4</v>
      </c>
      <c r="S516" s="6">
        <v>0</v>
      </c>
      <c r="T516" s="6">
        <v>0</v>
      </c>
      <c r="U516" s="6">
        <v>4.1900000000000004</v>
      </c>
    </row>
    <row r="517" spans="1:21">
      <c r="A517" s="6" t="s">
        <v>48</v>
      </c>
      <c r="B517" s="6">
        <v>6</v>
      </c>
      <c r="C517" s="6">
        <v>4.8</v>
      </c>
      <c r="D517" s="6">
        <v>1.2</v>
      </c>
      <c r="E517" s="6">
        <v>0.2</v>
      </c>
      <c r="F517" s="6">
        <v>0.5</v>
      </c>
      <c r="G517" s="6">
        <v>33.299999999999997</v>
      </c>
      <c r="H517" s="6">
        <v>0</v>
      </c>
      <c r="I517" s="6">
        <v>0</v>
      </c>
      <c r="J517" s="6">
        <v>0</v>
      </c>
      <c r="K517" s="6">
        <v>0.8</v>
      </c>
      <c r="L517" s="6">
        <v>1.3</v>
      </c>
      <c r="M517" s="6">
        <v>62.5</v>
      </c>
      <c r="N517" s="6">
        <v>1</v>
      </c>
      <c r="O517" s="6">
        <v>0</v>
      </c>
      <c r="P517" s="6">
        <v>0.3</v>
      </c>
      <c r="Q517" s="6">
        <v>0.3</v>
      </c>
      <c r="R517" s="6">
        <v>0.3</v>
      </c>
      <c r="S517" s="6">
        <v>0</v>
      </c>
      <c r="T517" s="6">
        <v>0</v>
      </c>
      <c r="U517" s="6">
        <v>13.28</v>
      </c>
    </row>
    <row r="518" spans="1:21">
      <c r="A518" s="6" t="s">
        <v>180</v>
      </c>
      <c r="B518" s="6">
        <v>10</v>
      </c>
      <c r="C518" s="6">
        <v>8.8000000000000007</v>
      </c>
      <c r="D518" s="6">
        <v>1.1000000000000001</v>
      </c>
      <c r="E518" s="6">
        <v>0.3</v>
      </c>
      <c r="F518" s="6">
        <v>1.3</v>
      </c>
      <c r="G518" s="6">
        <v>23.1</v>
      </c>
      <c r="H518" s="6">
        <v>0.1</v>
      </c>
      <c r="I518" s="6">
        <v>0.2</v>
      </c>
      <c r="J518" s="6">
        <v>50</v>
      </c>
      <c r="K518" s="6">
        <v>0.4</v>
      </c>
      <c r="L518" s="6">
        <v>0.5</v>
      </c>
      <c r="M518" s="6">
        <v>80</v>
      </c>
      <c r="N518" s="6">
        <v>1.4</v>
      </c>
      <c r="O518" s="6">
        <v>0.4</v>
      </c>
      <c r="P518" s="6">
        <v>0</v>
      </c>
      <c r="Q518" s="6">
        <v>0.2</v>
      </c>
      <c r="R518" s="6">
        <v>0.3</v>
      </c>
      <c r="S518" s="6">
        <v>0</v>
      </c>
      <c r="T518" s="6">
        <v>0</v>
      </c>
      <c r="U518" s="6">
        <v>1.29</v>
      </c>
    </row>
    <row r="519" spans="1:21">
      <c r="A519" s="6" t="s">
        <v>180</v>
      </c>
      <c r="B519" s="6">
        <v>14</v>
      </c>
      <c r="C519" s="6">
        <v>4</v>
      </c>
      <c r="D519" s="6">
        <v>1.1000000000000001</v>
      </c>
      <c r="E519" s="6">
        <v>0.5</v>
      </c>
      <c r="F519" s="6">
        <v>1.4</v>
      </c>
      <c r="G519" s="6">
        <v>36.799999999999997</v>
      </c>
      <c r="H519" s="6">
        <v>0.1</v>
      </c>
      <c r="I519" s="6">
        <v>0.7</v>
      </c>
      <c r="J519" s="6">
        <v>10</v>
      </c>
      <c r="K519" s="6">
        <v>0</v>
      </c>
      <c r="L519" s="6">
        <v>0.1</v>
      </c>
      <c r="M519" s="6">
        <v>0</v>
      </c>
      <c r="N519" s="6">
        <v>0.4</v>
      </c>
      <c r="O519" s="6">
        <v>0.4</v>
      </c>
      <c r="P519" s="6">
        <v>0.1</v>
      </c>
      <c r="Q519" s="6">
        <v>0.1</v>
      </c>
      <c r="R519" s="6">
        <v>0.4</v>
      </c>
      <c r="S519" s="6">
        <v>0</v>
      </c>
      <c r="T519" s="6">
        <v>0</v>
      </c>
      <c r="U519" s="6">
        <v>2.2999999999999998</v>
      </c>
    </row>
    <row r="520" spans="1:21">
      <c r="A520" s="6" t="s">
        <v>48</v>
      </c>
      <c r="B520" s="6">
        <v>15</v>
      </c>
      <c r="C520" s="6">
        <v>3.8</v>
      </c>
      <c r="D520" s="6">
        <v>1.1000000000000001</v>
      </c>
      <c r="E520" s="6">
        <v>0.3</v>
      </c>
      <c r="F520" s="6">
        <v>0.6</v>
      </c>
      <c r="G520" s="6">
        <v>44.4</v>
      </c>
      <c r="H520" s="6">
        <v>0</v>
      </c>
      <c r="I520" s="6">
        <v>0</v>
      </c>
      <c r="J520" s="6">
        <v>0</v>
      </c>
      <c r="K520" s="6">
        <v>0.5</v>
      </c>
      <c r="L520" s="6">
        <v>0.7</v>
      </c>
      <c r="M520" s="6">
        <v>80</v>
      </c>
      <c r="N520" s="6">
        <v>0.9</v>
      </c>
      <c r="O520" s="6">
        <v>0</v>
      </c>
      <c r="P520" s="6">
        <v>0.1</v>
      </c>
      <c r="Q520" s="6">
        <v>0.3</v>
      </c>
      <c r="R520" s="6">
        <v>0.2</v>
      </c>
      <c r="S520" s="6">
        <v>0</v>
      </c>
      <c r="T520" s="6">
        <v>0</v>
      </c>
      <c r="U520" s="6">
        <v>10.32</v>
      </c>
    </row>
    <row r="521" spans="1:21">
      <c r="A521" s="6" t="s">
        <v>1298</v>
      </c>
      <c r="B521" s="6">
        <v>2</v>
      </c>
      <c r="C521" s="6">
        <v>5.5</v>
      </c>
      <c r="D521" s="6">
        <v>1</v>
      </c>
      <c r="E521" s="6">
        <v>0.5</v>
      </c>
      <c r="F521" s="6">
        <v>2</v>
      </c>
      <c r="G521" s="6">
        <v>25</v>
      </c>
      <c r="H521" s="6">
        <v>0</v>
      </c>
      <c r="I521" s="6">
        <v>1.5</v>
      </c>
      <c r="J521" s="6">
        <v>0</v>
      </c>
      <c r="K521" s="6">
        <v>0</v>
      </c>
      <c r="L521" s="6">
        <v>0</v>
      </c>
      <c r="M521" s="6">
        <v>0</v>
      </c>
      <c r="N521" s="6">
        <v>0.5</v>
      </c>
      <c r="O521" s="6">
        <v>0</v>
      </c>
      <c r="P521" s="6">
        <v>0.5</v>
      </c>
      <c r="Q521" s="6">
        <v>0</v>
      </c>
      <c r="R521" s="6">
        <v>0.5</v>
      </c>
      <c r="S521" s="6">
        <v>0</v>
      </c>
      <c r="T521" s="6">
        <v>0</v>
      </c>
      <c r="U521" s="6">
        <v>-0.31</v>
      </c>
    </row>
    <row r="522" spans="1:21">
      <c r="A522" s="6" t="s">
        <v>226</v>
      </c>
      <c r="B522" s="6">
        <v>5</v>
      </c>
      <c r="C522" s="6">
        <v>6.6</v>
      </c>
      <c r="D522" s="6">
        <v>1</v>
      </c>
      <c r="E522" s="6">
        <v>0.2</v>
      </c>
      <c r="F522" s="6">
        <v>0.2</v>
      </c>
      <c r="G522" s="6">
        <v>100</v>
      </c>
      <c r="H522" s="6">
        <v>0</v>
      </c>
      <c r="I522" s="6">
        <v>0</v>
      </c>
      <c r="J522" s="6">
        <v>0</v>
      </c>
      <c r="K522" s="6">
        <v>0.6</v>
      </c>
      <c r="L522" s="6">
        <v>0.6</v>
      </c>
      <c r="M522" s="6">
        <v>100</v>
      </c>
      <c r="N522" s="6">
        <v>0.6</v>
      </c>
      <c r="O522" s="6">
        <v>0.8</v>
      </c>
      <c r="P522" s="6">
        <v>0.4</v>
      </c>
      <c r="Q522" s="6">
        <v>0</v>
      </c>
      <c r="R522" s="6">
        <v>0</v>
      </c>
      <c r="S522" s="6">
        <v>0</v>
      </c>
      <c r="T522" s="6">
        <v>0</v>
      </c>
      <c r="U522" s="6">
        <v>11.99</v>
      </c>
    </row>
    <row r="523" spans="1:21">
      <c r="A523" s="6" t="s">
        <v>1299</v>
      </c>
      <c r="B523" s="6">
        <v>3</v>
      </c>
      <c r="C523" s="6">
        <v>3.7</v>
      </c>
      <c r="D523" s="6">
        <v>1</v>
      </c>
      <c r="E523" s="6">
        <v>0.3</v>
      </c>
      <c r="F523" s="6">
        <v>1</v>
      </c>
      <c r="G523" s="6">
        <v>33.299999999999997</v>
      </c>
      <c r="H523" s="6">
        <v>0.3</v>
      </c>
      <c r="I523" s="6">
        <v>0.7</v>
      </c>
      <c r="J523" s="6">
        <v>50</v>
      </c>
      <c r="K523" s="6">
        <v>0</v>
      </c>
      <c r="L523" s="6">
        <v>0</v>
      </c>
      <c r="M523" s="6">
        <v>0</v>
      </c>
      <c r="N523" s="6">
        <v>1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2.94</v>
      </c>
    </row>
    <row r="524" spans="1:21">
      <c r="A524" s="6" t="s">
        <v>226</v>
      </c>
      <c r="B524" s="6">
        <v>18</v>
      </c>
      <c r="C524" s="6">
        <v>3.9</v>
      </c>
      <c r="D524" s="6">
        <v>1</v>
      </c>
      <c r="E524" s="6">
        <v>0.4</v>
      </c>
      <c r="F524" s="6">
        <v>1.2</v>
      </c>
      <c r="G524" s="6">
        <v>31.8</v>
      </c>
      <c r="H524" s="6">
        <v>0.1</v>
      </c>
      <c r="I524" s="6">
        <v>0.2</v>
      </c>
      <c r="J524" s="6">
        <v>25</v>
      </c>
      <c r="K524" s="6">
        <v>0.2</v>
      </c>
      <c r="L524" s="6">
        <v>0.3</v>
      </c>
      <c r="M524" s="6">
        <v>60</v>
      </c>
      <c r="N524" s="6">
        <v>1.1000000000000001</v>
      </c>
      <c r="O524" s="6">
        <v>0.2</v>
      </c>
      <c r="P524" s="6">
        <v>0</v>
      </c>
      <c r="Q524" s="6">
        <v>0.1</v>
      </c>
      <c r="R524" s="6">
        <v>0.2</v>
      </c>
      <c r="S524" s="6">
        <v>0</v>
      </c>
      <c r="T524" s="6">
        <v>0</v>
      </c>
      <c r="U524" s="6">
        <v>5.89</v>
      </c>
    </row>
    <row r="525" spans="1:21">
      <c r="A525" s="6" t="s">
        <v>37</v>
      </c>
      <c r="B525" s="6">
        <v>11</v>
      </c>
      <c r="C525" s="6">
        <v>5.0999999999999996</v>
      </c>
      <c r="D525" s="6">
        <v>1</v>
      </c>
      <c r="E525" s="6">
        <v>0.5</v>
      </c>
      <c r="F525" s="6">
        <v>1.5</v>
      </c>
      <c r="G525" s="6">
        <v>31.3</v>
      </c>
      <c r="H525" s="6">
        <v>0</v>
      </c>
      <c r="I525" s="6">
        <v>0.6</v>
      </c>
      <c r="J525" s="6">
        <v>0</v>
      </c>
      <c r="K525" s="6">
        <v>0.1</v>
      </c>
      <c r="L525" s="6">
        <v>0.3</v>
      </c>
      <c r="M525" s="6">
        <v>33.299999999999997</v>
      </c>
      <c r="N525" s="6">
        <v>0.5</v>
      </c>
      <c r="O525" s="6">
        <v>0.5</v>
      </c>
      <c r="P525" s="6">
        <v>0.5</v>
      </c>
      <c r="Q525" s="6">
        <v>0</v>
      </c>
      <c r="R525" s="6">
        <v>0.2</v>
      </c>
      <c r="S525" s="6">
        <v>0</v>
      </c>
      <c r="T525" s="6">
        <v>0</v>
      </c>
      <c r="U525" s="6">
        <v>6.01</v>
      </c>
    </row>
    <row r="526" spans="1:21">
      <c r="A526" s="6" t="s">
        <v>48</v>
      </c>
      <c r="B526" s="6">
        <v>18</v>
      </c>
      <c r="C526" s="6">
        <v>3.5</v>
      </c>
      <c r="D526" s="6">
        <v>0.8</v>
      </c>
      <c r="E526" s="6">
        <v>0.2</v>
      </c>
      <c r="F526" s="6">
        <v>0.5</v>
      </c>
      <c r="G526" s="6">
        <v>44.4</v>
      </c>
      <c r="H526" s="6">
        <v>0</v>
      </c>
      <c r="I526" s="6">
        <v>0.1</v>
      </c>
      <c r="J526" s="6">
        <v>0</v>
      </c>
      <c r="K526" s="6">
        <v>0.4</v>
      </c>
      <c r="L526" s="6">
        <v>0.6</v>
      </c>
      <c r="M526" s="6">
        <v>63.6</v>
      </c>
      <c r="N526" s="6">
        <v>0.6</v>
      </c>
      <c r="O526" s="6">
        <v>0.1</v>
      </c>
      <c r="P526" s="6">
        <v>0</v>
      </c>
      <c r="Q526" s="6">
        <v>0</v>
      </c>
      <c r="R526" s="6">
        <v>0.2</v>
      </c>
      <c r="S526" s="6">
        <v>0</v>
      </c>
      <c r="T526" s="6">
        <v>0</v>
      </c>
      <c r="U526" s="6">
        <v>5.57</v>
      </c>
    </row>
    <row r="527" spans="1:21">
      <c r="A527" s="6" t="s">
        <v>127</v>
      </c>
      <c r="B527" s="6">
        <v>15</v>
      </c>
      <c r="C527" s="6">
        <v>3.7</v>
      </c>
      <c r="D527" s="6">
        <v>0.8</v>
      </c>
      <c r="E527" s="6">
        <v>0.2</v>
      </c>
      <c r="F527" s="6">
        <v>0.7</v>
      </c>
      <c r="G527" s="6">
        <v>30</v>
      </c>
      <c r="H527" s="6">
        <v>0</v>
      </c>
      <c r="I527" s="6">
        <v>0</v>
      </c>
      <c r="J527" s="6">
        <v>0</v>
      </c>
      <c r="K527" s="6">
        <v>0.4</v>
      </c>
      <c r="L527" s="6">
        <v>0.9</v>
      </c>
      <c r="M527" s="6">
        <v>46.2</v>
      </c>
      <c r="N527" s="6">
        <v>1.3</v>
      </c>
      <c r="O527" s="6">
        <v>0.1</v>
      </c>
      <c r="P527" s="6">
        <v>0.1</v>
      </c>
      <c r="Q527" s="6">
        <v>0.3</v>
      </c>
      <c r="R527" s="6">
        <v>0.7</v>
      </c>
      <c r="S527" s="6">
        <v>0</v>
      </c>
      <c r="T527" s="6">
        <v>0</v>
      </c>
      <c r="U527" s="6">
        <v>-0.01</v>
      </c>
    </row>
    <row r="528" spans="1:21">
      <c r="A528" s="6" t="s">
        <v>48</v>
      </c>
      <c r="B528" s="6">
        <v>10</v>
      </c>
      <c r="C528" s="6">
        <v>3.9</v>
      </c>
      <c r="D528" s="6">
        <v>0.8</v>
      </c>
      <c r="E528" s="6">
        <v>0.3</v>
      </c>
      <c r="F528" s="6">
        <v>1.2</v>
      </c>
      <c r="G528" s="6">
        <v>25</v>
      </c>
      <c r="H528" s="6">
        <v>0</v>
      </c>
      <c r="I528" s="6">
        <v>0.1</v>
      </c>
      <c r="J528" s="6">
        <v>0</v>
      </c>
      <c r="K528" s="6">
        <v>0.2</v>
      </c>
      <c r="L528" s="6">
        <v>0.6</v>
      </c>
      <c r="M528" s="6">
        <v>33.299999999999997</v>
      </c>
      <c r="N528" s="6">
        <v>1.4</v>
      </c>
      <c r="O528" s="6">
        <v>0.2</v>
      </c>
      <c r="P528" s="6">
        <v>0</v>
      </c>
      <c r="Q528" s="6">
        <v>0.3</v>
      </c>
      <c r="R528" s="6">
        <v>0.4</v>
      </c>
      <c r="S528" s="6">
        <v>0</v>
      </c>
      <c r="T528" s="6">
        <v>0</v>
      </c>
      <c r="U528" s="6">
        <v>1.59</v>
      </c>
    </row>
    <row r="529" spans="1:21">
      <c r="A529" s="6" t="s">
        <v>226</v>
      </c>
      <c r="B529" s="6">
        <v>17</v>
      </c>
      <c r="C529" s="6">
        <v>4.4000000000000004</v>
      </c>
      <c r="D529" s="6">
        <v>0.7</v>
      </c>
      <c r="E529" s="6">
        <v>0.3</v>
      </c>
      <c r="F529" s="6">
        <v>1.2</v>
      </c>
      <c r="G529" s="6">
        <v>25</v>
      </c>
      <c r="H529" s="6">
        <v>0.1</v>
      </c>
      <c r="I529" s="6">
        <v>0.5</v>
      </c>
      <c r="J529" s="6">
        <v>25</v>
      </c>
      <c r="K529" s="6">
        <v>0</v>
      </c>
      <c r="L529" s="6">
        <v>0</v>
      </c>
      <c r="M529" s="6">
        <v>0</v>
      </c>
      <c r="N529" s="6">
        <v>0.6</v>
      </c>
      <c r="O529" s="6">
        <v>0.2</v>
      </c>
      <c r="P529" s="6">
        <v>0.1</v>
      </c>
      <c r="Q529" s="6">
        <v>0</v>
      </c>
      <c r="R529" s="6">
        <v>0.3</v>
      </c>
      <c r="S529" s="6">
        <v>0</v>
      </c>
      <c r="T529" s="6">
        <v>0</v>
      </c>
      <c r="U529" s="6">
        <v>-0.84</v>
      </c>
    </row>
    <row r="530" spans="1:21">
      <c r="A530" s="6" t="s">
        <v>180</v>
      </c>
      <c r="B530" s="6">
        <v>15</v>
      </c>
      <c r="C530" s="6">
        <v>3.1</v>
      </c>
      <c r="D530" s="6">
        <v>0.6</v>
      </c>
      <c r="E530" s="6">
        <v>0.2</v>
      </c>
      <c r="F530" s="6">
        <v>0.8</v>
      </c>
      <c r="G530" s="6">
        <v>25</v>
      </c>
      <c r="H530" s="6">
        <v>0.1</v>
      </c>
      <c r="I530" s="6">
        <v>0.6</v>
      </c>
      <c r="J530" s="6">
        <v>22.2</v>
      </c>
      <c r="K530" s="6">
        <v>0.1</v>
      </c>
      <c r="L530" s="6">
        <v>0.1</v>
      </c>
      <c r="M530" s="6">
        <v>50</v>
      </c>
      <c r="N530" s="6">
        <v>0.7</v>
      </c>
      <c r="O530" s="6">
        <v>0.4</v>
      </c>
      <c r="P530" s="6">
        <v>0</v>
      </c>
      <c r="Q530" s="6">
        <v>0.1</v>
      </c>
      <c r="R530" s="6">
        <v>0.2</v>
      </c>
      <c r="S530" s="6">
        <v>0</v>
      </c>
      <c r="T530" s="6">
        <v>0</v>
      </c>
      <c r="U530" s="6">
        <v>4.2699999999999996</v>
      </c>
    </row>
    <row r="531" spans="1:21">
      <c r="A531" s="6" t="s">
        <v>226</v>
      </c>
      <c r="B531" s="6">
        <v>12</v>
      </c>
      <c r="C531" s="6">
        <v>6.8</v>
      </c>
      <c r="D531" s="6">
        <v>0.5</v>
      </c>
      <c r="E531" s="6">
        <v>0.2</v>
      </c>
      <c r="F531" s="6">
        <v>0.8</v>
      </c>
      <c r="G531" s="6">
        <v>22.2</v>
      </c>
      <c r="H531" s="6">
        <v>0.2</v>
      </c>
      <c r="I531" s="6">
        <v>0.5</v>
      </c>
      <c r="J531" s="6">
        <v>33.299999999999997</v>
      </c>
      <c r="K531" s="6">
        <v>0</v>
      </c>
      <c r="L531" s="6">
        <v>0</v>
      </c>
      <c r="M531" s="6">
        <v>0</v>
      </c>
      <c r="N531" s="6">
        <v>1.8</v>
      </c>
      <c r="O531" s="6">
        <v>0.4</v>
      </c>
      <c r="P531" s="6">
        <v>0.1</v>
      </c>
      <c r="Q531" s="6">
        <v>0.1</v>
      </c>
      <c r="R531" s="6">
        <v>0.2</v>
      </c>
      <c r="S531" s="6">
        <v>0</v>
      </c>
      <c r="T531" s="6">
        <v>0</v>
      </c>
      <c r="U531" s="6">
        <v>4.4000000000000004</v>
      </c>
    </row>
    <row r="532" spans="1:21">
      <c r="A532" s="6" t="s">
        <v>226</v>
      </c>
      <c r="B532" s="6">
        <v>6</v>
      </c>
      <c r="C532" s="6">
        <v>2.5</v>
      </c>
      <c r="D532" s="6">
        <v>0.5</v>
      </c>
      <c r="E532" s="6">
        <v>0.2</v>
      </c>
      <c r="F532" s="6">
        <v>0.7</v>
      </c>
      <c r="G532" s="6">
        <v>25</v>
      </c>
      <c r="H532" s="6">
        <v>0</v>
      </c>
      <c r="I532" s="6">
        <v>0.2</v>
      </c>
      <c r="J532" s="6">
        <v>0</v>
      </c>
      <c r="K532" s="6">
        <v>0.2</v>
      </c>
      <c r="L532" s="6">
        <v>0.2</v>
      </c>
      <c r="M532" s="6">
        <v>100</v>
      </c>
      <c r="N532" s="6">
        <v>0.5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1.08</v>
      </c>
    </row>
    <row r="533" spans="1:21">
      <c r="A533" s="6" t="s">
        <v>1298</v>
      </c>
      <c r="B533" s="6">
        <v>8</v>
      </c>
      <c r="C533" s="6">
        <v>2</v>
      </c>
      <c r="D533" s="6">
        <v>0.4</v>
      </c>
      <c r="E533" s="6">
        <v>0</v>
      </c>
      <c r="F533" s="6">
        <v>0.5</v>
      </c>
      <c r="G533" s="6">
        <v>0</v>
      </c>
      <c r="H533" s="6">
        <v>0</v>
      </c>
      <c r="I533" s="6">
        <v>0.1</v>
      </c>
      <c r="J533" s="6">
        <v>0</v>
      </c>
      <c r="K533" s="6">
        <v>0.4</v>
      </c>
      <c r="L533" s="6">
        <v>0.5</v>
      </c>
      <c r="M533" s="6">
        <v>75</v>
      </c>
      <c r="N533" s="6">
        <v>0.3</v>
      </c>
      <c r="O533" s="6">
        <v>0.1</v>
      </c>
      <c r="P533" s="6">
        <v>0</v>
      </c>
      <c r="Q533" s="6">
        <v>0</v>
      </c>
      <c r="R533" s="6">
        <v>0.4</v>
      </c>
      <c r="S533" s="6">
        <v>0</v>
      </c>
      <c r="T533" s="6">
        <v>0</v>
      </c>
      <c r="U533" s="6">
        <v>-10.75</v>
      </c>
    </row>
    <row r="534" spans="1:21">
      <c r="A534" s="6" t="s">
        <v>1298</v>
      </c>
      <c r="B534" s="6">
        <v>7</v>
      </c>
      <c r="C534" s="6">
        <v>2.6</v>
      </c>
      <c r="D534" s="6">
        <v>0.3</v>
      </c>
      <c r="E534" s="6">
        <v>0.1</v>
      </c>
      <c r="F534" s="6">
        <v>1.1000000000000001</v>
      </c>
      <c r="G534" s="6">
        <v>12.5</v>
      </c>
      <c r="H534" s="6">
        <v>0</v>
      </c>
      <c r="I534" s="6">
        <v>0.3</v>
      </c>
      <c r="J534" s="6">
        <v>0</v>
      </c>
      <c r="K534" s="6">
        <v>0</v>
      </c>
      <c r="L534" s="6">
        <v>0</v>
      </c>
      <c r="M534" s="6">
        <v>0</v>
      </c>
      <c r="N534" s="6">
        <v>0.4</v>
      </c>
      <c r="O534" s="6">
        <v>0.3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-6.47</v>
      </c>
    </row>
    <row r="535" spans="1:21">
      <c r="A535" s="6" t="s">
        <v>226</v>
      </c>
      <c r="B535" s="6">
        <v>13</v>
      </c>
      <c r="C535" s="6">
        <v>3.8</v>
      </c>
      <c r="D535" s="6">
        <v>0.2</v>
      </c>
      <c r="E535" s="6">
        <v>0.1</v>
      </c>
      <c r="F535" s="6">
        <v>0.5</v>
      </c>
      <c r="G535" s="6">
        <v>14.3</v>
      </c>
      <c r="H535" s="6">
        <v>0</v>
      </c>
      <c r="I535" s="6">
        <v>0.4</v>
      </c>
      <c r="J535" s="6">
        <v>0</v>
      </c>
      <c r="K535" s="6">
        <v>0</v>
      </c>
      <c r="L535" s="6">
        <v>0</v>
      </c>
      <c r="M535" s="6">
        <v>0</v>
      </c>
      <c r="N535" s="6">
        <v>0.1</v>
      </c>
      <c r="O535" s="6">
        <v>0.2</v>
      </c>
      <c r="P535" s="6">
        <v>0.1</v>
      </c>
      <c r="Q535" s="6">
        <v>0</v>
      </c>
      <c r="R535" s="6">
        <v>0.3</v>
      </c>
      <c r="S535" s="6">
        <v>0</v>
      </c>
      <c r="T535" s="6">
        <v>0</v>
      </c>
      <c r="U535" s="6">
        <v>-7.09</v>
      </c>
    </row>
    <row r="536" spans="1:21">
      <c r="A536" s="6" t="s">
        <v>1298</v>
      </c>
      <c r="B536" s="6">
        <v>17</v>
      </c>
      <c r="C536" s="6">
        <v>2</v>
      </c>
      <c r="D536" s="6">
        <v>0.1</v>
      </c>
      <c r="E536" s="6">
        <v>0.1</v>
      </c>
      <c r="F536" s="6">
        <v>0.5</v>
      </c>
      <c r="G536" s="6">
        <v>11.1</v>
      </c>
      <c r="H536" s="6">
        <v>0</v>
      </c>
      <c r="I536" s="6">
        <v>0.5</v>
      </c>
      <c r="J536" s="6">
        <v>0</v>
      </c>
      <c r="K536" s="6">
        <v>0</v>
      </c>
      <c r="L536" s="6">
        <v>0</v>
      </c>
      <c r="M536" s="6">
        <v>0</v>
      </c>
      <c r="N536" s="6">
        <v>0.3</v>
      </c>
      <c r="O536" s="6">
        <v>0.1</v>
      </c>
      <c r="P536" s="6">
        <v>0</v>
      </c>
      <c r="Q536" s="6">
        <v>0</v>
      </c>
      <c r="R536" s="6">
        <v>0.1</v>
      </c>
      <c r="S536" s="6">
        <v>0</v>
      </c>
      <c r="T536" s="6">
        <v>0</v>
      </c>
      <c r="U536" s="6">
        <v>-8.0299999999999994</v>
      </c>
    </row>
  </sheetData>
  <hyperlinks>
    <hyperlink ref="C2" r:id="rId1" display="https://www.espn.com/nba/stats/player/_/stat/minutes/season/2021/seasontype/2/table/general/sort/avgMinutes/dir/desc" xr:uid="{F08B517F-1265-49A1-8A33-A772D4E641CB}"/>
    <hyperlink ref="D2" r:id="rId2" display="https://www.espn.com/nba/stats/player/_/stat/minutes/season/2021/seasontype/2/table/offensive/sort/avgPoints/dir/asc" xr:uid="{BD01A1D7-631F-473F-A810-72FC8F19F477}"/>
    <hyperlink ref="E2" r:id="rId3" display="https://www.espn.com/nba/stats/player/_/stat/minutes/season/2021/seasontype/2/table/offensive/sort/avgFieldGoalsMade/dir/desc" xr:uid="{95A54384-D0A6-4E0E-8C1F-899E7EDC6579}"/>
    <hyperlink ref="F2" r:id="rId4" display="https://www.espn.com/nba/stats/player/_/stat/minutes/season/2021/seasontype/2/table/offensive/sort/avgFieldGoalsAttempted/dir/desc" xr:uid="{D0E6A3B7-C8C7-4B64-8646-A1D97F4BB7DA}"/>
    <hyperlink ref="G2" r:id="rId5" display="https://www.espn.com/nba/stats/player/_/stat/minutes/season/2021/seasontype/2/table/offensive/sort/fieldGoalPct/dir/desc" xr:uid="{6AED1F83-8525-4E9A-BF14-2CE5B9BC95A8}"/>
    <hyperlink ref="H2" r:id="rId6" display="https://www.espn.com/nba/stats/player/_/stat/minutes/season/2021/seasontype/2/table/offensive/sort/avgThreePointFieldGoalsMade/dir/desc" xr:uid="{F3447DFB-EE39-4296-946E-9B95279AF49F}"/>
    <hyperlink ref="I2" r:id="rId7" display="https://www.espn.com/nba/stats/player/_/stat/minutes/season/2021/seasontype/2/table/offensive/sort/avgThreePointFieldGoalsAttempted/dir/desc" xr:uid="{2EB6CD32-D8E3-438A-BC85-D777BA22A5AF}"/>
    <hyperlink ref="J2" r:id="rId8" display="https://www.espn.com/nba/stats/player/_/stat/minutes/season/2021/seasontype/2/table/offensive/sort/threePointFieldGoalPct/dir/desc" xr:uid="{D59B3091-E06B-4BC1-A3EC-BF57936D2672}"/>
    <hyperlink ref="K2" r:id="rId9" display="https://www.espn.com/nba/stats/player/_/stat/minutes/season/2021/seasontype/2/table/offensive/sort/avgFreeThrowsMade/dir/desc" xr:uid="{26CA538A-C94E-4100-9C07-66D0C3CA823A}"/>
    <hyperlink ref="L2" r:id="rId10" display="https://www.espn.com/nba/stats/player/_/stat/minutes/season/2021/seasontype/2/table/offensive/sort/avgFreeThrowsAttempted/dir/desc" xr:uid="{7212FD8B-1F77-4603-8C12-3FD27F5F3CE1}"/>
    <hyperlink ref="M2" r:id="rId11" display="https://www.espn.com/nba/stats/player/_/stat/minutes/season/2021/seasontype/2/table/offensive/sort/freeThrowPct/dir/desc" xr:uid="{2CD64776-3A96-4635-9901-92B48543966D}"/>
    <hyperlink ref="N2" r:id="rId12" display="https://www.espn.com/nba/stats/player/_/stat/minutes/season/2021/seasontype/2/table/general/sort/avgRebounds/dir/desc" xr:uid="{ED38D282-4086-4C5E-89BE-56BE61912F75}"/>
    <hyperlink ref="O2" r:id="rId13" display="https://www.espn.com/nba/stats/player/_/stat/minutes/season/2021/seasontype/2/table/offensive/sort/avgAssists/dir/desc" xr:uid="{777C1EF2-AC37-4C5F-A511-260B320C115A}"/>
    <hyperlink ref="P2" r:id="rId14" display="https://www.espn.com/nba/stats/player/_/stat/minutes/season/2021/seasontype/2/table/defensive/sort/avgSteals/dir/desc" xr:uid="{68BF968F-8D6D-4B8B-8301-EF1E13333F25}"/>
    <hyperlink ref="Q2" r:id="rId15" display="https://www.espn.com/nba/stats/player/_/stat/minutes/season/2021/seasontype/2/table/defensive/sort/avgBlocks/dir/desc" xr:uid="{4B977797-7E0A-4B44-A73F-E6E0A17D548C}"/>
    <hyperlink ref="R2" r:id="rId16" display="https://www.espn.com/nba/stats/player/_/stat/minutes/season/2021/seasontype/2/table/offensive/sort/avgTurnovers/dir/desc" xr:uid="{7B210D8F-EBE5-473C-8318-ECE6149099B6}"/>
    <hyperlink ref="S2" r:id="rId17" display="https://www.espn.com/nba/stats/player/_/stat/minutes/season/2021/seasontype/2/table/general/sort/doubleDouble/dir/desc" xr:uid="{6C2FF0ED-FEA4-4AF0-90B4-05CBB574823F}"/>
    <hyperlink ref="T2" r:id="rId18" display="https://www.espn.com/nba/stats/player/_/stat/minutes/season/2021/seasontype/2/table/general/sort/tripleDouble/dir/desc" xr:uid="{20C4E0DD-ECEF-4568-BD80-00DBAFCE41CC}"/>
    <hyperlink ref="U2" r:id="rId19" display="https://www.espn.com/nba/stats/player/_/stat/minutes/season/2021/seasontype/2/table/general/sort/PER/dir/desc" xr:uid="{2D8288FC-CADF-4B52-9907-0C8A9912E8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23CDD-EB78-44C5-B6C6-E01B38B1DF07}">
  <dimension ref="A1:F2"/>
  <sheetViews>
    <sheetView workbookViewId="0">
      <selection activeCell="K4" sqref="K4"/>
    </sheetView>
  </sheetViews>
  <sheetFormatPr defaultRowHeight="14.4"/>
  <sheetData>
    <row r="1" spans="1:6">
      <c r="A1" t="s">
        <v>6</v>
      </c>
      <c r="B1" t="s">
        <v>45</v>
      </c>
      <c r="C1" t="s">
        <v>8</v>
      </c>
      <c r="D1" t="s">
        <v>9</v>
      </c>
      <c r="E1" t="s">
        <v>10</v>
      </c>
      <c r="F1" t="s">
        <v>11</v>
      </c>
    </row>
    <row r="2" spans="1:6">
      <c r="A2">
        <v>1</v>
      </c>
      <c r="B2">
        <v>1.2</v>
      </c>
      <c r="C2">
        <v>1.5</v>
      </c>
      <c r="D2">
        <v>3</v>
      </c>
      <c r="E2">
        <v>3</v>
      </c>
      <c r="F2"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Valenti</dc:creator>
  <cp:lastModifiedBy>Adam Valenti</cp:lastModifiedBy>
  <dcterms:created xsi:type="dcterms:W3CDTF">2021-12-30T02:42:17Z</dcterms:created>
  <dcterms:modified xsi:type="dcterms:W3CDTF">2022-01-03T22:08:12Z</dcterms:modified>
</cp:coreProperties>
</file>