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hidePivotFieldList="1" defaultThemeVersion="124226"/>
  <xr:revisionPtr revIDLastSave="207" documentId="11_FF86BCC4A6E12CF95A160BC8831EFEFD502EFCF3" xr6:coauthVersionLast="47" xr6:coauthVersionMax="47" xr10:uidLastSave="{F0B7CCF1-34C6-4914-8B19-D11807CB067A}"/>
  <bookViews>
    <workbookView xWindow="240" yWindow="15" windowWidth="16095" windowHeight="9660" activeTab="6" xr2:uid="{00000000-000D-0000-FFFF-FFFF00000000}"/>
  </bookViews>
  <sheets>
    <sheet name="Sales and Profit by Region" sheetId="2" r:id="rId1"/>
    <sheet name="Sales Trend over Time" sheetId="3" r:id="rId2"/>
    <sheet name="Top Performing Products" sheetId="4" r:id="rId3"/>
    <sheet name="Discount vs Profitibility" sheetId="5" r:id="rId4"/>
    <sheet name="Category wise Sales" sheetId="6" r:id="rId5"/>
    <sheet name="Dashboard" sheetId="7" r:id="rId6"/>
    <sheet name="Sheet1" sheetId="1" r:id="rId7"/>
  </sheets>
  <calcPr calcId="191028"/>
  <pivotCaches>
    <pivotCache cacheId="38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</calcChain>
</file>

<file path=xl/sharedStrings.xml><?xml version="1.0" encoding="utf-8"?>
<sst xmlns="http://schemas.openxmlformats.org/spreadsheetml/2006/main" count="2153" uniqueCount="795">
  <si>
    <t>Region</t>
  </si>
  <si>
    <t>Sum of Total Sales</t>
  </si>
  <si>
    <t>Sum of Profit</t>
  </si>
  <si>
    <t>East</t>
  </si>
  <si>
    <t>North</t>
  </si>
  <si>
    <t>South</t>
  </si>
  <si>
    <t>West</t>
  </si>
  <si>
    <t>Grand Total</t>
  </si>
  <si>
    <t>Order Month</t>
  </si>
  <si>
    <t>Apr 2024</t>
  </si>
  <si>
    <t>Feb 2024</t>
  </si>
  <si>
    <t>Jan 2024</t>
  </si>
  <si>
    <t>Jun 2024</t>
  </si>
  <si>
    <t>Mar 2024</t>
  </si>
  <si>
    <t>May 2024</t>
  </si>
  <si>
    <t>Product Name</t>
  </si>
  <si>
    <t>iPad Air</t>
  </si>
  <si>
    <t>MacBook Air</t>
  </si>
  <si>
    <t>HP Pavilion</t>
  </si>
  <si>
    <t>iPhone 15</t>
  </si>
  <si>
    <t>Galaxy S23</t>
  </si>
  <si>
    <t>Dell Inspiron</t>
  </si>
  <si>
    <t>OnePlus Nord</t>
  </si>
  <si>
    <t>Samsung Tab</t>
  </si>
  <si>
    <t>Redmi Note</t>
  </si>
  <si>
    <t>AirPods</t>
  </si>
  <si>
    <t>Discount (%)</t>
  </si>
  <si>
    <t>Product Category</t>
  </si>
  <si>
    <t>Accessories</t>
  </si>
  <si>
    <t>Laptops</t>
  </si>
  <si>
    <t>Phones</t>
  </si>
  <si>
    <t>Tablets</t>
  </si>
  <si>
    <t>Order ID</t>
  </si>
  <si>
    <t>Order Date</t>
  </si>
  <si>
    <t>Customer Name</t>
  </si>
  <si>
    <t>State</t>
  </si>
  <si>
    <t>Units Sold</t>
  </si>
  <si>
    <t>Unit Price</t>
  </si>
  <si>
    <t>Total Sales</t>
  </si>
  <si>
    <t>Profit</t>
  </si>
  <si>
    <t>ORD0001</t>
  </si>
  <si>
    <t>2024-06-12</t>
  </si>
  <si>
    <t>Customer001</t>
  </si>
  <si>
    <t>Bihar</t>
  </si>
  <si>
    <t>ORD0002</t>
  </si>
  <si>
    <t>2024-06-14</t>
  </si>
  <si>
    <t>Customer002</t>
  </si>
  <si>
    <t>Delhi</t>
  </si>
  <si>
    <t>ORD0003</t>
  </si>
  <si>
    <t>2024-01-09</t>
  </si>
  <si>
    <t>Customer003</t>
  </si>
  <si>
    <t>Tamil Nadu</t>
  </si>
  <si>
    <t>ORD0004</t>
  </si>
  <si>
    <t>2024-01-04</t>
  </si>
  <si>
    <t>Customer004</t>
  </si>
  <si>
    <t>Kerala</t>
  </si>
  <si>
    <t>ORD0005</t>
  </si>
  <si>
    <t>2024-05-25</t>
  </si>
  <si>
    <t>Customer005</t>
  </si>
  <si>
    <t>Maharashtra</t>
  </si>
  <si>
    <t>ORD0006</t>
  </si>
  <si>
    <t>2024-03-28</t>
  </si>
  <si>
    <t>Customer006</t>
  </si>
  <si>
    <t>Punjab</t>
  </si>
  <si>
    <t>ORD0007</t>
  </si>
  <si>
    <t>2024-05-31</t>
  </si>
  <si>
    <t>Customer007</t>
  </si>
  <si>
    <t>ORD0008</t>
  </si>
  <si>
    <t>2024-02-04</t>
  </si>
  <si>
    <t>Customer008</t>
  </si>
  <si>
    <t>Karnataka</t>
  </si>
  <si>
    <t>ORD0009</t>
  </si>
  <si>
    <t>2024-01-23</t>
  </si>
  <si>
    <t>Customer009</t>
  </si>
  <si>
    <t>ORD0010</t>
  </si>
  <si>
    <t>2024-05-26</t>
  </si>
  <si>
    <t>Customer010</t>
  </si>
  <si>
    <t>Odisha</t>
  </si>
  <si>
    <t>ORD0011</t>
  </si>
  <si>
    <t>2024-05-11</t>
  </si>
  <si>
    <t>Customer011</t>
  </si>
  <si>
    <t>ORD0012</t>
  </si>
  <si>
    <t>2024-01-01</t>
  </si>
  <si>
    <t>Customer012</t>
  </si>
  <si>
    <t>ORD0013</t>
  </si>
  <si>
    <t>2024-02-14</t>
  </si>
  <si>
    <t>Customer013</t>
  </si>
  <si>
    <t>ORD0014</t>
  </si>
  <si>
    <t>2024-01-06</t>
  </si>
  <si>
    <t>Customer014</t>
  </si>
  <si>
    <t>Rajasthan</t>
  </si>
  <si>
    <t>ORD0015</t>
  </si>
  <si>
    <t>2024-03-30</t>
  </si>
  <si>
    <t>Customer015</t>
  </si>
  <si>
    <t>Laptop Bag</t>
  </si>
  <si>
    <t>ORD0016</t>
  </si>
  <si>
    <t>2024-02-17</t>
  </si>
  <si>
    <t>Customer016</t>
  </si>
  <si>
    <t>ORD0017</t>
  </si>
  <si>
    <t>2024-03-20</t>
  </si>
  <si>
    <t>Customer017</t>
  </si>
  <si>
    <t>ORD0018</t>
  </si>
  <si>
    <t>2024-03-12</t>
  </si>
  <si>
    <t>Customer018</t>
  </si>
  <si>
    <t>ORD0019</t>
  </si>
  <si>
    <t>2024-02-28</t>
  </si>
  <si>
    <t>Customer019</t>
  </si>
  <si>
    <t>ORD0020</t>
  </si>
  <si>
    <t>Customer020</t>
  </si>
  <si>
    <t>ORD0021</t>
  </si>
  <si>
    <t>2024-01-11</t>
  </si>
  <si>
    <t>Customer021</t>
  </si>
  <si>
    <t>Charger</t>
  </si>
  <si>
    <t>ORD0022</t>
  </si>
  <si>
    <t>2024-03-02</t>
  </si>
  <si>
    <t>Customer022</t>
  </si>
  <si>
    <t>ORD0023</t>
  </si>
  <si>
    <t>2024-03-14</t>
  </si>
  <si>
    <t>Customer023</t>
  </si>
  <si>
    <t>Gujarat</t>
  </si>
  <si>
    <t>ORD0024</t>
  </si>
  <si>
    <t>2024-04-03</t>
  </si>
  <si>
    <t>Customer024</t>
  </si>
  <si>
    <t>West Bengal</t>
  </si>
  <si>
    <t>ORD0025</t>
  </si>
  <si>
    <t>2024-04-27</t>
  </si>
  <si>
    <t>Customer025</t>
  </si>
  <si>
    <t>Uttarakhand</t>
  </si>
  <si>
    <t>ORD0026</t>
  </si>
  <si>
    <t>2024-06-07</t>
  </si>
  <si>
    <t>Customer026</t>
  </si>
  <si>
    <t>ORD0027</t>
  </si>
  <si>
    <t>2024-02-25</t>
  </si>
  <si>
    <t>Customer027</t>
  </si>
  <si>
    <t>ORD0028</t>
  </si>
  <si>
    <t>2024-01-08</t>
  </si>
  <si>
    <t>Customer028</t>
  </si>
  <si>
    <t>ORD0029</t>
  </si>
  <si>
    <t>2024-06-08</t>
  </si>
  <si>
    <t>Customer029</t>
  </si>
  <si>
    <t>ORD0030</t>
  </si>
  <si>
    <t>2024-02-26</t>
  </si>
  <si>
    <t>Customer030</t>
  </si>
  <si>
    <t>ORD0031</t>
  </si>
  <si>
    <t>2024-05-20</t>
  </si>
  <si>
    <t>Customer031</t>
  </si>
  <si>
    <t>ORD0032</t>
  </si>
  <si>
    <t>2024-02-11</t>
  </si>
  <si>
    <t>Customer032</t>
  </si>
  <si>
    <t>ORD0033</t>
  </si>
  <si>
    <t>Customer033</t>
  </si>
  <si>
    <t>ORD0034</t>
  </si>
  <si>
    <t>2024-06-04</t>
  </si>
  <si>
    <t>Customer034</t>
  </si>
  <si>
    <t>ORD0035</t>
  </si>
  <si>
    <t>2024-02-05</t>
  </si>
  <si>
    <t>Customer035</t>
  </si>
  <si>
    <t>Realme Pad</t>
  </si>
  <si>
    <t>ORD0036</t>
  </si>
  <si>
    <t>2024-01-29</t>
  </si>
  <si>
    <t>Customer036</t>
  </si>
  <si>
    <t>ORD0037</t>
  </si>
  <si>
    <t>Customer037</t>
  </si>
  <si>
    <t>ORD0038</t>
  </si>
  <si>
    <t>2024-04-18</t>
  </si>
  <si>
    <t>Customer038</t>
  </si>
  <si>
    <t>ORD0039</t>
  </si>
  <si>
    <t>Customer039</t>
  </si>
  <si>
    <t>ORD0040</t>
  </si>
  <si>
    <t>2024-05-12</t>
  </si>
  <si>
    <t>Customer040</t>
  </si>
  <si>
    <t>ORD0041</t>
  </si>
  <si>
    <t>2024-01-26</t>
  </si>
  <si>
    <t>Customer041</t>
  </si>
  <si>
    <t>ORD0042</t>
  </si>
  <si>
    <t>Customer042</t>
  </si>
  <si>
    <t>ORD0043</t>
  </si>
  <si>
    <t>2024-01-20</t>
  </si>
  <si>
    <t>Customer043</t>
  </si>
  <si>
    <t>ORD0044</t>
  </si>
  <si>
    <t>2024-04-23</t>
  </si>
  <si>
    <t>Customer044</t>
  </si>
  <si>
    <t>ORD0045</t>
  </si>
  <si>
    <t>2024-05-10</t>
  </si>
  <si>
    <t>Customer045</t>
  </si>
  <si>
    <t>ORD0046</t>
  </si>
  <si>
    <t>2024-04-20</t>
  </si>
  <si>
    <t>Customer046</t>
  </si>
  <si>
    <t>ORD0047</t>
  </si>
  <si>
    <t>Customer047</t>
  </si>
  <si>
    <t>ORD0048</t>
  </si>
  <si>
    <t>2024-05-07</t>
  </si>
  <si>
    <t>Customer048</t>
  </si>
  <si>
    <t>ORD0049</t>
  </si>
  <si>
    <t>2024-04-22</t>
  </si>
  <si>
    <t>Customer049</t>
  </si>
  <si>
    <t>ORD0050</t>
  </si>
  <si>
    <t>Customer050</t>
  </si>
  <si>
    <t>ORD0051</t>
  </si>
  <si>
    <t>Customer051</t>
  </si>
  <si>
    <t>ORD0052</t>
  </si>
  <si>
    <t>2024-04-28</t>
  </si>
  <si>
    <t>Customer052</t>
  </si>
  <si>
    <t>ORD0053</t>
  </si>
  <si>
    <t>2024-01-05</t>
  </si>
  <si>
    <t>Customer053</t>
  </si>
  <si>
    <t>ORD0054</t>
  </si>
  <si>
    <t>2024-03-08</t>
  </si>
  <si>
    <t>Customer054</t>
  </si>
  <si>
    <t>ORD0055</t>
  </si>
  <si>
    <t>Customer055</t>
  </si>
  <si>
    <t>ORD0056</t>
  </si>
  <si>
    <t>2024-02-27</t>
  </si>
  <si>
    <t>Customer056</t>
  </si>
  <si>
    <t>ORD0057</t>
  </si>
  <si>
    <t>2024-05-28</t>
  </si>
  <si>
    <t>Customer057</t>
  </si>
  <si>
    <t>ORD0058</t>
  </si>
  <si>
    <t>2024-01-18</t>
  </si>
  <si>
    <t>Customer058</t>
  </si>
  <si>
    <t>ORD0059</t>
  </si>
  <si>
    <t>2024-06-29</t>
  </si>
  <si>
    <t>Customer059</t>
  </si>
  <si>
    <t>ORD0060</t>
  </si>
  <si>
    <t>2024-03-04</t>
  </si>
  <si>
    <t>Customer060</t>
  </si>
  <si>
    <t>ORD0061</t>
  </si>
  <si>
    <t>2024-03-26</t>
  </si>
  <si>
    <t>Customer061</t>
  </si>
  <si>
    <t>ORD0062</t>
  </si>
  <si>
    <t>Customer062</t>
  </si>
  <si>
    <t>ORD0063</t>
  </si>
  <si>
    <t>2024-06-17</t>
  </si>
  <si>
    <t>Customer063</t>
  </si>
  <si>
    <t>ORD0064</t>
  </si>
  <si>
    <t>2024-04-15</t>
  </si>
  <si>
    <t>Customer064</t>
  </si>
  <si>
    <t>ORD0065</t>
  </si>
  <si>
    <t>2024-01-10</t>
  </si>
  <si>
    <t>Customer065</t>
  </si>
  <si>
    <t>ORD0066</t>
  </si>
  <si>
    <t>Customer066</t>
  </si>
  <si>
    <t>ORD0067</t>
  </si>
  <si>
    <t>2024-01-02</t>
  </si>
  <si>
    <t>Customer067</t>
  </si>
  <si>
    <t>ORD0068</t>
  </si>
  <si>
    <t>Customer068</t>
  </si>
  <si>
    <t>ORD0069</t>
  </si>
  <si>
    <t>2024-03-09</t>
  </si>
  <si>
    <t>Customer069</t>
  </si>
  <si>
    <t>ORD0070</t>
  </si>
  <si>
    <t>2024-05-22</t>
  </si>
  <si>
    <t>Customer070</t>
  </si>
  <si>
    <t>ORD0071</t>
  </si>
  <si>
    <t>Customer071</t>
  </si>
  <si>
    <t>ORD0072</t>
  </si>
  <si>
    <t>2024-01-28</t>
  </si>
  <si>
    <t>Customer072</t>
  </si>
  <si>
    <t>ORD0073</t>
  </si>
  <si>
    <t>Customer073</t>
  </si>
  <si>
    <t>ORD0074</t>
  </si>
  <si>
    <t>2024-01-07</t>
  </si>
  <si>
    <t>Customer074</t>
  </si>
  <si>
    <t>ORD0075</t>
  </si>
  <si>
    <t>2024-03-29</t>
  </si>
  <si>
    <t>Customer075</t>
  </si>
  <si>
    <t>ORD0076</t>
  </si>
  <si>
    <t>Customer076</t>
  </si>
  <si>
    <t>ORD0077</t>
  </si>
  <si>
    <t>2024-02-13</t>
  </si>
  <si>
    <t>Customer077</t>
  </si>
  <si>
    <t>ORD0078</t>
  </si>
  <si>
    <t>Customer078</t>
  </si>
  <si>
    <t>ORD0079</t>
  </si>
  <si>
    <t>Customer079</t>
  </si>
  <si>
    <t>ORD0080</t>
  </si>
  <si>
    <t>Customer080</t>
  </si>
  <si>
    <t>ORD0081</t>
  </si>
  <si>
    <t>2024-03-15</t>
  </si>
  <si>
    <t>Customer081</t>
  </si>
  <si>
    <t>ORD0082</t>
  </si>
  <si>
    <t>2024-05-08</t>
  </si>
  <si>
    <t>Customer082</t>
  </si>
  <si>
    <t>ORD0083</t>
  </si>
  <si>
    <t>2024-06-27</t>
  </si>
  <si>
    <t>Customer083</t>
  </si>
  <si>
    <t>ORD0084</t>
  </si>
  <si>
    <t>2024-06-05</t>
  </si>
  <si>
    <t>Customer084</t>
  </si>
  <si>
    <t>ORD0085</t>
  </si>
  <si>
    <t>Customer085</t>
  </si>
  <si>
    <t>ORD0086</t>
  </si>
  <si>
    <t>2024-05-21</t>
  </si>
  <si>
    <t>Customer086</t>
  </si>
  <si>
    <t>ORD0087</t>
  </si>
  <si>
    <t>2024-04-04</t>
  </si>
  <si>
    <t>Customer087</t>
  </si>
  <si>
    <t>ORD0088</t>
  </si>
  <si>
    <t>Customer088</t>
  </si>
  <si>
    <t>ORD0089</t>
  </si>
  <si>
    <t>2024-04-11</t>
  </si>
  <si>
    <t>Customer089</t>
  </si>
  <si>
    <t>ORD0090</t>
  </si>
  <si>
    <t>2024-01-14</t>
  </si>
  <si>
    <t>Customer090</t>
  </si>
  <si>
    <t>ORD0091</t>
  </si>
  <si>
    <t>Customer091</t>
  </si>
  <si>
    <t>ORD0092</t>
  </si>
  <si>
    <t>Customer092</t>
  </si>
  <si>
    <t>ORD0093</t>
  </si>
  <si>
    <t>Customer093</t>
  </si>
  <si>
    <t>ORD0094</t>
  </si>
  <si>
    <t>Customer094</t>
  </si>
  <si>
    <t>ORD0095</t>
  </si>
  <si>
    <t>2024-02-09</t>
  </si>
  <si>
    <t>Customer095</t>
  </si>
  <si>
    <t>ORD0096</t>
  </si>
  <si>
    <t>Customer096</t>
  </si>
  <si>
    <t>ORD0097</t>
  </si>
  <si>
    <t>2024-06-20</t>
  </si>
  <si>
    <t>Customer097</t>
  </si>
  <si>
    <t>ORD0098</t>
  </si>
  <si>
    <t>2024-04-19</t>
  </si>
  <si>
    <t>Customer098</t>
  </si>
  <si>
    <t>ORD0099</t>
  </si>
  <si>
    <t>Customer099</t>
  </si>
  <si>
    <t>ORD0100</t>
  </si>
  <si>
    <t>2024-05-03</t>
  </si>
  <si>
    <t>Customer100</t>
  </si>
  <si>
    <t>ORD0101</t>
  </si>
  <si>
    <t>2024-06-26</t>
  </si>
  <si>
    <t>Customer101</t>
  </si>
  <si>
    <t>ORD0102</t>
  </si>
  <si>
    <t>Customer102</t>
  </si>
  <si>
    <t>ORD0103</t>
  </si>
  <si>
    <t>2024-06-06</t>
  </si>
  <si>
    <t>Customer103</t>
  </si>
  <si>
    <t>ORD0104</t>
  </si>
  <si>
    <t>Customer104</t>
  </si>
  <si>
    <t>ORD0105</t>
  </si>
  <si>
    <t>Customer105</t>
  </si>
  <si>
    <t>ORD0106</t>
  </si>
  <si>
    <t>Customer106</t>
  </si>
  <si>
    <t>ORD0107</t>
  </si>
  <si>
    <t>2024-03-23</t>
  </si>
  <si>
    <t>Customer107</t>
  </si>
  <si>
    <t>ORD0108</t>
  </si>
  <si>
    <t>2024-01-17</t>
  </si>
  <si>
    <t>Customer108</t>
  </si>
  <si>
    <t>ORD0109</t>
  </si>
  <si>
    <t>2024-02-01</t>
  </si>
  <si>
    <t>Customer109</t>
  </si>
  <si>
    <t>ORD0110</t>
  </si>
  <si>
    <t>2024-04-26</t>
  </si>
  <si>
    <t>Customer110</t>
  </si>
  <si>
    <t>ORD0111</t>
  </si>
  <si>
    <t>Customer111</t>
  </si>
  <si>
    <t>ORD0112</t>
  </si>
  <si>
    <t>Customer112</t>
  </si>
  <si>
    <t>ORD0113</t>
  </si>
  <si>
    <t>2024-02-02</t>
  </si>
  <si>
    <t>Customer113</t>
  </si>
  <si>
    <t>ORD0114</t>
  </si>
  <si>
    <t>Customer114</t>
  </si>
  <si>
    <t>ORD0115</t>
  </si>
  <si>
    <t>Customer115</t>
  </si>
  <si>
    <t>ORD0116</t>
  </si>
  <si>
    <t>2024-05-29</t>
  </si>
  <si>
    <t>Customer116</t>
  </si>
  <si>
    <t>ORD0117</t>
  </si>
  <si>
    <t>2024-04-30</t>
  </si>
  <si>
    <t>Customer117</t>
  </si>
  <si>
    <t>ORD0118</t>
  </si>
  <si>
    <t>Customer118</t>
  </si>
  <si>
    <t>ORD0119</t>
  </si>
  <si>
    <t>2024-03-24</t>
  </si>
  <si>
    <t>Customer119</t>
  </si>
  <si>
    <t>ORD0120</t>
  </si>
  <si>
    <t>2024-02-22</t>
  </si>
  <si>
    <t>Customer120</t>
  </si>
  <si>
    <t>ORD0121</t>
  </si>
  <si>
    <t>Customer121</t>
  </si>
  <si>
    <t>ORD0122</t>
  </si>
  <si>
    <t>Customer122</t>
  </si>
  <si>
    <t>ORD0123</t>
  </si>
  <si>
    <t>Customer123</t>
  </si>
  <si>
    <t>ORD0124</t>
  </si>
  <si>
    <t>Customer124</t>
  </si>
  <si>
    <t>ORD0125</t>
  </si>
  <si>
    <t>Customer125</t>
  </si>
  <si>
    <t>ORD0126</t>
  </si>
  <si>
    <t>2024-05-04</t>
  </si>
  <si>
    <t>Customer126</t>
  </si>
  <si>
    <t>ORD0127</t>
  </si>
  <si>
    <t>2024-02-21</t>
  </si>
  <si>
    <t>Customer127</t>
  </si>
  <si>
    <t>ORD0128</t>
  </si>
  <si>
    <t>Customer128</t>
  </si>
  <si>
    <t>ORD0129</t>
  </si>
  <si>
    <t>2024-04-01</t>
  </si>
  <si>
    <t>Customer129</t>
  </si>
  <si>
    <t>ORD0130</t>
  </si>
  <si>
    <t>2024-03-16</t>
  </si>
  <si>
    <t>Customer130</t>
  </si>
  <si>
    <t>ORD0131</t>
  </si>
  <si>
    <t>Customer131</t>
  </si>
  <si>
    <t>ORD0132</t>
  </si>
  <si>
    <t>2024-04-10</t>
  </si>
  <si>
    <t>Customer132</t>
  </si>
  <si>
    <t>ORD0133</t>
  </si>
  <si>
    <t>2024-06-25</t>
  </si>
  <si>
    <t>Customer133</t>
  </si>
  <si>
    <t>ORD0134</t>
  </si>
  <si>
    <t>Customer134</t>
  </si>
  <si>
    <t>ORD0135</t>
  </si>
  <si>
    <t>2024-06-09</t>
  </si>
  <si>
    <t>Customer135</t>
  </si>
  <si>
    <t>ORD0136</t>
  </si>
  <si>
    <t>2024-03-07</t>
  </si>
  <si>
    <t>Customer136</t>
  </si>
  <si>
    <t>ORD0137</t>
  </si>
  <si>
    <t>2024-02-19</t>
  </si>
  <si>
    <t>Customer137</t>
  </si>
  <si>
    <t>ORD0138</t>
  </si>
  <si>
    <t>2024-05-23</t>
  </si>
  <si>
    <t>Customer138</t>
  </si>
  <si>
    <t>ORD0139</t>
  </si>
  <si>
    <t>Customer139</t>
  </si>
  <si>
    <t>ORD0140</t>
  </si>
  <si>
    <t>2024-01-12</t>
  </si>
  <si>
    <t>Customer140</t>
  </si>
  <si>
    <t>ORD0141</t>
  </si>
  <si>
    <t>2024-04-29</t>
  </si>
  <si>
    <t>Customer141</t>
  </si>
  <si>
    <t>ORD0142</t>
  </si>
  <si>
    <t>2024-04-14</t>
  </si>
  <si>
    <t>Customer142</t>
  </si>
  <si>
    <t>ORD0143</t>
  </si>
  <si>
    <t>Customer143</t>
  </si>
  <si>
    <t>ORD0144</t>
  </si>
  <si>
    <t>Customer144</t>
  </si>
  <si>
    <t>ORD0145</t>
  </si>
  <si>
    <t>2024-02-06</t>
  </si>
  <si>
    <t>Customer145</t>
  </si>
  <si>
    <t>ORD0146</t>
  </si>
  <si>
    <t>Customer146</t>
  </si>
  <si>
    <t>ORD0147</t>
  </si>
  <si>
    <t>Customer147</t>
  </si>
  <si>
    <t>ORD0148</t>
  </si>
  <si>
    <t>Customer148</t>
  </si>
  <si>
    <t>ORD0149</t>
  </si>
  <si>
    <t>Customer149</t>
  </si>
  <si>
    <t>ORD0150</t>
  </si>
  <si>
    <t>Customer150</t>
  </si>
  <si>
    <t>ORD0151</t>
  </si>
  <si>
    <t>2024-03-31</t>
  </si>
  <si>
    <t>Customer151</t>
  </si>
  <si>
    <t>ORD0152</t>
  </si>
  <si>
    <t>Customer152</t>
  </si>
  <si>
    <t>ORD0153</t>
  </si>
  <si>
    <t>Customer153</t>
  </si>
  <si>
    <t>ORD0154</t>
  </si>
  <si>
    <t>Customer154</t>
  </si>
  <si>
    <t>ORD0155</t>
  </si>
  <si>
    <t>2024-06-10</t>
  </si>
  <si>
    <t>Customer155</t>
  </si>
  <si>
    <t>ORD0156</t>
  </si>
  <si>
    <t>Customer156</t>
  </si>
  <si>
    <t>ORD0157</t>
  </si>
  <si>
    <t>Customer157</t>
  </si>
  <si>
    <t>ORD0158</t>
  </si>
  <si>
    <t>Customer158</t>
  </si>
  <si>
    <t>ORD0159</t>
  </si>
  <si>
    <t>Customer159</t>
  </si>
  <si>
    <t>ORD0160</t>
  </si>
  <si>
    <t>2024-03-03</t>
  </si>
  <si>
    <t>Customer160</t>
  </si>
  <si>
    <t>ORD0161</t>
  </si>
  <si>
    <t>2024-02-10</t>
  </si>
  <si>
    <t>Customer161</t>
  </si>
  <si>
    <t>ORD0162</t>
  </si>
  <si>
    <t>2024-06-23</t>
  </si>
  <si>
    <t>Customer162</t>
  </si>
  <si>
    <t>ORD0163</t>
  </si>
  <si>
    <t>2024-05-15</t>
  </si>
  <si>
    <t>Customer163</t>
  </si>
  <si>
    <t>ORD0164</t>
  </si>
  <si>
    <t>2024-01-03</t>
  </si>
  <si>
    <t>Customer164</t>
  </si>
  <si>
    <t>ORD0165</t>
  </si>
  <si>
    <t>Customer165</t>
  </si>
  <si>
    <t>ORD0166</t>
  </si>
  <si>
    <t>Customer166</t>
  </si>
  <si>
    <t>ORD0167</t>
  </si>
  <si>
    <t>2024-06-13</t>
  </si>
  <si>
    <t>Customer167</t>
  </si>
  <si>
    <t>ORD0168</t>
  </si>
  <si>
    <t>Customer168</t>
  </si>
  <si>
    <t>ORD0169</t>
  </si>
  <si>
    <t>Customer169</t>
  </si>
  <si>
    <t>ORD0170</t>
  </si>
  <si>
    <t>Customer170</t>
  </si>
  <si>
    <t>ORD0171</t>
  </si>
  <si>
    <t>2024-01-13</t>
  </si>
  <si>
    <t>Customer171</t>
  </si>
  <si>
    <t>ORD0172</t>
  </si>
  <si>
    <t>2024-06-16</t>
  </si>
  <si>
    <t>Customer172</t>
  </si>
  <si>
    <t>ORD0173</t>
  </si>
  <si>
    <t>Customer173</t>
  </si>
  <si>
    <t>ORD0174</t>
  </si>
  <si>
    <t>Customer174</t>
  </si>
  <si>
    <t>ORD0175</t>
  </si>
  <si>
    <t>Customer175</t>
  </si>
  <si>
    <t>ORD0176</t>
  </si>
  <si>
    <t>2024-06-24</t>
  </si>
  <si>
    <t>Customer176</t>
  </si>
  <si>
    <t>ORD0177</t>
  </si>
  <si>
    <t>2024-06-15</t>
  </si>
  <si>
    <t>Customer177</t>
  </si>
  <si>
    <t>ORD0178</t>
  </si>
  <si>
    <t>Customer178</t>
  </si>
  <si>
    <t>ORD0179</t>
  </si>
  <si>
    <t>Customer179</t>
  </si>
  <si>
    <t>ORD0180</t>
  </si>
  <si>
    <t>Customer180</t>
  </si>
  <si>
    <t>ORD0181</t>
  </si>
  <si>
    <t>Customer181</t>
  </si>
  <si>
    <t>ORD0182</t>
  </si>
  <si>
    <t>Customer182</t>
  </si>
  <si>
    <t>ORD0183</t>
  </si>
  <si>
    <t>2024-06-18</t>
  </si>
  <si>
    <t>Customer183</t>
  </si>
  <si>
    <t>ORD0184</t>
  </si>
  <si>
    <t>2024-03-27</t>
  </si>
  <si>
    <t>Customer184</t>
  </si>
  <si>
    <t>ORD0185</t>
  </si>
  <si>
    <t>2024-06-28</t>
  </si>
  <si>
    <t>Customer185</t>
  </si>
  <si>
    <t>ORD0186</t>
  </si>
  <si>
    <t>Customer186</t>
  </si>
  <si>
    <t>ORD0187</t>
  </si>
  <si>
    <t>Customer187</t>
  </si>
  <si>
    <t>ORD0188</t>
  </si>
  <si>
    <t>Customer188</t>
  </si>
  <si>
    <t>ORD0189</t>
  </si>
  <si>
    <t>Customer189</t>
  </si>
  <si>
    <t>ORD0190</t>
  </si>
  <si>
    <t>Customer190</t>
  </si>
  <si>
    <t>ORD0191</t>
  </si>
  <si>
    <t>Customer191</t>
  </si>
  <si>
    <t>ORD0192</t>
  </si>
  <si>
    <t>Customer192</t>
  </si>
  <si>
    <t>ORD0193</t>
  </si>
  <si>
    <t>Customer193</t>
  </si>
  <si>
    <t>ORD0194</t>
  </si>
  <si>
    <t>Customer194</t>
  </si>
  <si>
    <t>ORD0195</t>
  </si>
  <si>
    <t>Customer195</t>
  </si>
  <si>
    <t>ORD0196</t>
  </si>
  <si>
    <t>Customer196</t>
  </si>
  <si>
    <t>ORD0197</t>
  </si>
  <si>
    <t>Customer197</t>
  </si>
  <si>
    <t>ORD0198</t>
  </si>
  <si>
    <t>Customer198</t>
  </si>
  <si>
    <t>ORD0199</t>
  </si>
  <si>
    <t>Customer199</t>
  </si>
  <si>
    <t>ORD0200</t>
  </si>
  <si>
    <t>Customer200</t>
  </si>
  <si>
    <t>ORD0201</t>
  </si>
  <si>
    <t>Customer201</t>
  </si>
  <si>
    <t>ORD0202</t>
  </si>
  <si>
    <t>2024-02-16</t>
  </si>
  <si>
    <t>Customer202</t>
  </si>
  <si>
    <t>ORD0203</t>
  </si>
  <si>
    <t>Customer203</t>
  </si>
  <si>
    <t>ORD0204</t>
  </si>
  <si>
    <t>2024-04-21</t>
  </si>
  <si>
    <t>Customer204</t>
  </si>
  <si>
    <t>ORD0205</t>
  </si>
  <si>
    <t>2024-05-14</t>
  </si>
  <si>
    <t>Customer205</t>
  </si>
  <si>
    <t>ORD0206</t>
  </si>
  <si>
    <t>Customer206</t>
  </si>
  <si>
    <t>ORD0207</t>
  </si>
  <si>
    <t>Customer207</t>
  </si>
  <si>
    <t>ORD0208</t>
  </si>
  <si>
    <t>Customer208</t>
  </si>
  <si>
    <t>ORD0209</t>
  </si>
  <si>
    <t>2024-05-27</t>
  </si>
  <si>
    <t>Customer209</t>
  </si>
  <si>
    <t>ORD0210</t>
  </si>
  <si>
    <t>Customer210</t>
  </si>
  <si>
    <t>ORD0211</t>
  </si>
  <si>
    <t>Customer211</t>
  </si>
  <si>
    <t>ORD0212</t>
  </si>
  <si>
    <t>2024-03-11</t>
  </si>
  <si>
    <t>Customer212</t>
  </si>
  <si>
    <t>ORD0213</t>
  </si>
  <si>
    <t>Customer213</t>
  </si>
  <si>
    <t>ORD0214</t>
  </si>
  <si>
    <t>2024-04-02</t>
  </si>
  <si>
    <t>Customer214</t>
  </si>
  <si>
    <t>ORD0215</t>
  </si>
  <si>
    <t>2024-04-06</t>
  </si>
  <si>
    <t>Customer215</t>
  </si>
  <si>
    <t>ORD0216</t>
  </si>
  <si>
    <t>Customer216</t>
  </si>
  <si>
    <t>ORD0217</t>
  </si>
  <si>
    <t>Customer217</t>
  </si>
  <si>
    <t>ORD0218</t>
  </si>
  <si>
    <t>Customer218</t>
  </si>
  <si>
    <t>ORD0219</t>
  </si>
  <si>
    <t>Customer219</t>
  </si>
  <si>
    <t>ORD0220</t>
  </si>
  <si>
    <t>2024-05-16</t>
  </si>
  <si>
    <t>Customer220</t>
  </si>
  <si>
    <t>ORD0221</t>
  </si>
  <si>
    <t>2024-04-05</t>
  </si>
  <si>
    <t>Customer221</t>
  </si>
  <si>
    <t>ORD0222</t>
  </si>
  <si>
    <t>Customer222</t>
  </si>
  <si>
    <t>ORD0223</t>
  </si>
  <si>
    <t>2024-03-25</t>
  </si>
  <si>
    <t>Customer223</t>
  </si>
  <si>
    <t>ORD0224</t>
  </si>
  <si>
    <t>Customer224</t>
  </si>
  <si>
    <t>ORD0225</t>
  </si>
  <si>
    <t>Customer225</t>
  </si>
  <si>
    <t>ORD0226</t>
  </si>
  <si>
    <t>Customer226</t>
  </si>
  <si>
    <t>ORD0227</t>
  </si>
  <si>
    <t>Customer227</t>
  </si>
  <si>
    <t>ORD0228</t>
  </si>
  <si>
    <t>Customer228</t>
  </si>
  <si>
    <t>ORD0229</t>
  </si>
  <si>
    <t>Customer229</t>
  </si>
  <si>
    <t>ORD0230</t>
  </si>
  <si>
    <t>2024-06-03</t>
  </si>
  <si>
    <t>Customer230</t>
  </si>
  <si>
    <t>ORD0231</t>
  </si>
  <si>
    <t>Customer231</t>
  </si>
  <si>
    <t>ORD0232</t>
  </si>
  <si>
    <t>2024-03-05</t>
  </si>
  <si>
    <t>Customer232</t>
  </si>
  <si>
    <t>ORD0233</t>
  </si>
  <si>
    <t>Customer233</t>
  </si>
  <si>
    <t>ORD0234</t>
  </si>
  <si>
    <t>Customer234</t>
  </si>
  <si>
    <t>ORD0235</t>
  </si>
  <si>
    <t>Customer235</t>
  </si>
  <si>
    <t>ORD0236</t>
  </si>
  <si>
    <t>Customer236</t>
  </si>
  <si>
    <t>ORD0237</t>
  </si>
  <si>
    <t>Customer237</t>
  </si>
  <si>
    <t>ORD0238</t>
  </si>
  <si>
    <t>Customer238</t>
  </si>
  <si>
    <t>ORD0239</t>
  </si>
  <si>
    <t>Customer239</t>
  </si>
  <si>
    <t>ORD0240</t>
  </si>
  <si>
    <t>Customer240</t>
  </si>
  <si>
    <t>ORD0241</t>
  </si>
  <si>
    <t>2024-01-15</t>
  </si>
  <si>
    <t>Customer241</t>
  </si>
  <si>
    <t>ORD0242</t>
  </si>
  <si>
    <t>Customer242</t>
  </si>
  <si>
    <t>ORD0243</t>
  </si>
  <si>
    <t>Customer243</t>
  </si>
  <si>
    <t>ORD0244</t>
  </si>
  <si>
    <t>Customer244</t>
  </si>
  <si>
    <t>ORD0245</t>
  </si>
  <si>
    <t>Customer245</t>
  </si>
  <si>
    <t>ORD0246</t>
  </si>
  <si>
    <t>Customer246</t>
  </si>
  <si>
    <t>ORD0247</t>
  </si>
  <si>
    <t>Customer247</t>
  </si>
  <si>
    <t>ORD0248</t>
  </si>
  <si>
    <t>Customer248</t>
  </si>
  <si>
    <t>ORD0249</t>
  </si>
  <si>
    <t>2024-02-20</t>
  </si>
  <si>
    <t>Customer249</t>
  </si>
  <si>
    <t>ORD0250</t>
  </si>
  <si>
    <t>Customer250</t>
  </si>
  <si>
    <t>ORD0251</t>
  </si>
  <si>
    <t>Customer251</t>
  </si>
  <si>
    <t>ORD0252</t>
  </si>
  <si>
    <t>2024-05-05</t>
  </si>
  <si>
    <t>Customer252</t>
  </si>
  <si>
    <t>ORD0253</t>
  </si>
  <si>
    <t>Customer253</t>
  </si>
  <si>
    <t>ORD0254</t>
  </si>
  <si>
    <t>Customer254</t>
  </si>
  <si>
    <t>ORD0255</t>
  </si>
  <si>
    <t>2024-01-21</t>
  </si>
  <si>
    <t>Customer255</t>
  </si>
  <si>
    <t>ORD0256</t>
  </si>
  <si>
    <t>Customer256</t>
  </si>
  <si>
    <t>ORD0257</t>
  </si>
  <si>
    <t>Customer257</t>
  </si>
  <si>
    <t>ORD0258</t>
  </si>
  <si>
    <t>Customer258</t>
  </si>
  <si>
    <t>ORD0259</t>
  </si>
  <si>
    <t>Customer259</t>
  </si>
  <si>
    <t>ORD0260</t>
  </si>
  <si>
    <t>Customer260</t>
  </si>
  <si>
    <t>ORD0261</t>
  </si>
  <si>
    <t>2024-02-18</t>
  </si>
  <si>
    <t>Customer261</t>
  </si>
  <si>
    <t>ORD0262</t>
  </si>
  <si>
    <t>Customer262</t>
  </si>
  <si>
    <t>ORD0263</t>
  </si>
  <si>
    <t>Customer263</t>
  </si>
  <si>
    <t>ORD0264</t>
  </si>
  <si>
    <t>Customer264</t>
  </si>
  <si>
    <t>ORD0265</t>
  </si>
  <si>
    <t>Customer265</t>
  </si>
  <si>
    <t>ORD0266</t>
  </si>
  <si>
    <t>Customer266</t>
  </si>
  <si>
    <t>ORD0267</t>
  </si>
  <si>
    <t>Customer267</t>
  </si>
  <si>
    <t>ORD0268</t>
  </si>
  <si>
    <t>Customer268</t>
  </si>
  <si>
    <t>ORD0269</t>
  </si>
  <si>
    <t>Customer269</t>
  </si>
  <si>
    <t>ORD0270</t>
  </si>
  <si>
    <t>Customer270</t>
  </si>
  <si>
    <t>ORD0271</t>
  </si>
  <si>
    <t>Customer271</t>
  </si>
  <si>
    <t>ORD0272</t>
  </si>
  <si>
    <t>Customer272</t>
  </si>
  <si>
    <t>ORD0273</t>
  </si>
  <si>
    <t>Customer273</t>
  </si>
  <si>
    <t>ORD0274</t>
  </si>
  <si>
    <t>Customer274</t>
  </si>
  <si>
    <t>ORD0275</t>
  </si>
  <si>
    <t>Customer275</t>
  </si>
  <si>
    <t>ORD0276</t>
  </si>
  <si>
    <t>2024-04-16</t>
  </si>
  <si>
    <t>Customer276</t>
  </si>
  <si>
    <t>ORD0277</t>
  </si>
  <si>
    <t>2024-05-19</t>
  </si>
  <si>
    <t>Customer277</t>
  </si>
  <si>
    <t>ORD0278</t>
  </si>
  <si>
    <t>Customer278</t>
  </si>
  <si>
    <t>ORD0279</t>
  </si>
  <si>
    <t>Customer279</t>
  </si>
  <si>
    <t>ORD0280</t>
  </si>
  <si>
    <t>Customer280</t>
  </si>
  <si>
    <t>ORD0281</t>
  </si>
  <si>
    <t>2024-03-17</t>
  </si>
  <si>
    <t>Customer281</t>
  </si>
  <si>
    <t>ORD0282</t>
  </si>
  <si>
    <t>Customer282</t>
  </si>
  <si>
    <t>ORD0283</t>
  </si>
  <si>
    <t>2024-01-19</t>
  </si>
  <si>
    <t>Customer283</t>
  </si>
  <si>
    <t>ORD0284</t>
  </si>
  <si>
    <t>2024-05-24</t>
  </si>
  <si>
    <t>Customer284</t>
  </si>
  <si>
    <t>ORD0285</t>
  </si>
  <si>
    <t>Customer285</t>
  </si>
  <si>
    <t>ORD0286</t>
  </si>
  <si>
    <t>2024-04-13</t>
  </si>
  <si>
    <t>Customer286</t>
  </si>
  <si>
    <t>ORD0287</t>
  </si>
  <si>
    <t>Customer287</t>
  </si>
  <si>
    <t>ORD0288</t>
  </si>
  <si>
    <t>Customer288</t>
  </si>
  <si>
    <t>ORD0289</t>
  </si>
  <si>
    <t>Customer289</t>
  </si>
  <si>
    <t>ORD0290</t>
  </si>
  <si>
    <t>2024-06-19</t>
  </si>
  <si>
    <t>Customer290</t>
  </si>
  <si>
    <t>ORD0291</t>
  </si>
  <si>
    <t>Customer291</t>
  </si>
  <si>
    <t>ORD0292</t>
  </si>
  <si>
    <t>2024-04-07</t>
  </si>
  <si>
    <t>Customer292</t>
  </si>
  <si>
    <t>ORD0293</t>
  </si>
  <si>
    <t>Customer293</t>
  </si>
  <si>
    <t>ORD0294</t>
  </si>
  <si>
    <t>Customer294</t>
  </si>
  <si>
    <t>ORD0295</t>
  </si>
  <si>
    <t>2024-04-24</t>
  </si>
  <si>
    <t>Customer295</t>
  </si>
  <si>
    <t>ORD0296</t>
  </si>
  <si>
    <t>Customer296</t>
  </si>
  <si>
    <t>ORD0297</t>
  </si>
  <si>
    <t>Customer297</t>
  </si>
  <si>
    <t>ORD0298</t>
  </si>
  <si>
    <t>Customer298</t>
  </si>
  <si>
    <t>ORD0299</t>
  </si>
  <si>
    <t>Customer299</t>
  </si>
  <si>
    <t>ORD0300</t>
  </si>
  <si>
    <t>Customer300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</si>
</sst>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10">
    <dxf>
      <numFmt numFmtId="165" formatCode="&quot;$&quot;#,##0"/>
    </dxf>
    <dxf>
      <numFmt numFmtId="165" formatCode="&quot;$&quot;#,##0"/>
    </dxf>
    <dxf>
      <numFmt numFmtId="1" formatCode="0"/>
    </dxf>
    <dxf>
      <numFmt numFmtId="165" formatCode="&quot;$&quot;#,##0"/>
    </dxf>
    <dxf>
      <numFmt numFmtId="1" formatCode="0"/>
    </dxf>
    <dxf>
      <numFmt numFmtId="164" formatCode="[$-409]d\-mmm\-yyyy;@"/>
    </dxf>
    <dxf>
      <numFmt numFmtId="164" formatCode="[$-409]d\-mmm\-yyyy;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[Advanced_Ecommerce_Sales_Project.xlsx]Sales and Profit by 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and Profit by Region'!$B$3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and Profit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and Profit by Region'!$B$4:$B$8</c:f>
              <c:numCache>
                <c:formatCode>"$"#,##0</c:formatCode>
                <c:ptCount val="4"/>
                <c:pt idx="0">
                  <c:v>31612400</c:v>
                </c:pt>
                <c:pt idx="1">
                  <c:v>17307400</c:v>
                </c:pt>
                <c:pt idx="2">
                  <c:v>33621650</c:v>
                </c:pt>
                <c:pt idx="3">
                  <c:v>25235900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EFC-B7B8-4132F8155A74}"/>
            </c:ext>
          </c:extLst>
        </c:ser>
        <c:ser>
          <c:idx val="1"/>
          <c:order val="1"/>
          <c:tx>
            <c:strRef>
              <c:f>'Sales and Profit by Region'!$C$3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and Profit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and Profit by Region'!$C$4:$C$8</c:f>
              <c:numCache>
                <c:formatCode>"$"#,##0</c:formatCode>
                <c:ptCount val="4"/>
                <c:pt idx="0">
                  <c:v>5712066</c:v>
                </c:pt>
                <c:pt idx="1">
                  <c:v>3026880</c:v>
                </c:pt>
                <c:pt idx="2">
                  <c:v>5728822</c:v>
                </c:pt>
                <c:pt idx="3">
                  <c:v>4170434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1-4EFC-B7B8-4132F815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78023"/>
        <c:axId val="1686660103"/>
      </c:barChart>
      <c:catAx>
        <c:axId val="1686678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0103"/>
        <c:crosses val="autoZero"/>
        <c:auto val="1"/>
        <c:lblAlgn val="ctr"/>
        <c:lblOffset val="100"/>
        <c:noMultiLvlLbl val="0"/>
      </c:catAx>
      <c:valAx>
        <c:axId val="168666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7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[Advanced_Ecommerce_Sales_Project.xlsx]Category wise Sales!PivotTable5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'Category wise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D-4919-BF0F-1D3A9327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3D-4919-BF0F-1D3A9327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3D-4919-BF0F-1D3A932798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3D-4919-BF0F-1D3A93279822}"/>
              </c:ext>
            </c:extLst>
          </c:dPt>
          <c:cat>
            <c:strRef>
              <c:f>'Category wise Sales'!$A$4:$A$8</c:f>
              <c:strCache>
                <c:ptCount val="4"/>
                <c:pt idx="0">
                  <c:v>Accessories</c:v>
                </c:pt>
                <c:pt idx="1">
                  <c:v>Laptops</c:v>
                </c:pt>
                <c:pt idx="2">
                  <c:v>Phones</c:v>
                </c:pt>
                <c:pt idx="3">
                  <c:v>Tablets</c:v>
                </c:pt>
              </c:strCache>
            </c:strRef>
          </c:cat>
          <c:val>
            <c:numRef>
              <c:f>'Category wise Sales'!$B$4:$B$8</c:f>
              <c:numCache>
                <c:formatCode>"$"#,##0</c:formatCode>
                <c:ptCount val="4"/>
                <c:pt idx="0">
                  <c:v>4550200</c:v>
                </c:pt>
                <c:pt idx="1">
                  <c:v>43488500</c:v>
                </c:pt>
                <c:pt idx="2">
                  <c:v>36673900</c:v>
                </c:pt>
                <c:pt idx="3">
                  <c:v>23064750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3D-4919-BF0F-1D3A9327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[Advanced_Ecommerce_Sales_Project.xlsx]Sales Trend over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Trend over Time'!$A$4:$A$10</c:f>
              <c:strCache>
                <c:ptCount val="6"/>
                <c:pt idx="0">
                  <c:v>Apr 2024</c:v>
                </c:pt>
                <c:pt idx="1">
                  <c:v>Feb 2024</c:v>
                </c:pt>
                <c:pt idx="2">
                  <c:v>Jan 2024</c:v>
                </c:pt>
                <c:pt idx="3">
                  <c:v>Jun 2024</c:v>
                </c:pt>
                <c:pt idx="4">
                  <c:v>Mar 2024</c:v>
                </c:pt>
                <c:pt idx="5">
                  <c:v>May 2024</c:v>
                </c:pt>
              </c:strCache>
            </c:strRef>
          </c:cat>
          <c:val>
            <c:numRef>
              <c:f>'Sales Trend over Time'!$B$4:$B$10</c:f>
              <c:numCache>
                <c:formatCode>"$"#,##0</c:formatCode>
                <c:ptCount val="6"/>
                <c:pt idx="0">
                  <c:v>14780550</c:v>
                </c:pt>
                <c:pt idx="1">
                  <c:v>18365150</c:v>
                </c:pt>
                <c:pt idx="2">
                  <c:v>15974750</c:v>
                </c:pt>
                <c:pt idx="3">
                  <c:v>17876650</c:v>
                </c:pt>
                <c:pt idx="4">
                  <c:v>21339400</c:v>
                </c:pt>
                <c:pt idx="5">
                  <c:v>19440850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3-4E26-9BD3-B6ECC899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00967"/>
        <c:axId val="154603015"/>
      </c:lineChart>
      <c:catAx>
        <c:axId val="15460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3015"/>
        <c:crosses val="autoZero"/>
        <c:auto val="1"/>
        <c:lblAlgn val="ctr"/>
        <c:lblOffset val="100"/>
        <c:noMultiLvlLbl val="0"/>
      </c:catAx>
      <c:valAx>
        <c:axId val="15460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[Advanced_Ecommerce_Sales_Project.xlsx]Top Performing Products!PivotTable3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Selling Products</a:t>
            </a:r>
          </a:p>
        </c:rich>
      </c:tx>
      <c:layout>
        <c:manualLayout>
          <c:xMode val="edge"/>
          <c:yMode val="edge"/>
          <c:x val="0.32652782864040797"/>
          <c:y val="3.5416666666666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Performing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Performing Products'!$A$4:$A$14</c:f>
              <c:strCache>
                <c:ptCount val="10"/>
                <c:pt idx="0">
                  <c:v>iPad Air</c:v>
                </c:pt>
                <c:pt idx="1">
                  <c:v>MacBook Air</c:v>
                </c:pt>
                <c:pt idx="2">
                  <c:v>HP Pavilion</c:v>
                </c:pt>
                <c:pt idx="3">
                  <c:v>iPhone 15</c:v>
                </c:pt>
                <c:pt idx="4">
                  <c:v>Galaxy S23</c:v>
                </c:pt>
                <c:pt idx="5">
                  <c:v>Dell Inspiron</c:v>
                </c:pt>
                <c:pt idx="6">
                  <c:v>OnePlus Nord</c:v>
                </c:pt>
                <c:pt idx="7">
                  <c:v>Samsung Tab</c:v>
                </c:pt>
                <c:pt idx="8">
                  <c:v>Redmi Note</c:v>
                </c:pt>
                <c:pt idx="9">
                  <c:v>AirPods</c:v>
                </c:pt>
              </c:strCache>
            </c:strRef>
          </c:cat>
          <c:val>
            <c:numRef>
              <c:f>'Top Performing Products'!$B$4:$B$14</c:f>
              <c:numCache>
                <c:formatCode>"$"#,##0</c:formatCode>
                <c:ptCount val="10"/>
                <c:pt idx="0">
                  <c:v>16465000</c:v>
                </c:pt>
                <c:pt idx="1">
                  <c:v>15428000</c:v>
                </c:pt>
                <c:pt idx="2">
                  <c:v>15130500</c:v>
                </c:pt>
                <c:pt idx="3">
                  <c:v>14852000</c:v>
                </c:pt>
                <c:pt idx="4">
                  <c:v>13338500</c:v>
                </c:pt>
                <c:pt idx="5">
                  <c:v>12930000</c:v>
                </c:pt>
                <c:pt idx="6">
                  <c:v>4939200</c:v>
                </c:pt>
                <c:pt idx="7">
                  <c:v>3980000</c:v>
                </c:pt>
                <c:pt idx="8">
                  <c:v>3544200</c:v>
                </c:pt>
                <c:pt idx="9">
                  <c:v>3025800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2-4A3C-9B34-14BEBBFB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208903"/>
        <c:axId val="1448210951"/>
      </c:barChart>
      <c:catAx>
        <c:axId val="1448208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10951"/>
        <c:crosses val="autoZero"/>
        <c:auto val="1"/>
        <c:lblAlgn val="ctr"/>
        <c:lblOffset val="100"/>
        <c:noMultiLvlLbl val="0"/>
      </c:catAx>
      <c:valAx>
        <c:axId val="1448210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08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[Advanced_Ecommerce_Sales_Project.xlsx]Discount vs Profitibility!PivotTable4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wise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vs Profitibility'!$B$3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'Discount vs Profitibility'!$A$4:$A$8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'Discount vs Profitibility'!$B$4:$B$8</c:f>
              <c:numCache>
                <c:formatCode>"$"#,##0</c:formatCode>
                <c:ptCount val="4"/>
                <c:pt idx="0">
                  <c:v>5836619</c:v>
                </c:pt>
                <c:pt idx="1">
                  <c:v>4912896</c:v>
                </c:pt>
                <c:pt idx="2">
                  <c:v>3808117</c:v>
                </c:pt>
                <c:pt idx="3">
                  <c:v>4080570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A-4CBA-9548-6F003E35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73927"/>
        <c:axId val="1042193928"/>
      </c:barChart>
      <c:catAx>
        <c:axId val="1686673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93928"/>
        <c:crosses val="autoZero"/>
        <c:auto val="1"/>
        <c:lblAlgn val="ctr"/>
        <c:lblOffset val="100"/>
        <c:noMultiLvlLbl val="0"/>
      </c:catAx>
      <c:valAx>
        <c:axId val="10421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7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[Advanced_Ecommerce_Sales_Project.xlsx]Category wise Sales!PivotTable5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'Category wise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'Category wise Sales'!$A$4:$A$8</c:f>
              <c:strCache>
                <c:ptCount val="4"/>
                <c:pt idx="0">
                  <c:v>Accessories</c:v>
                </c:pt>
                <c:pt idx="1">
                  <c:v>Laptops</c:v>
                </c:pt>
                <c:pt idx="2">
                  <c:v>Phones</c:v>
                </c:pt>
                <c:pt idx="3">
                  <c:v>Tablets</c:v>
                </c:pt>
              </c:strCache>
            </c:strRef>
          </c:cat>
          <c:val>
            <c:numRef>
              <c:f>'Category wise Sales'!$B$4:$B$8</c:f>
              <c:numCache>
                <c:formatCode>"$"#,##0</c:formatCode>
                <c:ptCount val="4"/>
                <c:pt idx="0">
                  <c:v>4550200</c:v>
                </c:pt>
                <c:pt idx="1">
                  <c:v>43488500</c:v>
                </c:pt>
                <c:pt idx="2">
                  <c:v>36673900</c:v>
                </c:pt>
                <c:pt idx="3">
                  <c:v>23064750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7-47EA-92D2-90223B46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[Advanced_Ecommerce_Sales_Project.xlsx]Sales and Profit by Region!PivotTable1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and Profit by Region'!$B$3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and Profit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and Profit by Region'!$B$4:$B$8</c:f>
              <c:numCache>
                <c:formatCode>"$"#,##0</c:formatCode>
                <c:ptCount val="4"/>
                <c:pt idx="0">
                  <c:v>31612400</c:v>
                </c:pt>
                <c:pt idx="1">
                  <c:v>17307400</c:v>
                </c:pt>
                <c:pt idx="2">
                  <c:v>33621650</c:v>
                </c:pt>
                <c:pt idx="3">
                  <c:v>25235900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9-43B3-8221-2B520F840030}"/>
            </c:ext>
          </c:extLst>
        </c:ser>
        <c:ser>
          <c:idx val="1"/>
          <c:order val="1"/>
          <c:tx>
            <c:strRef>
              <c:f>'Sales and Profit by Region'!$C$3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and Profit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and Profit by Region'!$C$4:$C$8</c:f>
              <c:numCache>
                <c:formatCode>"$"#,##0</c:formatCode>
                <c:ptCount val="4"/>
                <c:pt idx="0">
                  <c:v>5712066</c:v>
                </c:pt>
                <c:pt idx="1">
                  <c:v>3026880</c:v>
                </c:pt>
                <c:pt idx="2">
                  <c:v>5728822</c:v>
                </c:pt>
                <c:pt idx="3">
                  <c:v>4170434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9-43B3-8221-2B520F84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78023"/>
        <c:axId val="1686660103"/>
      </c:barChart>
      <c:catAx>
        <c:axId val="1686678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0103"/>
        <c:crosses val="autoZero"/>
        <c:auto val="1"/>
        <c:lblAlgn val="ctr"/>
        <c:lblOffset val="100"/>
        <c:noMultiLvlLbl val="0"/>
      </c:catAx>
      <c:valAx>
        <c:axId val="168666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7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[Advanced_Ecommerce_Sales_Project.xlsx]Sales Trend over Time!PivotTable2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Trend over Time'!$A$4:$A$10</c:f>
              <c:strCache>
                <c:ptCount val="6"/>
                <c:pt idx="0">
                  <c:v>Apr 2024</c:v>
                </c:pt>
                <c:pt idx="1">
                  <c:v>Feb 2024</c:v>
                </c:pt>
                <c:pt idx="2">
                  <c:v>Jan 2024</c:v>
                </c:pt>
                <c:pt idx="3">
                  <c:v>Jun 2024</c:v>
                </c:pt>
                <c:pt idx="4">
                  <c:v>Mar 2024</c:v>
                </c:pt>
                <c:pt idx="5">
                  <c:v>May 2024</c:v>
                </c:pt>
              </c:strCache>
            </c:strRef>
          </c:cat>
          <c:val>
            <c:numRef>
              <c:f>'Sales Trend over Time'!$B$4:$B$10</c:f>
              <c:numCache>
                <c:formatCode>"$"#,##0</c:formatCode>
                <c:ptCount val="6"/>
                <c:pt idx="0">
                  <c:v>14780550</c:v>
                </c:pt>
                <c:pt idx="1">
                  <c:v>18365150</c:v>
                </c:pt>
                <c:pt idx="2">
                  <c:v>15974750</c:v>
                </c:pt>
                <c:pt idx="3">
                  <c:v>17876650</c:v>
                </c:pt>
                <c:pt idx="4">
                  <c:v>21339400</c:v>
                </c:pt>
                <c:pt idx="5">
                  <c:v>19440850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F-408E-ACC4-EB8A696A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00967"/>
        <c:axId val="154603015"/>
      </c:lineChart>
      <c:catAx>
        <c:axId val="15460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3015"/>
        <c:crosses val="autoZero"/>
        <c:auto val="1"/>
        <c:lblAlgn val="ctr"/>
        <c:lblOffset val="100"/>
        <c:noMultiLvlLbl val="0"/>
      </c:catAx>
      <c:valAx>
        <c:axId val="15460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[Advanced_Ecommerce_Sales_Project.xlsx]Top Performing Products!PivotTable3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Selling Products</a:t>
            </a:r>
          </a:p>
        </c:rich>
      </c:tx>
      <c:layout>
        <c:manualLayout>
          <c:xMode val="edge"/>
          <c:yMode val="edge"/>
          <c:x val="0.32652782864040797"/>
          <c:y val="3.5416666666666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Performing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Performing Products'!$A$4:$A$14</c:f>
              <c:strCache>
                <c:ptCount val="10"/>
                <c:pt idx="0">
                  <c:v>iPad Air</c:v>
                </c:pt>
                <c:pt idx="1">
                  <c:v>MacBook Air</c:v>
                </c:pt>
                <c:pt idx="2">
                  <c:v>HP Pavilion</c:v>
                </c:pt>
                <c:pt idx="3">
                  <c:v>iPhone 15</c:v>
                </c:pt>
                <c:pt idx="4">
                  <c:v>Galaxy S23</c:v>
                </c:pt>
                <c:pt idx="5">
                  <c:v>Dell Inspiron</c:v>
                </c:pt>
                <c:pt idx="6">
                  <c:v>OnePlus Nord</c:v>
                </c:pt>
                <c:pt idx="7">
                  <c:v>Samsung Tab</c:v>
                </c:pt>
                <c:pt idx="8">
                  <c:v>Redmi Note</c:v>
                </c:pt>
                <c:pt idx="9">
                  <c:v>AirPods</c:v>
                </c:pt>
              </c:strCache>
            </c:strRef>
          </c:cat>
          <c:val>
            <c:numRef>
              <c:f>'Top Performing Products'!$B$4:$B$14</c:f>
              <c:numCache>
                <c:formatCode>"$"#,##0</c:formatCode>
                <c:ptCount val="10"/>
                <c:pt idx="0">
                  <c:v>16465000</c:v>
                </c:pt>
                <c:pt idx="1">
                  <c:v>15428000</c:v>
                </c:pt>
                <c:pt idx="2">
                  <c:v>15130500</c:v>
                </c:pt>
                <c:pt idx="3">
                  <c:v>14852000</c:v>
                </c:pt>
                <c:pt idx="4">
                  <c:v>13338500</c:v>
                </c:pt>
                <c:pt idx="5">
                  <c:v>12930000</c:v>
                </c:pt>
                <c:pt idx="6">
                  <c:v>4939200</c:v>
                </c:pt>
                <c:pt idx="7">
                  <c:v>3980000</c:v>
                </c:pt>
                <c:pt idx="8">
                  <c:v>3544200</c:v>
                </c:pt>
                <c:pt idx="9">
                  <c:v>3025800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2-471A-BF4D-BE19EEFE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208903"/>
        <c:axId val="1448210951"/>
      </c:barChart>
      <c:catAx>
        <c:axId val="1448208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10951"/>
        <c:crosses val="autoZero"/>
        <c:auto val="1"/>
        <c:lblAlgn val="ctr"/>
        <c:lblOffset val="100"/>
        <c:noMultiLvlLbl val="0"/>
      </c:catAx>
      <c:valAx>
        <c:axId val="1448210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08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[Advanced_Ecommerce_Sales_Project.xlsx]Discount vs Profitibility!PivotTable4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wise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vs Profitibility'!$B$3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'Discount vs Profitibility'!$A$4:$A$8</c:f>
              <c:strCach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'Discount vs Profitibility'!$B$4:$B$8</c:f>
              <c:numCache>
                <c:formatCode>"$"#,##0</c:formatCode>
                <c:ptCount val="4"/>
                <c:pt idx="0">
                  <c:v>5836619</c:v>
                </c:pt>
                <c:pt idx="1">
                  <c:v>4912896</c:v>
                </c:pt>
                <c:pt idx="2">
                  <c:v>3808117</c:v>
                </c:pt>
                <c:pt idx="3">
                  <c:v>4080570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E-414B-B00D-0AC52F9B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73927"/>
        <c:axId val="1042193928"/>
      </c:barChart>
      <c:catAx>
        <c:axId val="1686673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93928"/>
        <c:crosses val="autoZero"/>
        <c:auto val="1"/>
        <c:lblAlgn val="ctr"/>
        <c:lblOffset val="100"/>
        <c:noMultiLvlLbl val="0"/>
      </c:catAx>
      <c:valAx>
        <c:axId val="10421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7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180975</xdr:rowOff>
    </xdr:from>
    <xdr:to>
      <xdr:col>11</xdr:col>
      <xdr:colOff>285750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89AC7-ADE9-F99D-7642-B781CEF68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28575</xdr:rowOff>
    </xdr:from>
    <xdr:to>
      <xdr:col>10</xdr:col>
      <xdr:colOff>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0A023-9A9B-46A6-75C6-7AFCB5FD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47625</xdr:rowOff>
    </xdr:from>
    <xdr:to>
      <xdr:col>10</xdr:col>
      <xdr:colOff>76200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E05C5-3386-A0B1-352A-75CA85F21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104775</xdr:rowOff>
    </xdr:from>
    <xdr:to>
      <xdr:col>9</xdr:col>
      <xdr:colOff>266700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F076-B181-C179-8993-8403830DF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38100</xdr:rowOff>
    </xdr:from>
    <xdr:to>
      <xdr:col>9</xdr:col>
      <xdr:colOff>561975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4F649-083C-2122-5CF7-89EA303DD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3A27E-BBEB-4842-886B-7434C348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0</xdr:row>
      <xdr:rowOff>0</xdr:rowOff>
    </xdr:from>
    <xdr:to>
      <xdr:col>14</xdr:col>
      <xdr:colOff>590550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A1585-1D70-4241-962C-49230118117E}"/>
            </a:ext>
            <a:ext uri="{147F2762-F138-4A5C-976F-8EAC2B608ADB}">
              <a16:predDERef xmlns:a16="http://schemas.microsoft.com/office/drawing/2014/main" pred="{EEE3A27E-BBEB-4842-886B-7434C348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97E6E-C214-4A1C-B6A2-4E9A40F35CBC}"/>
            </a:ext>
            <a:ext uri="{147F2762-F138-4A5C-976F-8EAC2B608ADB}">
              <a16:predDERef xmlns:a16="http://schemas.microsoft.com/office/drawing/2014/main" pred="{6D7A1585-1D70-4241-962C-492301181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409ABA-EB6E-4EC3-9C42-80664E3F41AE}"/>
            </a:ext>
            <a:ext uri="{147F2762-F138-4A5C-976F-8EAC2B608ADB}">
              <a16:predDERef xmlns:a16="http://schemas.microsoft.com/office/drawing/2014/main" pred="{39D97E6E-C214-4A1C-B6A2-4E9A40F35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14</xdr:row>
      <xdr:rowOff>76200</xdr:rowOff>
    </xdr:from>
    <xdr:to>
      <xdr:col>14</xdr:col>
      <xdr:colOff>600075</xdr:colOff>
      <xdr:row>28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DB0D35-8889-4465-9E7E-97D471AED1AD}"/>
            </a:ext>
            <a:ext uri="{147F2762-F138-4A5C-976F-8EAC2B608ADB}">
              <a16:predDERef xmlns:a16="http://schemas.microsoft.com/office/drawing/2014/main" pred="{2A409ABA-EB6E-4EC3-9C42-80664E3F4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5.922783333335" createdVersion="8" refreshedVersion="8" minRefreshableVersion="3" recordCount="300" xr:uid="{200F5C09-C91F-4D9B-B937-783B887F6FFF}">
  <cacheSource type="worksheet">
    <worksheetSource name="Table1"/>
  </cacheSource>
  <cacheFields count="13">
    <cacheField name="Order ID" numFmtId="0">
      <sharedItems/>
    </cacheField>
    <cacheField name="Order Date" numFmtId="164">
      <sharedItems/>
    </cacheField>
    <cacheField name="Order Month" numFmtId="164">
      <sharedItems count="6">
        <s v="Jun 2024"/>
        <s v="Jan 2024"/>
        <s v="May 2024"/>
        <s v="Mar 2024"/>
        <s v="Feb 2024"/>
        <s v="Apr 2024"/>
      </sharedItems>
    </cacheField>
    <cacheField name="Customer Name" numFmtId="0">
      <sharedItems/>
    </cacheField>
    <cacheField name="Region" numFmtId="0">
      <sharedItems count="4">
        <s v="East"/>
        <s v="North"/>
        <s v="South"/>
        <s v="West"/>
      </sharedItems>
    </cacheField>
    <cacheField name="State" numFmtId="0">
      <sharedItems/>
    </cacheField>
    <cacheField name="Product Category" numFmtId="0">
      <sharedItems count="4">
        <s v="Laptops"/>
        <s v="Phones"/>
        <s v="Accessories"/>
        <s v="Tablets"/>
      </sharedItems>
    </cacheField>
    <cacheField name="Product Name" numFmtId="0">
      <sharedItems count="13">
        <s v="MacBook Air"/>
        <s v="Redmi Note"/>
        <s v="iPhone 15"/>
        <s v="AirPods"/>
        <s v="Galaxy S23"/>
        <s v="iPad Air"/>
        <s v="Laptop Bag"/>
        <s v="Charger"/>
        <s v="Dell Inspiron"/>
        <s v="Realme Pad"/>
        <s v="Samsung Tab"/>
        <s v="OnePlus Nord"/>
        <s v="HP Pavilion"/>
      </sharedItems>
    </cacheField>
    <cacheField name="Units Sold" numFmtId="1">
      <sharedItems containsSemiMixedTypes="0" containsString="0" containsNumber="1" containsInteger="1" minValue="1" maxValue="20"/>
    </cacheField>
    <cacheField name="Unit Price" numFmtId="165">
      <sharedItems containsSemiMixedTypes="0" containsString="0" containsNumber="1" containsInteger="1" minValue="2000" maxValue="95000"/>
    </cacheField>
    <cacheField name="Discount (%)" numFmtId="1">
      <sharedItems containsSemiMixedTypes="0" containsString="0" containsNumber="1" containsInteger="1" minValue="0" maxValue="15" count="4">
        <n v="5"/>
        <n v="0"/>
        <n v="10"/>
        <n v="15"/>
      </sharedItems>
    </cacheField>
    <cacheField name="Total Sales" numFmtId="165">
      <sharedItems containsSemiMixedTypes="0" containsString="0" containsNumber="1" containsInteger="1" minValue="2700" maxValue="1534250"/>
    </cacheField>
    <cacheField name="Profit" numFmtId="165">
      <sharedItems containsSemiMixedTypes="0" containsString="0" containsNumber="1" containsInteger="1" minValue="414" maxValue="3594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ORD0001"/>
    <s v="2024-06-12"/>
    <x v="0"/>
    <s v="Customer001"/>
    <x v="0"/>
    <s v="Bihar"/>
    <x v="0"/>
    <x v="0"/>
    <n v="14"/>
    <n v="95000"/>
    <x v="0"/>
    <n v="1263500"/>
    <n v="255170"/>
  </r>
  <r>
    <s v="ORD0002"/>
    <s v="2024-06-14"/>
    <x v="0"/>
    <s v="Customer002"/>
    <x v="1"/>
    <s v="Delhi"/>
    <x v="0"/>
    <x v="0"/>
    <n v="13"/>
    <n v="95000"/>
    <x v="1"/>
    <n v="1235000"/>
    <n v="191572"/>
  </r>
  <r>
    <s v="ORD0003"/>
    <s v="2024-01-09"/>
    <x v="1"/>
    <s v="Customer003"/>
    <x v="2"/>
    <s v="Tamil Nadu"/>
    <x v="1"/>
    <x v="1"/>
    <n v="17"/>
    <n v="18000"/>
    <x v="1"/>
    <n v="306000"/>
    <n v="30930"/>
  </r>
  <r>
    <s v="ORD0004"/>
    <s v="2024-01-04"/>
    <x v="1"/>
    <s v="Customer004"/>
    <x v="2"/>
    <s v="Kerala"/>
    <x v="1"/>
    <x v="2"/>
    <n v="15"/>
    <n v="80000"/>
    <x v="1"/>
    <n v="1200000"/>
    <n v="224978"/>
  </r>
  <r>
    <s v="ORD0005"/>
    <s v="2024-05-25"/>
    <x v="2"/>
    <s v="Customer005"/>
    <x v="3"/>
    <s v="Maharashtra"/>
    <x v="1"/>
    <x v="2"/>
    <n v="6"/>
    <n v="80000"/>
    <x v="1"/>
    <n v="480000"/>
    <n v="64493"/>
  </r>
  <r>
    <s v="ORD0006"/>
    <s v="2024-03-28"/>
    <x v="3"/>
    <s v="Customer006"/>
    <x v="1"/>
    <s v="Punjab"/>
    <x v="2"/>
    <x v="3"/>
    <n v="20"/>
    <n v="12000"/>
    <x v="1"/>
    <n v="240000"/>
    <n v="46428"/>
  </r>
  <r>
    <s v="ORD0007"/>
    <s v="2024-05-31"/>
    <x v="2"/>
    <s v="Customer007"/>
    <x v="0"/>
    <s v="Bihar"/>
    <x v="1"/>
    <x v="4"/>
    <n v="10"/>
    <n v="70000"/>
    <x v="0"/>
    <n v="665000"/>
    <n v="100827"/>
  </r>
  <r>
    <s v="ORD0008"/>
    <s v="2024-02-04"/>
    <x v="4"/>
    <s v="Customer008"/>
    <x v="2"/>
    <s v="Karnataka"/>
    <x v="1"/>
    <x v="4"/>
    <n v="19"/>
    <n v="70000"/>
    <x v="1"/>
    <n v="1330000"/>
    <n v="157210"/>
  </r>
  <r>
    <s v="ORD0009"/>
    <s v="2024-01-23"/>
    <x v="1"/>
    <s v="Customer009"/>
    <x v="2"/>
    <s v="Karnataka"/>
    <x v="1"/>
    <x v="1"/>
    <n v="13"/>
    <n v="18000"/>
    <x v="0"/>
    <n v="222300"/>
    <n v="47426"/>
  </r>
  <r>
    <s v="ORD0010"/>
    <s v="2024-05-26"/>
    <x v="2"/>
    <s v="Customer010"/>
    <x v="0"/>
    <s v="Odisha"/>
    <x v="0"/>
    <x v="0"/>
    <n v="5"/>
    <n v="95000"/>
    <x v="2"/>
    <n v="427500"/>
    <n v="102396"/>
  </r>
  <r>
    <s v="ORD0011"/>
    <s v="2024-05-11"/>
    <x v="2"/>
    <s v="Customer011"/>
    <x v="2"/>
    <s v="Tamil Nadu"/>
    <x v="1"/>
    <x v="2"/>
    <n v="10"/>
    <n v="80000"/>
    <x v="2"/>
    <n v="720000"/>
    <n v="174292"/>
  </r>
  <r>
    <s v="ORD0012"/>
    <s v="2024-01-01"/>
    <x v="1"/>
    <s v="Customer012"/>
    <x v="0"/>
    <s v="Odisha"/>
    <x v="1"/>
    <x v="2"/>
    <n v="9"/>
    <n v="80000"/>
    <x v="2"/>
    <n v="648000"/>
    <n v="133262"/>
  </r>
  <r>
    <s v="ORD0013"/>
    <s v="2024-02-14"/>
    <x v="4"/>
    <s v="Customer013"/>
    <x v="3"/>
    <s v="Maharashtra"/>
    <x v="3"/>
    <x v="5"/>
    <n v="8"/>
    <n v="50000"/>
    <x v="0"/>
    <n v="380000"/>
    <n v="47531"/>
  </r>
  <r>
    <s v="ORD0014"/>
    <s v="2024-01-06"/>
    <x v="1"/>
    <s v="Customer014"/>
    <x v="3"/>
    <s v="Rajasthan"/>
    <x v="0"/>
    <x v="0"/>
    <n v="2"/>
    <n v="95000"/>
    <x v="0"/>
    <n v="180500"/>
    <n v="18735"/>
  </r>
  <r>
    <s v="ORD0015"/>
    <s v="2024-03-30"/>
    <x v="3"/>
    <s v="Customer015"/>
    <x v="0"/>
    <s v="Odisha"/>
    <x v="2"/>
    <x v="6"/>
    <n v="14"/>
    <n v="3000"/>
    <x v="0"/>
    <n v="39900"/>
    <n v="7217"/>
  </r>
  <r>
    <s v="ORD0016"/>
    <s v="2024-02-17"/>
    <x v="4"/>
    <s v="Customer016"/>
    <x v="0"/>
    <s v="Bihar"/>
    <x v="3"/>
    <x v="5"/>
    <n v="13"/>
    <n v="50000"/>
    <x v="0"/>
    <n v="617500"/>
    <n v="135998"/>
  </r>
  <r>
    <s v="ORD0017"/>
    <s v="2024-03-20"/>
    <x v="3"/>
    <s v="Customer017"/>
    <x v="2"/>
    <s v="Kerala"/>
    <x v="1"/>
    <x v="2"/>
    <n v="11"/>
    <n v="80000"/>
    <x v="0"/>
    <n v="836000"/>
    <n v="125294"/>
  </r>
  <r>
    <s v="ORD0018"/>
    <s v="2024-03-12"/>
    <x v="3"/>
    <s v="Customer018"/>
    <x v="3"/>
    <s v="Maharashtra"/>
    <x v="1"/>
    <x v="1"/>
    <n v="3"/>
    <n v="18000"/>
    <x v="0"/>
    <n v="51300"/>
    <n v="5578"/>
  </r>
  <r>
    <s v="ORD0019"/>
    <s v="2024-02-28"/>
    <x v="4"/>
    <s v="Customer019"/>
    <x v="1"/>
    <s v="Delhi"/>
    <x v="3"/>
    <x v="5"/>
    <n v="7"/>
    <n v="50000"/>
    <x v="0"/>
    <n v="332500"/>
    <n v="80989"/>
  </r>
  <r>
    <s v="ORD0020"/>
    <s v="2024-01-06"/>
    <x v="1"/>
    <s v="Customer020"/>
    <x v="0"/>
    <s v="Odisha"/>
    <x v="2"/>
    <x v="3"/>
    <n v="13"/>
    <n v="12000"/>
    <x v="0"/>
    <n v="148200"/>
    <n v="25439"/>
  </r>
  <r>
    <s v="ORD0021"/>
    <s v="2024-01-11"/>
    <x v="1"/>
    <s v="Customer021"/>
    <x v="0"/>
    <s v="Bihar"/>
    <x v="2"/>
    <x v="7"/>
    <n v="18"/>
    <n v="2000"/>
    <x v="0"/>
    <n v="34200"/>
    <n v="3605"/>
  </r>
  <r>
    <s v="ORD0022"/>
    <s v="2024-03-02"/>
    <x v="3"/>
    <s v="Customer022"/>
    <x v="0"/>
    <s v="Bihar"/>
    <x v="0"/>
    <x v="8"/>
    <n v="10"/>
    <n v="60000"/>
    <x v="2"/>
    <n v="540000"/>
    <n v="74678"/>
  </r>
  <r>
    <s v="ORD0023"/>
    <s v="2024-03-14"/>
    <x v="3"/>
    <s v="Customer023"/>
    <x v="3"/>
    <s v="Gujarat"/>
    <x v="3"/>
    <x v="5"/>
    <n v="8"/>
    <n v="50000"/>
    <x v="3"/>
    <n v="340000"/>
    <n v="43229"/>
  </r>
  <r>
    <s v="ORD0024"/>
    <s v="2024-04-03"/>
    <x v="5"/>
    <s v="Customer024"/>
    <x v="0"/>
    <s v="West Bengal"/>
    <x v="1"/>
    <x v="2"/>
    <n v="6"/>
    <n v="80000"/>
    <x v="1"/>
    <n v="480000"/>
    <n v="80127"/>
  </r>
  <r>
    <s v="ORD0025"/>
    <s v="2024-04-27"/>
    <x v="5"/>
    <s v="Customer025"/>
    <x v="1"/>
    <s v="Uttarakhand"/>
    <x v="0"/>
    <x v="0"/>
    <n v="14"/>
    <n v="95000"/>
    <x v="1"/>
    <n v="1330000"/>
    <n v="316334"/>
  </r>
  <r>
    <s v="ORD0026"/>
    <s v="2024-06-07"/>
    <x v="0"/>
    <s v="Customer026"/>
    <x v="1"/>
    <s v="Delhi"/>
    <x v="1"/>
    <x v="1"/>
    <n v="9"/>
    <n v="18000"/>
    <x v="0"/>
    <n v="153900"/>
    <n v="20385"/>
  </r>
  <r>
    <s v="ORD0027"/>
    <s v="2024-02-25"/>
    <x v="4"/>
    <s v="Customer027"/>
    <x v="1"/>
    <s v="Uttarakhand"/>
    <x v="0"/>
    <x v="0"/>
    <n v="6"/>
    <n v="95000"/>
    <x v="1"/>
    <n v="570000"/>
    <n v="106823"/>
  </r>
  <r>
    <s v="ORD0028"/>
    <s v="2024-01-08"/>
    <x v="1"/>
    <s v="Customer028"/>
    <x v="0"/>
    <s v="Bihar"/>
    <x v="2"/>
    <x v="6"/>
    <n v="6"/>
    <n v="3000"/>
    <x v="3"/>
    <n v="15300"/>
    <n v="3102"/>
  </r>
  <r>
    <s v="ORD0029"/>
    <s v="2024-06-08"/>
    <x v="0"/>
    <s v="Customer029"/>
    <x v="3"/>
    <s v="Rajasthan"/>
    <x v="3"/>
    <x v="5"/>
    <n v="7"/>
    <n v="50000"/>
    <x v="1"/>
    <n v="350000"/>
    <n v="83776"/>
  </r>
  <r>
    <s v="ORD0030"/>
    <s v="2024-02-26"/>
    <x v="4"/>
    <s v="Customer030"/>
    <x v="1"/>
    <s v="Uttarakhand"/>
    <x v="2"/>
    <x v="6"/>
    <n v="20"/>
    <n v="3000"/>
    <x v="3"/>
    <n v="51000"/>
    <n v="10538"/>
  </r>
  <r>
    <s v="ORD0031"/>
    <s v="2024-05-20"/>
    <x v="2"/>
    <s v="Customer031"/>
    <x v="1"/>
    <s v="Delhi"/>
    <x v="2"/>
    <x v="7"/>
    <n v="18"/>
    <n v="2000"/>
    <x v="1"/>
    <n v="36000"/>
    <n v="7528"/>
  </r>
  <r>
    <s v="ORD0032"/>
    <s v="2024-02-11"/>
    <x v="4"/>
    <s v="Customer032"/>
    <x v="3"/>
    <s v="Rajasthan"/>
    <x v="2"/>
    <x v="7"/>
    <n v="13"/>
    <n v="2000"/>
    <x v="2"/>
    <n v="23400"/>
    <n v="5230"/>
  </r>
  <r>
    <s v="ORD0033"/>
    <s v="2024-05-25"/>
    <x v="2"/>
    <s v="Customer033"/>
    <x v="3"/>
    <s v="Gujarat"/>
    <x v="0"/>
    <x v="8"/>
    <n v="16"/>
    <n v="60000"/>
    <x v="3"/>
    <n v="816000"/>
    <n v="112575"/>
  </r>
  <r>
    <s v="ORD0034"/>
    <s v="2024-06-04"/>
    <x v="0"/>
    <s v="Customer034"/>
    <x v="0"/>
    <s v="West Bengal"/>
    <x v="1"/>
    <x v="4"/>
    <n v="17"/>
    <n v="70000"/>
    <x v="3"/>
    <n v="1011500"/>
    <n v="153113"/>
  </r>
  <r>
    <s v="ORD0035"/>
    <s v="2024-02-05"/>
    <x v="4"/>
    <s v="Customer035"/>
    <x v="3"/>
    <s v="Maharashtra"/>
    <x v="3"/>
    <x v="9"/>
    <n v="2"/>
    <n v="15000"/>
    <x v="2"/>
    <n v="27000"/>
    <n v="6515"/>
  </r>
  <r>
    <s v="ORD0036"/>
    <s v="2024-01-29"/>
    <x v="1"/>
    <s v="Customer036"/>
    <x v="0"/>
    <s v="Bihar"/>
    <x v="3"/>
    <x v="5"/>
    <n v="4"/>
    <n v="50000"/>
    <x v="1"/>
    <n v="200000"/>
    <n v="24081"/>
  </r>
  <r>
    <s v="ORD0037"/>
    <s v="2024-03-14"/>
    <x v="3"/>
    <s v="Customer037"/>
    <x v="2"/>
    <s v="Karnataka"/>
    <x v="2"/>
    <x v="6"/>
    <n v="20"/>
    <n v="3000"/>
    <x v="3"/>
    <n v="51000"/>
    <n v="11267"/>
  </r>
  <r>
    <s v="ORD0038"/>
    <s v="2024-04-18"/>
    <x v="5"/>
    <s v="Customer038"/>
    <x v="3"/>
    <s v="Maharashtra"/>
    <x v="2"/>
    <x v="6"/>
    <n v="1"/>
    <n v="3000"/>
    <x v="2"/>
    <n v="2700"/>
    <n v="414"/>
  </r>
  <r>
    <s v="ORD0039"/>
    <s v="2024-04-03"/>
    <x v="5"/>
    <s v="Customer039"/>
    <x v="0"/>
    <s v="Odisha"/>
    <x v="3"/>
    <x v="9"/>
    <n v="19"/>
    <n v="15000"/>
    <x v="2"/>
    <n v="256500"/>
    <n v="48029"/>
  </r>
  <r>
    <s v="ORD0040"/>
    <s v="2024-05-12"/>
    <x v="2"/>
    <s v="Customer040"/>
    <x v="0"/>
    <s v="Odisha"/>
    <x v="1"/>
    <x v="1"/>
    <n v="13"/>
    <n v="18000"/>
    <x v="1"/>
    <n v="234000"/>
    <n v="52956"/>
  </r>
  <r>
    <s v="ORD0041"/>
    <s v="2024-01-26"/>
    <x v="1"/>
    <s v="Customer041"/>
    <x v="0"/>
    <s v="Bihar"/>
    <x v="3"/>
    <x v="10"/>
    <n v="17"/>
    <n v="20000"/>
    <x v="2"/>
    <n v="306000"/>
    <n v="47926"/>
  </r>
  <r>
    <s v="ORD0042"/>
    <s v="2024-01-06"/>
    <x v="1"/>
    <s v="Customer042"/>
    <x v="1"/>
    <s v="Delhi"/>
    <x v="1"/>
    <x v="1"/>
    <n v="2"/>
    <n v="18000"/>
    <x v="0"/>
    <n v="34200"/>
    <n v="6954"/>
  </r>
  <r>
    <s v="ORD0043"/>
    <s v="2024-01-20"/>
    <x v="1"/>
    <s v="Customer043"/>
    <x v="0"/>
    <s v="Odisha"/>
    <x v="1"/>
    <x v="11"/>
    <n v="6"/>
    <n v="28000"/>
    <x v="0"/>
    <n v="159600"/>
    <n v="39455"/>
  </r>
  <r>
    <s v="ORD0044"/>
    <s v="2024-04-23"/>
    <x v="5"/>
    <s v="Customer044"/>
    <x v="2"/>
    <s v="Tamil Nadu"/>
    <x v="2"/>
    <x v="6"/>
    <n v="4"/>
    <n v="3000"/>
    <x v="1"/>
    <n v="12000"/>
    <n v="1332"/>
  </r>
  <r>
    <s v="ORD0045"/>
    <s v="2024-05-10"/>
    <x v="2"/>
    <s v="Customer045"/>
    <x v="1"/>
    <s v="Delhi"/>
    <x v="2"/>
    <x v="7"/>
    <n v="3"/>
    <n v="2000"/>
    <x v="2"/>
    <n v="5400"/>
    <n v="547"/>
  </r>
  <r>
    <s v="ORD0046"/>
    <s v="2024-04-20"/>
    <x v="5"/>
    <s v="Customer046"/>
    <x v="3"/>
    <s v="Rajasthan"/>
    <x v="2"/>
    <x v="7"/>
    <n v="15"/>
    <n v="2000"/>
    <x v="1"/>
    <n v="30000"/>
    <n v="4601"/>
  </r>
  <r>
    <s v="ORD0047"/>
    <s v="2024-03-14"/>
    <x v="3"/>
    <s v="Customer047"/>
    <x v="3"/>
    <s v="Maharashtra"/>
    <x v="2"/>
    <x v="3"/>
    <n v="9"/>
    <n v="12000"/>
    <x v="2"/>
    <n v="97200"/>
    <n v="9851"/>
  </r>
  <r>
    <s v="ORD0048"/>
    <s v="2024-05-07"/>
    <x v="2"/>
    <s v="Customer048"/>
    <x v="2"/>
    <s v="Kerala"/>
    <x v="2"/>
    <x v="6"/>
    <n v="8"/>
    <n v="3000"/>
    <x v="2"/>
    <n v="21600"/>
    <n v="4397"/>
  </r>
  <r>
    <s v="ORD0049"/>
    <s v="2024-04-22"/>
    <x v="5"/>
    <s v="Customer049"/>
    <x v="0"/>
    <s v="Bihar"/>
    <x v="2"/>
    <x v="3"/>
    <n v="8"/>
    <n v="12000"/>
    <x v="0"/>
    <n v="91200"/>
    <n v="16246"/>
  </r>
  <r>
    <s v="ORD0050"/>
    <s v="2024-02-26"/>
    <x v="4"/>
    <s v="Customer050"/>
    <x v="3"/>
    <s v="Rajasthan"/>
    <x v="3"/>
    <x v="10"/>
    <n v="7"/>
    <n v="20000"/>
    <x v="1"/>
    <n v="140000"/>
    <n v="19281"/>
  </r>
  <r>
    <s v="ORD0051"/>
    <s v="2024-03-28"/>
    <x v="3"/>
    <s v="Customer051"/>
    <x v="2"/>
    <s v="Kerala"/>
    <x v="0"/>
    <x v="8"/>
    <n v="13"/>
    <n v="60000"/>
    <x v="1"/>
    <n v="780000"/>
    <n v="158462"/>
  </r>
  <r>
    <s v="ORD0052"/>
    <s v="2024-04-28"/>
    <x v="5"/>
    <s v="Customer052"/>
    <x v="0"/>
    <s v="Bihar"/>
    <x v="0"/>
    <x v="12"/>
    <n v="4"/>
    <n v="55000"/>
    <x v="3"/>
    <n v="187000"/>
    <n v="28425"/>
  </r>
  <r>
    <s v="ORD0053"/>
    <s v="2024-01-05"/>
    <x v="1"/>
    <s v="Customer053"/>
    <x v="1"/>
    <s v="Delhi"/>
    <x v="1"/>
    <x v="11"/>
    <n v="13"/>
    <n v="28000"/>
    <x v="2"/>
    <n v="327600"/>
    <n v="33190"/>
  </r>
  <r>
    <s v="ORD0054"/>
    <s v="2024-03-08"/>
    <x v="3"/>
    <s v="Customer054"/>
    <x v="0"/>
    <s v="West Bengal"/>
    <x v="1"/>
    <x v="2"/>
    <n v="19"/>
    <n v="80000"/>
    <x v="1"/>
    <n v="1520000"/>
    <n v="248644"/>
  </r>
  <r>
    <s v="ORD0055"/>
    <s v="2024-03-08"/>
    <x v="3"/>
    <s v="Customer055"/>
    <x v="0"/>
    <s v="Odisha"/>
    <x v="1"/>
    <x v="2"/>
    <n v="17"/>
    <n v="80000"/>
    <x v="0"/>
    <n v="1292000"/>
    <n v="291928"/>
  </r>
  <r>
    <s v="ORD0056"/>
    <s v="2024-02-27"/>
    <x v="4"/>
    <s v="Customer056"/>
    <x v="3"/>
    <s v="Rajasthan"/>
    <x v="3"/>
    <x v="10"/>
    <n v="9"/>
    <n v="20000"/>
    <x v="3"/>
    <n v="153000"/>
    <n v="24938"/>
  </r>
  <r>
    <s v="ORD0057"/>
    <s v="2024-05-28"/>
    <x v="2"/>
    <s v="Customer057"/>
    <x v="3"/>
    <s v="Gujarat"/>
    <x v="1"/>
    <x v="1"/>
    <n v="8"/>
    <n v="18000"/>
    <x v="1"/>
    <n v="144000"/>
    <n v="28702"/>
  </r>
  <r>
    <s v="ORD0058"/>
    <s v="2024-01-18"/>
    <x v="1"/>
    <s v="Customer058"/>
    <x v="0"/>
    <s v="Bihar"/>
    <x v="0"/>
    <x v="12"/>
    <n v="17"/>
    <n v="55000"/>
    <x v="2"/>
    <n v="841500"/>
    <n v="103481"/>
  </r>
  <r>
    <s v="ORD0059"/>
    <s v="2024-06-29"/>
    <x v="0"/>
    <s v="Customer059"/>
    <x v="2"/>
    <s v="Karnataka"/>
    <x v="2"/>
    <x v="3"/>
    <n v="18"/>
    <n v="12000"/>
    <x v="2"/>
    <n v="194400"/>
    <n v="37222"/>
  </r>
  <r>
    <s v="ORD0060"/>
    <s v="2024-03-04"/>
    <x v="3"/>
    <s v="Customer060"/>
    <x v="0"/>
    <s v="West Bengal"/>
    <x v="0"/>
    <x v="0"/>
    <n v="14"/>
    <n v="95000"/>
    <x v="3"/>
    <n v="1130500"/>
    <n v="260194"/>
  </r>
  <r>
    <s v="ORD0061"/>
    <s v="2024-03-26"/>
    <x v="3"/>
    <s v="Customer061"/>
    <x v="1"/>
    <s v="Delhi"/>
    <x v="2"/>
    <x v="7"/>
    <n v="19"/>
    <n v="2000"/>
    <x v="2"/>
    <n v="34200"/>
    <n v="5982"/>
  </r>
  <r>
    <s v="ORD0062"/>
    <s v="2024-02-27"/>
    <x v="4"/>
    <s v="Customer062"/>
    <x v="2"/>
    <s v="Karnataka"/>
    <x v="2"/>
    <x v="7"/>
    <n v="13"/>
    <n v="2000"/>
    <x v="1"/>
    <n v="26000"/>
    <n v="4926"/>
  </r>
  <r>
    <s v="ORD0063"/>
    <s v="2024-06-17"/>
    <x v="0"/>
    <s v="Customer063"/>
    <x v="2"/>
    <s v="Kerala"/>
    <x v="0"/>
    <x v="0"/>
    <n v="4"/>
    <n v="95000"/>
    <x v="0"/>
    <n v="361000"/>
    <n v="43707"/>
  </r>
  <r>
    <s v="ORD0064"/>
    <s v="2024-04-15"/>
    <x v="5"/>
    <s v="Customer064"/>
    <x v="0"/>
    <s v="West Bengal"/>
    <x v="2"/>
    <x v="3"/>
    <n v="8"/>
    <n v="12000"/>
    <x v="1"/>
    <n v="96000"/>
    <n v="18424"/>
  </r>
  <r>
    <s v="ORD0065"/>
    <s v="2024-01-10"/>
    <x v="1"/>
    <s v="Customer065"/>
    <x v="2"/>
    <s v="Kerala"/>
    <x v="3"/>
    <x v="10"/>
    <n v="16"/>
    <n v="20000"/>
    <x v="0"/>
    <n v="304000"/>
    <n v="60333"/>
  </r>
  <r>
    <s v="ORD0066"/>
    <s v="2024-01-26"/>
    <x v="1"/>
    <s v="Customer066"/>
    <x v="1"/>
    <s v="Delhi"/>
    <x v="2"/>
    <x v="7"/>
    <n v="13"/>
    <n v="2000"/>
    <x v="2"/>
    <n v="23400"/>
    <n v="4650"/>
  </r>
  <r>
    <s v="ORD0067"/>
    <s v="2024-01-02"/>
    <x v="1"/>
    <s v="Customer067"/>
    <x v="0"/>
    <s v="West Bengal"/>
    <x v="0"/>
    <x v="12"/>
    <n v="11"/>
    <n v="55000"/>
    <x v="1"/>
    <n v="605000"/>
    <n v="136551"/>
  </r>
  <r>
    <s v="ORD0068"/>
    <s v="2024-03-30"/>
    <x v="3"/>
    <s v="Customer068"/>
    <x v="3"/>
    <s v="Rajasthan"/>
    <x v="3"/>
    <x v="9"/>
    <n v="18"/>
    <n v="15000"/>
    <x v="3"/>
    <n v="229500"/>
    <n v="40916"/>
  </r>
  <r>
    <s v="ORD0069"/>
    <s v="2024-03-09"/>
    <x v="3"/>
    <s v="Customer069"/>
    <x v="1"/>
    <s v="Uttarakhand"/>
    <x v="2"/>
    <x v="7"/>
    <n v="17"/>
    <n v="2000"/>
    <x v="3"/>
    <n v="28900"/>
    <n v="4751"/>
  </r>
  <r>
    <s v="ORD0070"/>
    <s v="2024-05-22"/>
    <x v="2"/>
    <s v="Customer070"/>
    <x v="2"/>
    <s v="Kerala"/>
    <x v="1"/>
    <x v="11"/>
    <n v="7"/>
    <n v="28000"/>
    <x v="2"/>
    <n v="176400"/>
    <n v="34383"/>
  </r>
  <r>
    <s v="ORD0071"/>
    <s v="2024-02-05"/>
    <x v="4"/>
    <s v="Customer071"/>
    <x v="1"/>
    <s v="Uttarakhand"/>
    <x v="2"/>
    <x v="6"/>
    <n v="18"/>
    <n v="3000"/>
    <x v="1"/>
    <n v="54000"/>
    <n v="9842"/>
  </r>
  <r>
    <s v="ORD0072"/>
    <s v="2024-01-28"/>
    <x v="1"/>
    <s v="Customer072"/>
    <x v="0"/>
    <s v="Odisha"/>
    <x v="0"/>
    <x v="8"/>
    <n v="17"/>
    <n v="60000"/>
    <x v="3"/>
    <n v="867000"/>
    <n v="156871"/>
  </r>
  <r>
    <s v="ORD0073"/>
    <s v="2024-03-20"/>
    <x v="3"/>
    <s v="Customer073"/>
    <x v="2"/>
    <s v="Karnataka"/>
    <x v="3"/>
    <x v="5"/>
    <n v="18"/>
    <n v="50000"/>
    <x v="3"/>
    <n v="765000"/>
    <n v="102540"/>
  </r>
  <r>
    <s v="ORD0074"/>
    <s v="2024-01-07"/>
    <x v="1"/>
    <s v="Customer074"/>
    <x v="3"/>
    <s v="Gujarat"/>
    <x v="3"/>
    <x v="10"/>
    <n v="17"/>
    <n v="20000"/>
    <x v="3"/>
    <n v="289000"/>
    <n v="33479"/>
  </r>
  <r>
    <s v="ORD0075"/>
    <s v="2024-03-29"/>
    <x v="3"/>
    <s v="Customer075"/>
    <x v="0"/>
    <s v="Bihar"/>
    <x v="3"/>
    <x v="5"/>
    <n v="1"/>
    <n v="50000"/>
    <x v="3"/>
    <n v="42500"/>
    <n v="10020"/>
  </r>
  <r>
    <s v="ORD0076"/>
    <s v="2024-01-05"/>
    <x v="1"/>
    <s v="Customer076"/>
    <x v="2"/>
    <s v="Kerala"/>
    <x v="1"/>
    <x v="2"/>
    <n v="6"/>
    <n v="80000"/>
    <x v="2"/>
    <n v="432000"/>
    <n v="66702"/>
  </r>
  <r>
    <s v="ORD0077"/>
    <s v="2024-02-13"/>
    <x v="4"/>
    <s v="Customer077"/>
    <x v="3"/>
    <s v="Rajasthan"/>
    <x v="3"/>
    <x v="9"/>
    <n v="15"/>
    <n v="15000"/>
    <x v="3"/>
    <n v="191250"/>
    <n v="23928"/>
  </r>
  <r>
    <s v="ORD0078"/>
    <s v="2024-01-01"/>
    <x v="1"/>
    <s v="Customer078"/>
    <x v="1"/>
    <s v="Uttarakhand"/>
    <x v="1"/>
    <x v="2"/>
    <n v="1"/>
    <n v="80000"/>
    <x v="2"/>
    <n v="72000"/>
    <n v="17166"/>
  </r>
  <r>
    <s v="ORD0079"/>
    <s v="2024-03-04"/>
    <x v="3"/>
    <s v="Customer079"/>
    <x v="0"/>
    <s v="Odisha"/>
    <x v="2"/>
    <x v="3"/>
    <n v="17"/>
    <n v="12000"/>
    <x v="2"/>
    <n v="183600"/>
    <n v="35754"/>
  </r>
  <r>
    <s v="ORD0080"/>
    <s v="2024-02-26"/>
    <x v="4"/>
    <s v="Customer080"/>
    <x v="3"/>
    <s v="Rajasthan"/>
    <x v="2"/>
    <x v="3"/>
    <n v="8"/>
    <n v="12000"/>
    <x v="1"/>
    <n v="96000"/>
    <n v="12912"/>
  </r>
  <r>
    <s v="ORD0081"/>
    <s v="2024-03-15"/>
    <x v="3"/>
    <s v="Customer081"/>
    <x v="3"/>
    <s v="Rajasthan"/>
    <x v="3"/>
    <x v="5"/>
    <n v="20"/>
    <n v="50000"/>
    <x v="1"/>
    <n v="1000000"/>
    <n v="206649"/>
  </r>
  <r>
    <s v="ORD0082"/>
    <s v="2024-05-08"/>
    <x v="2"/>
    <s v="Customer082"/>
    <x v="1"/>
    <s v="Punjab"/>
    <x v="3"/>
    <x v="5"/>
    <n v="9"/>
    <n v="50000"/>
    <x v="3"/>
    <n v="382500"/>
    <n v="94746"/>
  </r>
  <r>
    <s v="ORD0083"/>
    <s v="2024-06-27"/>
    <x v="0"/>
    <s v="Customer083"/>
    <x v="0"/>
    <s v="Odisha"/>
    <x v="2"/>
    <x v="7"/>
    <n v="18"/>
    <n v="2000"/>
    <x v="0"/>
    <n v="34200"/>
    <n v="5323"/>
  </r>
  <r>
    <s v="ORD0084"/>
    <s v="2024-06-05"/>
    <x v="0"/>
    <s v="Customer084"/>
    <x v="3"/>
    <s v="Gujarat"/>
    <x v="1"/>
    <x v="1"/>
    <n v="12"/>
    <n v="18000"/>
    <x v="2"/>
    <n v="194400"/>
    <n v="40626"/>
  </r>
  <r>
    <s v="ORD0085"/>
    <s v="2024-01-26"/>
    <x v="1"/>
    <s v="Customer085"/>
    <x v="0"/>
    <s v="Odisha"/>
    <x v="1"/>
    <x v="4"/>
    <n v="2"/>
    <n v="70000"/>
    <x v="3"/>
    <n v="119000"/>
    <n v="11972"/>
  </r>
  <r>
    <s v="ORD0086"/>
    <s v="2024-05-21"/>
    <x v="2"/>
    <s v="Customer086"/>
    <x v="2"/>
    <s v="Tamil Nadu"/>
    <x v="1"/>
    <x v="4"/>
    <n v="2"/>
    <n v="70000"/>
    <x v="1"/>
    <n v="140000"/>
    <n v="26554"/>
  </r>
  <r>
    <s v="ORD0087"/>
    <s v="2024-04-04"/>
    <x v="5"/>
    <s v="Customer087"/>
    <x v="2"/>
    <s v="Kerala"/>
    <x v="2"/>
    <x v="3"/>
    <n v="2"/>
    <n v="12000"/>
    <x v="1"/>
    <n v="24000"/>
    <n v="3798"/>
  </r>
  <r>
    <s v="ORD0088"/>
    <s v="2024-03-12"/>
    <x v="3"/>
    <s v="Customer088"/>
    <x v="2"/>
    <s v="Tamil Nadu"/>
    <x v="2"/>
    <x v="3"/>
    <n v="18"/>
    <n v="12000"/>
    <x v="1"/>
    <n v="216000"/>
    <n v="27563"/>
  </r>
  <r>
    <s v="ORD0089"/>
    <s v="2024-04-11"/>
    <x v="5"/>
    <s v="Customer089"/>
    <x v="1"/>
    <s v="Punjab"/>
    <x v="2"/>
    <x v="6"/>
    <n v="13"/>
    <n v="3000"/>
    <x v="2"/>
    <n v="35100"/>
    <n v="4289"/>
  </r>
  <r>
    <s v="ORD0090"/>
    <s v="2024-01-14"/>
    <x v="1"/>
    <s v="Customer090"/>
    <x v="3"/>
    <s v="Maharashtra"/>
    <x v="1"/>
    <x v="1"/>
    <n v="16"/>
    <n v="18000"/>
    <x v="2"/>
    <n v="259200"/>
    <n v="51244"/>
  </r>
  <r>
    <s v="ORD0091"/>
    <s v="2024-05-11"/>
    <x v="2"/>
    <s v="Customer091"/>
    <x v="3"/>
    <s v="Rajasthan"/>
    <x v="0"/>
    <x v="12"/>
    <n v="15"/>
    <n v="55000"/>
    <x v="0"/>
    <n v="783750"/>
    <n v="105199"/>
  </r>
  <r>
    <s v="ORD0092"/>
    <s v="2024-03-15"/>
    <x v="3"/>
    <s v="Customer092"/>
    <x v="1"/>
    <s v="Uttarakhand"/>
    <x v="1"/>
    <x v="4"/>
    <n v="18"/>
    <n v="70000"/>
    <x v="1"/>
    <n v="1260000"/>
    <n v="174774"/>
  </r>
  <r>
    <s v="ORD0093"/>
    <s v="2024-03-12"/>
    <x v="3"/>
    <s v="Customer093"/>
    <x v="2"/>
    <s v="Kerala"/>
    <x v="0"/>
    <x v="12"/>
    <n v="18"/>
    <n v="55000"/>
    <x v="1"/>
    <n v="990000"/>
    <n v="106022"/>
  </r>
  <r>
    <s v="ORD0094"/>
    <s v="2024-05-31"/>
    <x v="2"/>
    <s v="Customer094"/>
    <x v="3"/>
    <s v="Maharashtra"/>
    <x v="2"/>
    <x v="7"/>
    <n v="19"/>
    <n v="2000"/>
    <x v="0"/>
    <n v="36100"/>
    <n v="3854"/>
  </r>
  <r>
    <s v="ORD0095"/>
    <s v="2024-02-09"/>
    <x v="4"/>
    <s v="Customer095"/>
    <x v="0"/>
    <s v="West Bengal"/>
    <x v="3"/>
    <x v="5"/>
    <n v="14"/>
    <n v="50000"/>
    <x v="1"/>
    <n v="700000"/>
    <n v="87656"/>
  </r>
  <r>
    <s v="ORD0096"/>
    <s v="2024-01-23"/>
    <x v="1"/>
    <s v="Customer096"/>
    <x v="2"/>
    <s v="Kerala"/>
    <x v="3"/>
    <x v="10"/>
    <n v="4"/>
    <n v="20000"/>
    <x v="3"/>
    <n v="68000"/>
    <n v="10332"/>
  </r>
  <r>
    <s v="ORD0097"/>
    <s v="2024-06-20"/>
    <x v="0"/>
    <s v="Customer097"/>
    <x v="1"/>
    <s v="Punjab"/>
    <x v="3"/>
    <x v="9"/>
    <n v="6"/>
    <n v="15000"/>
    <x v="2"/>
    <n v="81000"/>
    <n v="8272"/>
  </r>
  <r>
    <s v="ORD0098"/>
    <s v="2024-04-19"/>
    <x v="5"/>
    <s v="Customer098"/>
    <x v="3"/>
    <s v="Rajasthan"/>
    <x v="2"/>
    <x v="3"/>
    <n v="14"/>
    <n v="12000"/>
    <x v="1"/>
    <n v="168000"/>
    <n v="25126"/>
  </r>
  <r>
    <s v="ORD0099"/>
    <s v="2024-04-27"/>
    <x v="5"/>
    <s v="Customer099"/>
    <x v="2"/>
    <s v="Karnataka"/>
    <x v="2"/>
    <x v="7"/>
    <n v="9"/>
    <n v="2000"/>
    <x v="0"/>
    <n v="17100"/>
    <n v="2318"/>
  </r>
  <r>
    <s v="ORD0100"/>
    <s v="2024-05-03"/>
    <x v="2"/>
    <s v="Customer100"/>
    <x v="2"/>
    <s v="Tamil Nadu"/>
    <x v="2"/>
    <x v="6"/>
    <n v="20"/>
    <n v="3000"/>
    <x v="3"/>
    <n v="51000"/>
    <n v="11673"/>
  </r>
  <r>
    <s v="ORD0101"/>
    <s v="2024-06-26"/>
    <x v="0"/>
    <s v="Customer101"/>
    <x v="1"/>
    <s v="Delhi"/>
    <x v="0"/>
    <x v="8"/>
    <n v="15"/>
    <n v="60000"/>
    <x v="2"/>
    <n v="810000"/>
    <n v="154096"/>
  </r>
  <r>
    <s v="ORD0102"/>
    <s v="2024-04-03"/>
    <x v="5"/>
    <s v="Customer102"/>
    <x v="2"/>
    <s v="Kerala"/>
    <x v="0"/>
    <x v="0"/>
    <n v="7"/>
    <n v="95000"/>
    <x v="0"/>
    <n v="631750"/>
    <n v="150243"/>
  </r>
  <r>
    <s v="ORD0103"/>
    <s v="2024-06-06"/>
    <x v="0"/>
    <s v="Customer103"/>
    <x v="1"/>
    <s v="Uttarakhand"/>
    <x v="3"/>
    <x v="5"/>
    <n v="10"/>
    <n v="50000"/>
    <x v="1"/>
    <n v="500000"/>
    <n v="110155"/>
  </r>
  <r>
    <s v="ORD0104"/>
    <s v="2024-03-02"/>
    <x v="3"/>
    <s v="Customer104"/>
    <x v="0"/>
    <s v="West Bengal"/>
    <x v="1"/>
    <x v="4"/>
    <n v="17"/>
    <n v="70000"/>
    <x v="0"/>
    <n v="1130500"/>
    <n v="177478"/>
  </r>
  <r>
    <s v="ORD0105"/>
    <s v="2024-05-31"/>
    <x v="2"/>
    <s v="Customer105"/>
    <x v="3"/>
    <s v="Rajasthan"/>
    <x v="1"/>
    <x v="2"/>
    <n v="3"/>
    <n v="80000"/>
    <x v="0"/>
    <n v="228000"/>
    <n v="28190"/>
  </r>
  <r>
    <s v="ORD0106"/>
    <s v="2024-01-14"/>
    <x v="1"/>
    <s v="Customer106"/>
    <x v="3"/>
    <s v="Rajasthan"/>
    <x v="3"/>
    <x v="5"/>
    <n v="1"/>
    <n v="50000"/>
    <x v="2"/>
    <n v="45000"/>
    <n v="5333"/>
  </r>
  <r>
    <s v="ORD0107"/>
    <s v="2024-03-23"/>
    <x v="3"/>
    <s v="Customer107"/>
    <x v="2"/>
    <s v="Kerala"/>
    <x v="2"/>
    <x v="3"/>
    <n v="1"/>
    <n v="12000"/>
    <x v="3"/>
    <n v="10200"/>
    <n v="1080"/>
  </r>
  <r>
    <s v="ORD0108"/>
    <s v="2024-01-17"/>
    <x v="1"/>
    <s v="Customer108"/>
    <x v="1"/>
    <s v="Punjab"/>
    <x v="2"/>
    <x v="6"/>
    <n v="10"/>
    <n v="3000"/>
    <x v="2"/>
    <n v="27000"/>
    <n v="2948"/>
  </r>
  <r>
    <s v="ORD0109"/>
    <s v="2024-02-01"/>
    <x v="4"/>
    <s v="Customer109"/>
    <x v="2"/>
    <s v="Kerala"/>
    <x v="2"/>
    <x v="7"/>
    <n v="14"/>
    <n v="2000"/>
    <x v="3"/>
    <n v="23800"/>
    <n v="4621"/>
  </r>
  <r>
    <s v="ORD0110"/>
    <s v="2024-04-26"/>
    <x v="5"/>
    <s v="Customer110"/>
    <x v="3"/>
    <s v="Gujarat"/>
    <x v="2"/>
    <x v="7"/>
    <n v="18"/>
    <n v="2000"/>
    <x v="1"/>
    <n v="36000"/>
    <n v="7103"/>
  </r>
  <r>
    <s v="ORD0111"/>
    <s v="2024-02-26"/>
    <x v="4"/>
    <s v="Customer111"/>
    <x v="2"/>
    <s v="Tamil Nadu"/>
    <x v="3"/>
    <x v="10"/>
    <n v="19"/>
    <n v="20000"/>
    <x v="1"/>
    <n v="380000"/>
    <n v="85874"/>
  </r>
  <r>
    <s v="ORD0112"/>
    <s v="2024-01-23"/>
    <x v="1"/>
    <s v="Customer112"/>
    <x v="3"/>
    <s v="Maharashtra"/>
    <x v="3"/>
    <x v="9"/>
    <n v="10"/>
    <n v="15000"/>
    <x v="0"/>
    <n v="142500"/>
    <n v="30324"/>
  </r>
  <r>
    <s v="ORD0113"/>
    <s v="2024-02-02"/>
    <x v="4"/>
    <s v="Customer113"/>
    <x v="1"/>
    <s v="Punjab"/>
    <x v="2"/>
    <x v="3"/>
    <n v="20"/>
    <n v="12000"/>
    <x v="2"/>
    <n v="216000"/>
    <n v="39769"/>
  </r>
  <r>
    <s v="ORD0114"/>
    <s v="2024-03-28"/>
    <x v="3"/>
    <s v="Customer114"/>
    <x v="3"/>
    <s v="Maharashtra"/>
    <x v="2"/>
    <x v="7"/>
    <n v="12"/>
    <n v="2000"/>
    <x v="3"/>
    <n v="20400"/>
    <n v="4252"/>
  </r>
  <r>
    <s v="ORD0115"/>
    <s v="2024-01-14"/>
    <x v="1"/>
    <s v="Customer115"/>
    <x v="3"/>
    <s v="Gujarat"/>
    <x v="3"/>
    <x v="5"/>
    <n v="5"/>
    <n v="50000"/>
    <x v="2"/>
    <n v="225000"/>
    <n v="34152"/>
  </r>
  <r>
    <s v="ORD0116"/>
    <s v="2024-05-29"/>
    <x v="2"/>
    <s v="Customer116"/>
    <x v="3"/>
    <s v="Maharashtra"/>
    <x v="2"/>
    <x v="6"/>
    <n v="16"/>
    <n v="3000"/>
    <x v="1"/>
    <n v="48000"/>
    <n v="7239"/>
  </r>
  <r>
    <s v="ORD0117"/>
    <s v="2024-04-30"/>
    <x v="5"/>
    <s v="Customer117"/>
    <x v="0"/>
    <s v="Bihar"/>
    <x v="1"/>
    <x v="1"/>
    <n v="20"/>
    <n v="18000"/>
    <x v="0"/>
    <n v="342000"/>
    <n v="69084"/>
  </r>
  <r>
    <s v="ORD0118"/>
    <s v="2024-04-22"/>
    <x v="5"/>
    <s v="Customer118"/>
    <x v="2"/>
    <s v="Kerala"/>
    <x v="1"/>
    <x v="11"/>
    <n v="4"/>
    <n v="28000"/>
    <x v="0"/>
    <n v="106400"/>
    <n v="24160"/>
  </r>
  <r>
    <s v="ORD0119"/>
    <s v="2024-03-24"/>
    <x v="3"/>
    <s v="Customer119"/>
    <x v="1"/>
    <s v="Uttarakhand"/>
    <x v="2"/>
    <x v="6"/>
    <n v="3"/>
    <n v="3000"/>
    <x v="0"/>
    <n v="8550"/>
    <n v="1216"/>
  </r>
  <r>
    <s v="ORD0120"/>
    <s v="2024-02-22"/>
    <x v="4"/>
    <s v="Customer120"/>
    <x v="3"/>
    <s v="Gujarat"/>
    <x v="2"/>
    <x v="3"/>
    <n v="6"/>
    <n v="12000"/>
    <x v="2"/>
    <n v="64800"/>
    <n v="7277"/>
  </r>
  <r>
    <s v="ORD0121"/>
    <s v="2024-05-26"/>
    <x v="2"/>
    <s v="Customer121"/>
    <x v="2"/>
    <s v="Karnataka"/>
    <x v="2"/>
    <x v="6"/>
    <n v="20"/>
    <n v="3000"/>
    <x v="3"/>
    <n v="51000"/>
    <n v="7699"/>
  </r>
  <r>
    <s v="ORD0122"/>
    <s v="2024-03-30"/>
    <x v="3"/>
    <s v="Customer122"/>
    <x v="1"/>
    <s v="Delhi"/>
    <x v="0"/>
    <x v="12"/>
    <n v="12"/>
    <n v="55000"/>
    <x v="1"/>
    <n v="660000"/>
    <n v="164914"/>
  </r>
  <r>
    <s v="ORD0123"/>
    <s v="2024-01-02"/>
    <x v="1"/>
    <s v="Customer123"/>
    <x v="2"/>
    <s v="Tamil Nadu"/>
    <x v="0"/>
    <x v="12"/>
    <n v="14"/>
    <n v="55000"/>
    <x v="2"/>
    <n v="693000"/>
    <n v="88450"/>
  </r>
  <r>
    <s v="ORD0124"/>
    <s v="2024-04-19"/>
    <x v="5"/>
    <s v="Customer124"/>
    <x v="2"/>
    <s v="Karnataka"/>
    <x v="1"/>
    <x v="11"/>
    <n v="4"/>
    <n v="28000"/>
    <x v="2"/>
    <n v="100800"/>
    <n v="21905"/>
  </r>
  <r>
    <s v="ORD0125"/>
    <s v="2024-02-22"/>
    <x v="4"/>
    <s v="Customer125"/>
    <x v="2"/>
    <s v="Kerala"/>
    <x v="0"/>
    <x v="12"/>
    <n v="5"/>
    <n v="55000"/>
    <x v="0"/>
    <n v="261250"/>
    <n v="34059"/>
  </r>
  <r>
    <s v="ORD0126"/>
    <s v="2024-05-04"/>
    <x v="2"/>
    <s v="Customer126"/>
    <x v="2"/>
    <s v="Tamil Nadu"/>
    <x v="3"/>
    <x v="5"/>
    <n v="15"/>
    <n v="50000"/>
    <x v="1"/>
    <n v="750000"/>
    <n v="174123"/>
  </r>
  <r>
    <s v="ORD0127"/>
    <s v="2024-02-21"/>
    <x v="4"/>
    <s v="Customer127"/>
    <x v="0"/>
    <s v="Odisha"/>
    <x v="3"/>
    <x v="5"/>
    <n v="20"/>
    <n v="50000"/>
    <x v="0"/>
    <n v="950000"/>
    <n v="219174"/>
  </r>
  <r>
    <s v="ORD0128"/>
    <s v="2024-03-14"/>
    <x v="3"/>
    <s v="Customer128"/>
    <x v="2"/>
    <s v="Karnataka"/>
    <x v="0"/>
    <x v="0"/>
    <n v="15"/>
    <n v="95000"/>
    <x v="0"/>
    <n v="1353750"/>
    <n v="314009"/>
  </r>
  <r>
    <s v="ORD0129"/>
    <s v="2024-04-01"/>
    <x v="5"/>
    <s v="Customer129"/>
    <x v="0"/>
    <s v="West Bengal"/>
    <x v="3"/>
    <x v="10"/>
    <n v="6"/>
    <n v="20000"/>
    <x v="1"/>
    <n v="120000"/>
    <n v="15016"/>
  </r>
  <r>
    <s v="ORD0130"/>
    <s v="2024-03-16"/>
    <x v="3"/>
    <s v="Customer130"/>
    <x v="3"/>
    <s v="Gujarat"/>
    <x v="0"/>
    <x v="12"/>
    <n v="6"/>
    <n v="55000"/>
    <x v="1"/>
    <n v="330000"/>
    <n v="63273"/>
  </r>
  <r>
    <s v="ORD0131"/>
    <s v="2024-02-26"/>
    <x v="4"/>
    <s v="Customer131"/>
    <x v="1"/>
    <s v="Punjab"/>
    <x v="2"/>
    <x v="3"/>
    <n v="6"/>
    <n v="12000"/>
    <x v="1"/>
    <n v="72000"/>
    <n v="11215"/>
  </r>
  <r>
    <s v="ORD0132"/>
    <s v="2024-04-10"/>
    <x v="5"/>
    <s v="Customer132"/>
    <x v="3"/>
    <s v="Maharashtra"/>
    <x v="1"/>
    <x v="1"/>
    <n v="6"/>
    <n v="18000"/>
    <x v="0"/>
    <n v="102600"/>
    <n v="12683"/>
  </r>
  <r>
    <s v="ORD0133"/>
    <s v="2024-06-25"/>
    <x v="0"/>
    <s v="Customer133"/>
    <x v="3"/>
    <s v="Gujarat"/>
    <x v="2"/>
    <x v="7"/>
    <n v="7"/>
    <n v="2000"/>
    <x v="3"/>
    <n v="11900"/>
    <n v="2287"/>
  </r>
  <r>
    <s v="ORD0134"/>
    <s v="2024-03-26"/>
    <x v="3"/>
    <s v="Customer134"/>
    <x v="0"/>
    <s v="Bihar"/>
    <x v="2"/>
    <x v="7"/>
    <n v="11"/>
    <n v="2000"/>
    <x v="2"/>
    <n v="19800"/>
    <n v="2151"/>
  </r>
  <r>
    <s v="ORD0135"/>
    <s v="2024-06-09"/>
    <x v="0"/>
    <s v="Customer135"/>
    <x v="2"/>
    <s v="Kerala"/>
    <x v="3"/>
    <x v="5"/>
    <n v="20"/>
    <n v="50000"/>
    <x v="1"/>
    <n v="1000000"/>
    <n v="113851"/>
  </r>
  <r>
    <s v="ORD0136"/>
    <s v="2024-03-07"/>
    <x v="3"/>
    <s v="Customer136"/>
    <x v="2"/>
    <s v="Tamil Nadu"/>
    <x v="3"/>
    <x v="5"/>
    <n v="3"/>
    <n v="50000"/>
    <x v="3"/>
    <n v="127500"/>
    <n v="16464"/>
  </r>
  <r>
    <s v="ORD0137"/>
    <s v="2024-02-19"/>
    <x v="4"/>
    <s v="Customer137"/>
    <x v="0"/>
    <s v="Odisha"/>
    <x v="1"/>
    <x v="2"/>
    <n v="18"/>
    <n v="80000"/>
    <x v="2"/>
    <n v="1296000"/>
    <n v="201059"/>
  </r>
  <r>
    <s v="ORD0138"/>
    <s v="2024-05-23"/>
    <x v="2"/>
    <s v="Customer138"/>
    <x v="1"/>
    <s v="Uttarakhand"/>
    <x v="2"/>
    <x v="3"/>
    <n v="16"/>
    <n v="12000"/>
    <x v="0"/>
    <n v="182400"/>
    <n v="21363"/>
  </r>
  <r>
    <s v="ORD0139"/>
    <s v="2024-05-03"/>
    <x v="2"/>
    <s v="Customer139"/>
    <x v="1"/>
    <s v="Uttarakhand"/>
    <x v="3"/>
    <x v="5"/>
    <n v="4"/>
    <n v="50000"/>
    <x v="1"/>
    <n v="200000"/>
    <n v="45241"/>
  </r>
  <r>
    <s v="ORD0140"/>
    <s v="2024-01-12"/>
    <x v="1"/>
    <s v="Customer140"/>
    <x v="1"/>
    <s v="Delhi"/>
    <x v="3"/>
    <x v="10"/>
    <n v="1"/>
    <n v="20000"/>
    <x v="2"/>
    <n v="18000"/>
    <n v="3883"/>
  </r>
  <r>
    <s v="ORD0141"/>
    <s v="2024-04-29"/>
    <x v="5"/>
    <s v="Customer141"/>
    <x v="3"/>
    <s v="Maharashtra"/>
    <x v="2"/>
    <x v="7"/>
    <n v="3"/>
    <n v="2000"/>
    <x v="3"/>
    <n v="5100"/>
    <n v="597"/>
  </r>
  <r>
    <s v="ORD0142"/>
    <s v="2024-04-14"/>
    <x v="5"/>
    <s v="Customer142"/>
    <x v="2"/>
    <s v="Kerala"/>
    <x v="2"/>
    <x v="6"/>
    <n v="19"/>
    <n v="3000"/>
    <x v="0"/>
    <n v="54150"/>
    <n v="11852"/>
  </r>
  <r>
    <s v="ORD0143"/>
    <s v="2024-05-10"/>
    <x v="2"/>
    <s v="Customer143"/>
    <x v="1"/>
    <s v="Punjab"/>
    <x v="2"/>
    <x v="6"/>
    <n v="8"/>
    <n v="3000"/>
    <x v="3"/>
    <n v="20400"/>
    <n v="3360"/>
  </r>
  <r>
    <s v="ORD0144"/>
    <s v="2024-03-16"/>
    <x v="3"/>
    <s v="Customer144"/>
    <x v="3"/>
    <s v="Rajasthan"/>
    <x v="1"/>
    <x v="11"/>
    <n v="6"/>
    <n v="28000"/>
    <x v="2"/>
    <n v="151200"/>
    <n v="20691"/>
  </r>
  <r>
    <s v="ORD0145"/>
    <s v="2024-02-06"/>
    <x v="4"/>
    <s v="Customer145"/>
    <x v="0"/>
    <s v="Odisha"/>
    <x v="0"/>
    <x v="8"/>
    <n v="6"/>
    <n v="60000"/>
    <x v="3"/>
    <n v="306000"/>
    <n v="36202"/>
  </r>
  <r>
    <s v="ORD0146"/>
    <s v="2024-03-16"/>
    <x v="3"/>
    <s v="Customer146"/>
    <x v="2"/>
    <s v="Tamil Nadu"/>
    <x v="1"/>
    <x v="11"/>
    <n v="3"/>
    <n v="28000"/>
    <x v="0"/>
    <n v="79800"/>
    <n v="19831"/>
  </r>
  <r>
    <s v="ORD0147"/>
    <s v="2024-05-31"/>
    <x v="2"/>
    <s v="Customer147"/>
    <x v="2"/>
    <s v="Kerala"/>
    <x v="1"/>
    <x v="11"/>
    <n v="5"/>
    <n v="28000"/>
    <x v="3"/>
    <n v="119000"/>
    <n v="12683"/>
  </r>
  <r>
    <s v="ORD0148"/>
    <s v="2024-06-29"/>
    <x v="0"/>
    <s v="Customer148"/>
    <x v="2"/>
    <s v="Karnataka"/>
    <x v="0"/>
    <x v="8"/>
    <n v="6"/>
    <n v="60000"/>
    <x v="2"/>
    <n v="324000"/>
    <n v="34825"/>
  </r>
  <r>
    <s v="ORD0149"/>
    <s v="2024-04-20"/>
    <x v="5"/>
    <s v="Customer149"/>
    <x v="3"/>
    <s v="Gujarat"/>
    <x v="2"/>
    <x v="7"/>
    <n v="4"/>
    <n v="2000"/>
    <x v="3"/>
    <n v="6800"/>
    <n v="950"/>
  </r>
  <r>
    <s v="ORD0150"/>
    <s v="2024-06-07"/>
    <x v="0"/>
    <s v="Customer150"/>
    <x v="1"/>
    <s v="Delhi"/>
    <x v="2"/>
    <x v="3"/>
    <n v="4"/>
    <n v="12000"/>
    <x v="2"/>
    <n v="43200"/>
    <n v="7611"/>
  </r>
  <r>
    <s v="ORD0151"/>
    <s v="2024-03-31"/>
    <x v="3"/>
    <s v="Customer151"/>
    <x v="1"/>
    <s v="Delhi"/>
    <x v="3"/>
    <x v="9"/>
    <n v="5"/>
    <n v="15000"/>
    <x v="3"/>
    <n v="63750"/>
    <n v="14506"/>
  </r>
  <r>
    <s v="ORD0152"/>
    <s v="2024-02-05"/>
    <x v="4"/>
    <s v="Customer152"/>
    <x v="2"/>
    <s v="Tamil Nadu"/>
    <x v="2"/>
    <x v="6"/>
    <n v="5"/>
    <n v="3000"/>
    <x v="0"/>
    <n v="14250"/>
    <n v="1783"/>
  </r>
  <r>
    <s v="ORD0153"/>
    <s v="2024-01-29"/>
    <x v="1"/>
    <s v="Customer153"/>
    <x v="1"/>
    <s v="Delhi"/>
    <x v="3"/>
    <x v="10"/>
    <n v="16"/>
    <n v="20000"/>
    <x v="3"/>
    <n v="272000"/>
    <n v="32658"/>
  </r>
  <r>
    <s v="ORD0154"/>
    <s v="2024-03-08"/>
    <x v="3"/>
    <s v="Customer154"/>
    <x v="0"/>
    <s v="Odisha"/>
    <x v="2"/>
    <x v="6"/>
    <n v="14"/>
    <n v="3000"/>
    <x v="2"/>
    <n v="37800"/>
    <n v="8506"/>
  </r>
  <r>
    <s v="ORD0155"/>
    <s v="2024-06-10"/>
    <x v="0"/>
    <s v="Customer155"/>
    <x v="0"/>
    <s v="Odisha"/>
    <x v="2"/>
    <x v="7"/>
    <n v="10"/>
    <n v="2000"/>
    <x v="1"/>
    <n v="20000"/>
    <n v="3141"/>
  </r>
  <r>
    <s v="ORD0156"/>
    <s v="2024-01-11"/>
    <x v="1"/>
    <s v="Customer156"/>
    <x v="3"/>
    <s v="Maharashtra"/>
    <x v="0"/>
    <x v="8"/>
    <n v="6"/>
    <n v="60000"/>
    <x v="1"/>
    <n v="360000"/>
    <n v="37210"/>
  </r>
  <r>
    <s v="ORD0157"/>
    <s v="2024-06-08"/>
    <x v="0"/>
    <s v="Customer157"/>
    <x v="1"/>
    <s v="Uttarakhand"/>
    <x v="3"/>
    <x v="5"/>
    <n v="18"/>
    <n v="50000"/>
    <x v="1"/>
    <n v="900000"/>
    <n v="110063"/>
  </r>
  <r>
    <s v="ORD0158"/>
    <s v="2024-04-29"/>
    <x v="5"/>
    <s v="Customer158"/>
    <x v="0"/>
    <s v="Odisha"/>
    <x v="0"/>
    <x v="8"/>
    <n v="20"/>
    <n v="60000"/>
    <x v="0"/>
    <n v="1140000"/>
    <n v="255289"/>
  </r>
  <r>
    <s v="ORD0159"/>
    <s v="2024-01-10"/>
    <x v="1"/>
    <s v="Customer159"/>
    <x v="2"/>
    <s v="Karnataka"/>
    <x v="2"/>
    <x v="7"/>
    <n v="16"/>
    <n v="2000"/>
    <x v="1"/>
    <n v="32000"/>
    <n v="3586"/>
  </r>
  <r>
    <s v="ORD0160"/>
    <s v="2024-03-03"/>
    <x v="3"/>
    <s v="Customer160"/>
    <x v="3"/>
    <s v="Gujarat"/>
    <x v="1"/>
    <x v="11"/>
    <n v="9"/>
    <n v="28000"/>
    <x v="0"/>
    <n v="239400"/>
    <n v="54950"/>
  </r>
  <r>
    <s v="ORD0161"/>
    <s v="2024-02-10"/>
    <x v="4"/>
    <s v="Customer161"/>
    <x v="2"/>
    <s v="Karnataka"/>
    <x v="1"/>
    <x v="2"/>
    <n v="14"/>
    <n v="80000"/>
    <x v="3"/>
    <n v="952000"/>
    <n v="213043"/>
  </r>
  <r>
    <s v="ORD0162"/>
    <s v="2024-06-23"/>
    <x v="0"/>
    <s v="Customer162"/>
    <x v="2"/>
    <s v="Tamil Nadu"/>
    <x v="1"/>
    <x v="4"/>
    <n v="15"/>
    <n v="70000"/>
    <x v="3"/>
    <n v="892500"/>
    <n v="113737"/>
  </r>
  <r>
    <s v="ORD0163"/>
    <s v="2024-05-15"/>
    <x v="2"/>
    <s v="Customer163"/>
    <x v="2"/>
    <s v="Karnataka"/>
    <x v="1"/>
    <x v="1"/>
    <n v="15"/>
    <n v="18000"/>
    <x v="1"/>
    <n v="270000"/>
    <n v="62534"/>
  </r>
  <r>
    <s v="ORD0164"/>
    <s v="2024-01-03"/>
    <x v="1"/>
    <s v="Customer164"/>
    <x v="2"/>
    <s v="Kerala"/>
    <x v="1"/>
    <x v="11"/>
    <n v="4"/>
    <n v="28000"/>
    <x v="2"/>
    <n v="100800"/>
    <n v="21445"/>
  </r>
  <r>
    <s v="ORD0165"/>
    <s v="2024-05-28"/>
    <x v="2"/>
    <s v="Customer165"/>
    <x v="3"/>
    <s v="Maharashtra"/>
    <x v="2"/>
    <x v="3"/>
    <n v="17"/>
    <n v="12000"/>
    <x v="1"/>
    <n v="204000"/>
    <n v="33001"/>
  </r>
  <r>
    <s v="ORD0166"/>
    <s v="2024-01-17"/>
    <x v="1"/>
    <s v="Customer166"/>
    <x v="3"/>
    <s v="Maharashtra"/>
    <x v="0"/>
    <x v="12"/>
    <n v="10"/>
    <n v="55000"/>
    <x v="0"/>
    <n v="522500"/>
    <n v="75082"/>
  </r>
  <r>
    <s v="ORD0167"/>
    <s v="2024-06-13"/>
    <x v="0"/>
    <s v="Customer167"/>
    <x v="3"/>
    <s v="Maharashtra"/>
    <x v="2"/>
    <x v="7"/>
    <n v="4"/>
    <n v="2000"/>
    <x v="3"/>
    <n v="6800"/>
    <n v="1097"/>
  </r>
  <r>
    <s v="ORD0168"/>
    <s v="2024-05-22"/>
    <x v="2"/>
    <s v="Customer168"/>
    <x v="2"/>
    <s v="Kerala"/>
    <x v="1"/>
    <x v="4"/>
    <n v="17"/>
    <n v="70000"/>
    <x v="3"/>
    <n v="1011500"/>
    <n v="223838"/>
  </r>
  <r>
    <s v="ORD0169"/>
    <s v="2024-06-26"/>
    <x v="0"/>
    <s v="Customer169"/>
    <x v="3"/>
    <s v="Maharashtra"/>
    <x v="0"/>
    <x v="12"/>
    <n v="16"/>
    <n v="55000"/>
    <x v="3"/>
    <n v="748000"/>
    <n v="179262"/>
  </r>
  <r>
    <s v="ORD0170"/>
    <s v="2024-02-14"/>
    <x v="4"/>
    <s v="Customer170"/>
    <x v="1"/>
    <s v="Uttarakhand"/>
    <x v="0"/>
    <x v="12"/>
    <n v="14"/>
    <n v="55000"/>
    <x v="3"/>
    <n v="654500"/>
    <n v="124934"/>
  </r>
  <r>
    <s v="ORD0171"/>
    <s v="2024-01-13"/>
    <x v="1"/>
    <s v="Customer171"/>
    <x v="3"/>
    <s v="Maharashtra"/>
    <x v="0"/>
    <x v="12"/>
    <n v="7"/>
    <n v="55000"/>
    <x v="3"/>
    <n v="327250"/>
    <n v="63944"/>
  </r>
  <r>
    <s v="ORD0172"/>
    <s v="2024-06-16"/>
    <x v="0"/>
    <s v="Customer172"/>
    <x v="3"/>
    <s v="Gujarat"/>
    <x v="0"/>
    <x v="12"/>
    <n v="7"/>
    <n v="55000"/>
    <x v="1"/>
    <n v="385000"/>
    <n v="76976"/>
  </r>
  <r>
    <s v="ORD0173"/>
    <s v="2024-01-09"/>
    <x v="1"/>
    <s v="Customer173"/>
    <x v="2"/>
    <s v="Tamil Nadu"/>
    <x v="3"/>
    <x v="10"/>
    <n v="16"/>
    <n v="20000"/>
    <x v="3"/>
    <n v="272000"/>
    <n v="44396"/>
  </r>
  <r>
    <s v="ORD0174"/>
    <s v="2024-05-03"/>
    <x v="2"/>
    <s v="Customer174"/>
    <x v="3"/>
    <s v="Gujarat"/>
    <x v="0"/>
    <x v="8"/>
    <n v="11"/>
    <n v="60000"/>
    <x v="3"/>
    <n v="561000"/>
    <n v="63146"/>
  </r>
  <r>
    <s v="ORD0175"/>
    <s v="2024-03-15"/>
    <x v="3"/>
    <s v="Customer175"/>
    <x v="0"/>
    <s v="West Bengal"/>
    <x v="1"/>
    <x v="4"/>
    <n v="16"/>
    <n v="70000"/>
    <x v="2"/>
    <n v="1008000"/>
    <n v="116944"/>
  </r>
  <r>
    <s v="ORD0176"/>
    <s v="2024-06-24"/>
    <x v="0"/>
    <s v="Customer176"/>
    <x v="1"/>
    <s v="Uttarakhand"/>
    <x v="2"/>
    <x v="6"/>
    <n v="2"/>
    <n v="3000"/>
    <x v="3"/>
    <n v="5100"/>
    <n v="692"/>
  </r>
  <r>
    <s v="ORD0177"/>
    <s v="2024-06-15"/>
    <x v="0"/>
    <s v="Customer177"/>
    <x v="3"/>
    <s v="Gujarat"/>
    <x v="0"/>
    <x v="12"/>
    <n v="2"/>
    <n v="55000"/>
    <x v="1"/>
    <n v="110000"/>
    <n v="13964"/>
  </r>
  <r>
    <s v="ORD0178"/>
    <s v="2024-01-09"/>
    <x v="1"/>
    <s v="Customer178"/>
    <x v="2"/>
    <s v="Kerala"/>
    <x v="0"/>
    <x v="12"/>
    <n v="8"/>
    <n v="55000"/>
    <x v="0"/>
    <n v="418000"/>
    <n v="53425"/>
  </r>
  <r>
    <s v="ORD0179"/>
    <s v="2024-05-26"/>
    <x v="2"/>
    <s v="Customer179"/>
    <x v="2"/>
    <s v="Kerala"/>
    <x v="0"/>
    <x v="8"/>
    <n v="16"/>
    <n v="60000"/>
    <x v="2"/>
    <n v="864000"/>
    <n v="209252"/>
  </r>
  <r>
    <s v="ORD0180"/>
    <s v="2024-01-13"/>
    <x v="1"/>
    <s v="Customer180"/>
    <x v="2"/>
    <s v="Kerala"/>
    <x v="2"/>
    <x v="7"/>
    <n v="7"/>
    <n v="2000"/>
    <x v="3"/>
    <n v="11900"/>
    <n v="1456"/>
  </r>
  <r>
    <s v="ORD0181"/>
    <s v="2024-06-08"/>
    <x v="0"/>
    <s v="Customer181"/>
    <x v="0"/>
    <s v="Bihar"/>
    <x v="1"/>
    <x v="1"/>
    <n v="2"/>
    <n v="18000"/>
    <x v="3"/>
    <n v="30600"/>
    <n v="3344"/>
  </r>
  <r>
    <s v="ORD0182"/>
    <s v="2024-06-09"/>
    <x v="0"/>
    <s v="Customer182"/>
    <x v="3"/>
    <s v="Maharashtra"/>
    <x v="0"/>
    <x v="8"/>
    <n v="11"/>
    <n v="60000"/>
    <x v="3"/>
    <n v="561000"/>
    <n v="78586"/>
  </r>
  <r>
    <s v="ORD0183"/>
    <s v="2024-06-18"/>
    <x v="0"/>
    <s v="Customer183"/>
    <x v="3"/>
    <s v="Maharashtra"/>
    <x v="0"/>
    <x v="12"/>
    <n v="17"/>
    <n v="55000"/>
    <x v="2"/>
    <n v="841500"/>
    <n v="117594"/>
  </r>
  <r>
    <s v="ORD0184"/>
    <s v="2024-03-27"/>
    <x v="3"/>
    <s v="Customer184"/>
    <x v="0"/>
    <s v="West Bengal"/>
    <x v="3"/>
    <x v="5"/>
    <n v="6"/>
    <n v="50000"/>
    <x v="1"/>
    <n v="300000"/>
    <n v="32213"/>
  </r>
  <r>
    <s v="ORD0185"/>
    <s v="2024-06-28"/>
    <x v="0"/>
    <s v="Customer185"/>
    <x v="1"/>
    <s v="Delhi"/>
    <x v="0"/>
    <x v="8"/>
    <n v="3"/>
    <n v="60000"/>
    <x v="1"/>
    <n v="180000"/>
    <n v="28207"/>
  </r>
  <r>
    <s v="ORD0186"/>
    <s v="2024-05-20"/>
    <x v="2"/>
    <s v="Customer186"/>
    <x v="2"/>
    <s v="Karnataka"/>
    <x v="0"/>
    <x v="12"/>
    <n v="1"/>
    <n v="55000"/>
    <x v="1"/>
    <n v="55000"/>
    <n v="9058"/>
  </r>
  <r>
    <s v="ORD0187"/>
    <s v="2024-01-13"/>
    <x v="1"/>
    <s v="Customer187"/>
    <x v="0"/>
    <s v="Bihar"/>
    <x v="3"/>
    <x v="10"/>
    <n v="13"/>
    <n v="20000"/>
    <x v="3"/>
    <n v="221000"/>
    <n v="49881"/>
  </r>
  <r>
    <s v="ORD0188"/>
    <s v="2024-01-12"/>
    <x v="1"/>
    <s v="Customer188"/>
    <x v="0"/>
    <s v="Bihar"/>
    <x v="2"/>
    <x v="6"/>
    <n v="13"/>
    <n v="3000"/>
    <x v="3"/>
    <n v="33150"/>
    <n v="7988"/>
  </r>
  <r>
    <s v="ORD0189"/>
    <s v="2024-04-23"/>
    <x v="5"/>
    <s v="Customer189"/>
    <x v="2"/>
    <s v="Tamil Nadu"/>
    <x v="3"/>
    <x v="5"/>
    <n v="15"/>
    <n v="50000"/>
    <x v="1"/>
    <n v="750000"/>
    <n v="185430"/>
  </r>
  <r>
    <s v="ORD0190"/>
    <s v="2024-06-06"/>
    <x v="0"/>
    <s v="Customer190"/>
    <x v="2"/>
    <s v="Tamil Nadu"/>
    <x v="2"/>
    <x v="6"/>
    <n v="20"/>
    <n v="3000"/>
    <x v="1"/>
    <n v="60000"/>
    <n v="8513"/>
  </r>
  <r>
    <s v="ORD0191"/>
    <s v="2024-06-24"/>
    <x v="0"/>
    <s v="Customer191"/>
    <x v="0"/>
    <s v="Bihar"/>
    <x v="3"/>
    <x v="5"/>
    <n v="18"/>
    <n v="50000"/>
    <x v="3"/>
    <n v="765000"/>
    <n v="126165"/>
  </r>
  <r>
    <s v="ORD0192"/>
    <s v="2024-06-25"/>
    <x v="0"/>
    <s v="Customer192"/>
    <x v="0"/>
    <s v="West Bengal"/>
    <x v="2"/>
    <x v="3"/>
    <n v="11"/>
    <n v="12000"/>
    <x v="0"/>
    <n v="125400"/>
    <n v="12977"/>
  </r>
  <r>
    <s v="ORD0193"/>
    <s v="2024-04-18"/>
    <x v="5"/>
    <s v="Customer193"/>
    <x v="2"/>
    <s v="Tamil Nadu"/>
    <x v="0"/>
    <x v="8"/>
    <n v="16"/>
    <n v="60000"/>
    <x v="3"/>
    <n v="816000"/>
    <n v="192389"/>
  </r>
  <r>
    <s v="ORD0194"/>
    <s v="2024-02-14"/>
    <x v="4"/>
    <s v="Customer194"/>
    <x v="3"/>
    <s v="Gujarat"/>
    <x v="0"/>
    <x v="8"/>
    <n v="3"/>
    <n v="60000"/>
    <x v="2"/>
    <n v="162000"/>
    <n v="16538"/>
  </r>
  <r>
    <s v="ORD0195"/>
    <s v="2024-05-04"/>
    <x v="2"/>
    <s v="Customer195"/>
    <x v="0"/>
    <s v="Bihar"/>
    <x v="3"/>
    <x v="9"/>
    <n v="3"/>
    <n v="15000"/>
    <x v="3"/>
    <n v="38250"/>
    <n v="4790"/>
  </r>
  <r>
    <s v="ORD0196"/>
    <s v="2024-03-30"/>
    <x v="3"/>
    <s v="Customer196"/>
    <x v="3"/>
    <s v="Rajasthan"/>
    <x v="1"/>
    <x v="1"/>
    <n v="15"/>
    <n v="18000"/>
    <x v="0"/>
    <n v="256500"/>
    <n v="57266"/>
  </r>
  <r>
    <s v="ORD0197"/>
    <s v="2024-05-12"/>
    <x v="2"/>
    <s v="Customer197"/>
    <x v="3"/>
    <s v="Gujarat"/>
    <x v="2"/>
    <x v="7"/>
    <n v="7"/>
    <n v="2000"/>
    <x v="1"/>
    <n v="14000"/>
    <n v="2337"/>
  </r>
  <r>
    <s v="ORD0198"/>
    <s v="2024-02-01"/>
    <x v="4"/>
    <s v="Customer198"/>
    <x v="3"/>
    <s v="Maharashtra"/>
    <x v="3"/>
    <x v="9"/>
    <n v="12"/>
    <n v="15000"/>
    <x v="1"/>
    <n v="180000"/>
    <n v="33446"/>
  </r>
  <r>
    <s v="ORD0199"/>
    <s v="2024-01-28"/>
    <x v="1"/>
    <s v="Customer199"/>
    <x v="0"/>
    <s v="West Bengal"/>
    <x v="0"/>
    <x v="0"/>
    <n v="17"/>
    <n v="95000"/>
    <x v="0"/>
    <n v="1534250"/>
    <n v="359417"/>
  </r>
  <r>
    <s v="ORD0200"/>
    <s v="2024-04-29"/>
    <x v="5"/>
    <s v="Customer200"/>
    <x v="3"/>
    <s v="Gujarat"/>
    <x v="3"/>
    <x v="9"/>
    <n v="4"/>
    <n v="15000"/>
    <x v="3"/>
    <n v="51000"/>
    <n v="6490"/>
  </r>
  <r>
    <s v="ORD0201"/>
    <s v="2024-04-28"/>
    <x v="5"/>
    <s v="Customer201"/>
    <x v="3"/>
    <s v="Maharashtra"/>
    <x v="1"/>
    <x v="1"/>
    <n v="13"/>
    <n v="18000"/>
    <x v="3"/>
    <n v="198900"/>
    <n v="37637"/>
  </r>
  <r>
    <s v="ORD0202"/>
    <s v="2024-02-16"/>
    <x v="4"/>
    <s v="Customer202"/>
    <x v="2"/>
    <s v="Karnataka"/>
    <x v="1"/>
    <x v="11"/>
    <n v="17"/>
    <n v="28000"/>
    <x v="2"/>
    <n v="428400"/>
    <n v="69662"/>
  </r>
  <r>
    <s v="ORD0203"/>
    <s v="2024-03-09"/>
    <x v="3"/>
    <s v="Customer203"/>
    <x v="2"/>
    <s v="Kerala"/>
    <x v="2"/>
    <x v="3"/>
    <n v="17"/>
    <n v="12000"/>
    <x v="0"/>
    <n v="193800"/>
    <n v="27710"/>
  </r>
  <r>
    <s v="ORD0204"/>
    <s v="2024-04-21"/>
    <x v="5"/>
    <s v="Customer204"/>
    <x v="3"/>
    <s v="Rajasthan"/>
    <x v="2"/>
    <x v="3"/>
    <n v="17"/>
    <n v="12000"/>
    <x v="2"/>
    <n v="183600"/>
    <n v="25800"/>
  </r>
  <r>
    <s v="ORD0205"/>
    <s v="2024-05-14"/>
    <x v="2"/>
    <s v="Customer205"/>
    <x v="1"/>
    <s v="Uttarakhand"/>
    <x v="3"/>
    <x v="5"/>
    <n v="16"/>
    <n v="50000"/>
    <x v="0"/>
    <n v="760000"/>
    <n v="154494"/>
  </r>
  <r>
    <s v="ORD0206"/>
    <s v="2024-04-19"/>
    <x v="5"/>
    <s v="Customer206"/>
    <x v="2"/>
    <s v="Tamil Nadu"/>
    <x v="1"/>
    <x v="11"/>
    <n v="9"/>
    <n v="28000"/>
    <x v="2"/>
    <n v="226800"/>
    <n v="50208"/>
  </r>
  <r>
    <s v="ORD0207"/>
    <s v="2024-05-28"/>
    <x v="2"/>
    <s v="Customer207"/>
    <x v="3"/>
    <s v="Gujarat"/>
    <x v="2"/>
    <x v="6"/>
    <n v="5"/>
    <n v="3000"/>
    <x v="2"/>
    <n v="13500"/>
    <n v="1969"/>
  </r>
  <r>
    <s v="ORD0208"/>
    <s v="2024-05-31"/>
    <x v="2"/>
    <s v="Customer208"/>
    <x v="3"/>
    <s v="Gujarat"/>
    <x v="1"/>
    <x v="1"/>
    <n v="9"/>
    <n v="18000"/>
    <x v="1"/>
    <n v="162000"/>
    <n v="17381"/>
  </r>
  <r>
    <s v="ORD0209"/>
    <s v="2024-05-27"/>
    <x v="2"/>
    <s v="Customer209"/>
    <x v="3"/>
    <s v="Gujarat"/>
    <x v="0"/>
    <x v="8"/>
    <n v="14"/>
    <n v="60000"/>
    <x v="2"/>
    <n v="756000"/>
    <n v="102668"/>
  </r>
  <r>
    <s v="ORD0210"/>
    <s v="2024-01-01"/>
    <x v="1"/>
    <s v="Customer210"/>
    <x v="2"/>
    <s v="Kerala"/>
    <x v="1"/>
    <x v="4"/>
    <n v="13"/>
    <n v="70000"/>
    <x v="3"/>
    <n v="773500"/>
    <n v="113590"/>
  </r>
  <r>
    <s v="ORD0211"/>
    <s v="2024-04-30"/>
    <x v="5"/>
    <s v="Customer211"/>
    <x v="3"/>
    <s v="Gujarat"/>
    <x v="3"/>
    <x v="9"/>
    <n v="5"/>
    <n v="15000"/>
    <x v="2"/>
    <n v="67500"/>
    <n v="9913"/>
  </r>
  <r>
    <s v="ORD0212"/>
    <s v="2024-03-11"/>
    <x v="3"/>
    <s v="Customer212"/>
    <x v="1"/>
    <s v="Uttarakhand"/>
    <x v="1"/>
    <x v="11"/>
    <n v="20"/>
    <n v="28000"/>
    <x v="0"/>
    <n v="532000"/>
    <n v="57632"/>
  </r>
  <r>
    <s v="ORD0213"/>
    <s v="2024-05-10"/>
    <x v="2"/>
    <s v="Customer213"/>
    <x v="2"/>
    <s v="Tamil Nadu"/>
    <x v="2"/>
    <x v="7"/>
    <n v="2"/>
    <n v="2000"/>
    <x v="0"/>
    <n v="3800"/>
    <n v="659"/>
  </r>
  <r>
    <s v="ORD0214"/>
    <s v="2024-04-02"/>
    <x v="5"/>
    <s v="Customer214"/>
    <x v="0"/>
    <s v="Bihar"/>
    <x v="0"/>
    <x v="12"/>
    <n v="15"/>
    <n v="55000"/>
    <x v="1"/>
    <n v="825000"/>
    <n v="90550"/>
  </r>
  <r>
    <s v="ORD0215"/>
    <s v="2024-04-06"/>
    <x v="5"/>
    <s v="Customer215"/>
    <x v="2"/>
    <s v="Kerala"/>
    <x v="1"/>
    <x v="11"/>
    <n v="20"/>
    <n v="28000"/>
    <x v="3"/>
    <n v="476000"/>
    <n v="96363"/>
  </r>
  <r>
    <s v="ORD0216"/>
    <s v="2024-05-21"/>
    <x v="2"/>
    <s v="Customer216"/>
    <x v="3"/>
    <s v="Maharashtra"/>
    <x v="2"/>
    <x v="7"/>
    <n v="13"/>
    <n v="2000"/>
    <x v="3"/>
    <n v="22100"/>
    <n v="3148"/>
  </r>
  <r>
    <s v="ORD0217"/>
    <s v="2024-05-11"/>
    <x v="2"/>
    <s v="Customer217"/>
    <x v="0"/>
    <s v="Odisha"/>
    <x v="3"/>
    <x v="5"/>
    <n v="15"/>
    <n v="50000"/>
    <x v="1"/>
    <n v="750000"/>
    <n v="114660"/>
  </r>
  <r>
    <s v="ORD0218"/>
    <s v="2024-03-27"/>
    <x v="3"/>
    <s v="Customer218"/>
    <x v="3"/>
    <s v="Maharashtra"/>
    <x v="0"/>
    <x v="12"/>
    <n v="6"/>
    <n v="55000"/>
    <x v="3"/>
    <n v="280500"/>
    <n v="47557"/>
  </r>
  <r>
    <s v="ORD0219"/>
    <s v="2024-02-11"/>
    <x v="4"/>
    <s v="Customer219"/>
    <x v="1"/>
    <s v="Punjab"/>
    <x v="0"/>
    <x v="8"/>
    <n v="2"/>
    <n v="60000"/>
    <x v="3"/>
    <n v="102000"/>
    <n v="10447"/>
  </r>
  <r>
    <s v="ORD0220"/>
    <s v="2024-05-16"/>
    <x v="2"/>
    <s v="Customer220"/>
    <x v="3"/>
    <s v="Rajasthan"/>
    <x v="3"/>
    <x v="10"/>
    <n v="9"/>
    <n v="20000"/>
    <x v="0"/>
    <n v="171000"/>
    <n v="42342"/>
  </r>
  <r>
    <s v="ORD0221"/>
    <s v="2024-04-05"/>
    <x v="5"/>
    <s v="Customer221"/>
    <x v="2"/>
    <s v="Tamil Nadu"/>
    <x v="3"/>
    <x v="9"/>
    <n v="16"/>
    <n v="15000"/>
    <x v="1"/>
    <n v="240000"/>
    <n v="54481"/>
  </r>
  <r>
    <s v="ORD0222"/>
    <s v="2024-04-06"/>
    <x v="5"/>
    <s v="Customer222"/>
    <x v="0"/>
    <s v="Odisha"/>
    <x v="3"/>
    <x v="5"/>
    <n v="6"/>
    <n v="50000"/>
    <x v="0"/>
    <n v="285000"/>
    <n v="35855"/>
  </r>
  <r>
    <s v="ORD0223"/>
    <s v="2024-03-25"/>
    <x v="3"/>
    <s v="Customer223"/>
    <x v="1"/>
    <s v="Uttarakhand"/>
    <x v="2"/>
    <x v="3"/>
    <n v="1"/>
    <n v="12000"/>
    <x v="0"/>
    <n v="11400"/>
    <n v="1862"/>
  </r>
  <r>
    <s v="ORD0224"/>
    <s v="2024-04-23"/>
    <x v="5"/>
    <s v="Customer224"/>
    <x v="3"/>
    <s v="Rajasthan"/>
    <x v="2"/>
    <x v="6"/>
    <n v="20"/>
    <n v="3000"/>
    <x v="3"/>
    <n v="51000"/>
    <n v="10450"/>
  </r>
  <r>
    <s v="ORD0225"/>
    <s v="2024-02-13"/>
    <x v="4"/>
    <s v="Customer225"/>
    <x v="2"/>
    <s v="Kerala"/>
    <x v="0"/>
    <x v="12"/>
    <n v="10"/>
    <n v="55000"/>
    <x v="3"/>
    <n v="467500"/>
    <n v="70602"/>
  </r>
  <r>
    <s v="ORD0226"/>
    <s v="2024-05-08"/>
    <x v="2"/>
    <s v="Customer226"/>
    <x v="3"/>
    <s v="Maharashtra"/>
    <x v="1"/>
    <x v="4"/>
    <n v="13"/>
    <n v="70000"/>
    <x v="1"/>
    <n v="910000"/>
    <n v="123427"/>
  </r>
  <r>
    <s v="ORD0227"/>
    <s v="2024-02-05"/>
    <x v="4"/>
    <s v="Customer227"/>
    <x v="2"/>
    <s v="Kerala"/>
    <x v="1"/>
    <x v="2"/>
    <n v="14"/>
    <n v="80000"/>
    <x v="0"/>
    <n v="1064000"/>
    <n v="156085"/>
  </r>
  <r>
    <s v="ORD0228"/>
    <s v="2024-06-18"/>
    <x v="0"/>
    <s v="Customer228"/>
    <x v="1"/>
    <s v="Uttarakhand"/>
    <x v="1"/>
    <x v="2"/>
    <n v="2"/>
    <n v="80000"/>
    <x v="0"/>
    <n v="152000"/>
    <n v="26012"/>
  </r>
  <r>
    <s v="ORD0229"/>
    <s v="2024-04-03"/>
    <x v="5"/>
    <s v="Customer229"/>
    <x v="1"/>
    <s v="Delhi"/>
    <x v="1"/>
    <x v="2"/>
    <n v="10"/>
    <n v="80000"/>
    <x v="0"/>
    <n v="760000"/>
    <n v="85208"/>
  </r>
  <r>
    <s v="ORD0230"/>
    <s v="2024-06-03"/>
    <x v="0"/>
    <s v="Customer230"/>
    <x v="0"/>
    <s v="Odisha"/>
    <x v="3"/>
    <x v="10"/>
    <n v="16"/>
    <n v="20000"/>
    <x v="3"/>
    <n v="272000"/>
    <n v="47974"/>
  </r>
  <r>
    <s v="ORD0231"/>
    <s v="2024-01-07"/>
    <x v="1"/>
    <s v="Customer231"/>
    <x v="3"/>
    <s v="Gujarat"/>
    <x v="3"/>
    <x v="5"/>
    <n v="1"/>
    <n v="50000"/>
    <x v="2"/>
    <n v="45000"/>
    <n v="9600"/>
  </r>
  <r>
    <s v="ORD0232"/>
    <s v="2024-03-05"/>
    <x v="3"/>
    <s v="Customer232"/>
    <x v="0"/>
    <s v="West Bengal"/>
    <x v="0"/>
    <x v="8"/>
    <n v="6"/>
    <n v="60000"/>
    <x v="0"/>
    <n v="342000"/>
    <n v="64336"/>
  </r>
  <r>
    <s v="ORD0233"/>
    <s v="2024-04-22"/>
    <x v="5"/>
    <s v="Customer233"/>
    <x v="0"/>
    <s v="Bihar"/>
    <x v="3"/>
    <x v="9"/>
    <n v="19"/>
    <n v="15000"/>
    <x v="3"/>
    <n v="242250"/>
    <n v="39123"/>
  </r>
  <r>
    <s v="ORD0234"/>
    <s v="2024-05-03"/>
    <x v="2"/>
    <s v="Customer234"/>
    <x v="3"/>
    <s v="Maharashtra"/>
    <x v="2"/>
    <x v="3"/>
    <n v="9"/>
    <n v="12000"/>
    <x v="1"/>
    <n v="108000"/>
    <n v="16571"/>
  </r>
  <r>
    <s v="ORD0235"/>
    <s v="2024-06-12"/>
    <x v="0"/>
    <s v="Customer235"/>
    <x v="3"/>
    <s v="Maharashtra"/>
    <x v="3"/>
    <x v="9"/>
    <n v="5"/>
    <n v="15000"/>
    <x v="0"/>
    <n v="71250"/>
    <n v="14061"/>
  </r>
  <r>
    <s v="ORD0236"/>
    <s v="2024-05-28"/>
    <x v="2"/>
    <s v="Customer236"/>
    <x v="0"/>
    <s v="West Bengal"/>
    <x v="1"/>
    <x v="2"/>
    <n v="18"/>
    <n v="80000"/>
    <x v="1"/>
    <n v="1440000"/>
    <n v="321447"/>
  </r>
  <r>
    <s v="ORD0237"/>
    <s v="2024-02-26"/>
    <x v="4"/>
    <s v="Customer237"/>
    <x v="1"/>
    <s v="Punjab"/>
    <x v="2"/>
    <x v="7"/>
    <n v="18"/>
    <n v="2000"/>
    <x v="3"/>
    <n v="30600"/>
    <n v="5892"/>
  </r>
  <r>
    <s v="ORD0238"/>
    <s v="2024-01-23"/>
    <x v="1"/>
    <s v="Customer238"/>
    <x v="1"/>
    <s v="Uttarakhand"/>
    <x v="3"/>
    <x v="10"/>
    <n v="2"/>
    <n v="20000"/>
    <x v="0"/>
    <n v="38000"/>
    <n v="4702"/>
  </r>
  <r>
    <s v="ORD0239"/>
    <s v="2024-05-04"/>
    <x v="2"/>
    <s v="Customer239"/>
    <x v="1"/>
    <s v="Delhi"/>
    <x v="0"/>
    <x v="8"/>
    <n v="17"/>
    <n v="60000"/>
    <x v="3"/>
    <n v="867000"/>
    <n v="127562"/>
  </r>
  <r>
    <s v="ORD0240"/>
    <s v="2024-05-27"/>
    <x v="2"/>
    <s v="Customer240"/>
    <x v="3"/>
    <s v="Rajasthan"/>
    <x v="3"/>
    <x v="5"/>
    <n v="2"/>
    <n v="50000"/>
    <x v="1"/>
    <n v="100000"/>
    <n v="15740"/>
  </r>
  <r>
    <s v="ORD0241"/>
    <s v="2024-01-15"/>
    <x v="1"/>
    <s v="Customer241"/>
    <x v="2"/>
    <s v="Tamil Nadu"/>
    <x v="0"/>
    <x v="0"/>
    <n v="10"/>
    <n v="95000"/>
    <x v="0"/>
    <n v="902500"/>
    <n v="176377"/>
  </r>
  <r>
    <s v="ORD0242"/>
    <s v="2024-02-01"/>
    <x v="4"/>
    <s v="Customer242"/>
    <x v="2"/>
    <s v="Tamil Nadu"/>
    <x v="1"/>
    <x v="4"/>
    <n v="16"/>
    <n v="70000"/>
    <x v="1"/>
    <n v="1120000"/>
    <n v="131264"/>
  </r>
  <r>
    <s v="ORD0243"/>
    <s v="2024-02-17"/>
    <x v="4"/>
    <s v="Customer243"/>
    <x v="3"/>
    <s v="Maharashtra"/>
    <x v="2"/>
    <x v="6"/>
    <n v="8"/>
    <n v="3000"/>
    <x v="2"/>
    <n v="21600"/>
    <n v="3945"/>
  </r>
  <r>
    <s v="ORD0244"/>
    <s v="2024-03-05"/>
    <x v="3"/>
    <s v="Customer244"/>
    <x v="0"/>
    <s v="Bihar"/>
    <x v="2"/>
    <x v="3"/>
    <n v="1"/>
    <n v="12000"/>
    <x v="1"/>
    <n v="12000"/>
    <n v="1934"/>
  </r>
  <r>
    <s v="ORD0245"/>
    <s v="2024-03-16"/>
    <x v="3"/>
    <s v="Customer245"/>
    <x v="1"/>
    <s v="Delhi"/>
    <x v="0"/>
    <x v="12"/>
    <n v="5"/>
    <n v="55000"/>
    <x v="3"/>
    <n v="233750"/>
    <n v="42185"/>
  </r>
  <r>
    <s v="ORD0246"/>
    <s v="2024-06-18"/>
    <x v="0"/>
    <s v="Customer246"/>
    <x v="2"/>
    <s v="Karnataka"/>
    <x v="0"/>
    <x v="12"/>
    <n v="17"/>
    <n v="55000"/>
    <x v="0"/>
    <n v="888250"/>
    <n v="101611"/>
  </r>
  <r>
    <s v="ORD0247"/>
    <s v="2024-03-14"/>
    <x v="3"/>
    <s v="Customer247"/>
    <x v="1"/>
    <s v="Uttarakhand"/>
    <x v="2"/>
    <x v="7"/>
    <n v="9"/>
    <n v="2000"/>
    <x v="3"/>
    <n v="15300"/>
    <n v="2760"/>
  </r>
  <r>
    <s v="ORD0248"/>
    <s v="2024-04-04"/>
    <x v="5"/>
    <s v="Customer248"/>
    <x v="0"/>
    <s v="West Bengal"/>
    <x v="1"/>
    <x v="4"/>
    <n v="4"/>
    <n v="70000"/>
    <x v="2"/>
    <n v="252000"/>
    <n v="26748"/>
  </r>
  <r>
    <s v="ORD0249"/>
    <s v="2024-02-20"/>
    <x v="4"/>
    <s v="Customer249"/>
    <x v="2"/>
    <s v="Kerala"/>
    <x v="3"/>
    <x v="5"/>
    <n v="19"/>
    <n v="50000"/>
    <x v="0"/>
    <n v="902500"/>
    <n v="109989"/>
  </r>
  <r>
    <s v="ORD0250"/>
    <s v="2024-02-28"/>
    <x v="4"/>
    <s v="Customer250"/>
    <x v="1"/>
    <s v="Punjab"/>
    <x v="1"/>
    <x v="11"/>
    <n v="11"/>
    <n v="28000"/>
    <x v="0"/>
    <n v="292600"/>
    <n v="35351"/>
  </r>
  <r>
    <s v="ORD0251"/>
    <s v="2024-03-15"/>
    <x v="3"/>
    <s v="Customer251"/>
    <x v="2"/>
    <s v="Kerala"/>
    <x v="1"/>
    <x v="11"/>
    <n v="17"/>
    <n v="28000"/>
    <x v="1"/>
    <n v="476000"/>
    <n v="59131"/>
  </r>
  <r>
    <s v="ORD0252"/>
    <s v="2024-05-05"/>
    <x v="2"/>
    <s v="Customer252"/>
    <x v="1"/>
    <s v="Delhi"/>
    <x v="3"/>
    <x v="9"/>
    <n v="9"/>
    <n v="15000"/>
    <x v="0"/>
    <n v="128250"/>
    <n v="28842"/>
  </r>
  <r>
    <s v="ORD0253"/>
    <s v="2024-06-17"/>
    <x v="0"/>
    <s v="Customer253"/>
    <x v="3"/>
    <s v="Gujarat"/>
    <x v="0"/>
    <x v="12"/>
    <n v="15"/>
    <n v="55000"/>
    <x v="2"/>
    <n v="742500"/>
    <n v="167287"/>
  </r>
  <r>
    <s v="ORD0254"/>
    <s v="2024-06-12"/>
    <x v="0"/>
    <s v="Customer254"/>
    <x v="3"/>
    <s v="Gujarat"/>
    <x v="0"/>
    <x v="12"/>
    <n v="3"/>
    <n v="55000"/>
    <x v="2"/>
    <n v="148500"/>
    <n v="25452"/>
  </r>
  <r>
    <s v="ORD0255"/>
    <s v="2024-01-21"/>
    <x v="1"/>
    <s v="Customer255"/>
    <x v="1"/>
    <s v="Punjab"/>
    <x v="2"/>
    <x v="7"/>
    <n v="10"/>
    <n v="2000"/>
    <x v="3"/>
    <n v="17000"/>
    <n v="2788"/>
  </r>
  <r>
    <s v="ORD0256"/>
    <s v="2024-02-21"/>
    <x v="4"/>
    <s v="Customer256"/>
    <x v="1"/>
    <s v="Punjab"/>
    <x v="3"/>
    <x v="5"/>
    <n v="5"/>
    <n v="50000"/>
    <x v="2"/>
    <n v="225000"/>
    <n v="27467"/>
  </r>
  <r>
    <s v="ORD0257"/>
    <s v="2024-05-27"/>
    <x v="2"/>
    <s v="Customer257"/>
    <x v="1"/>
    <s v="Punjab"/>
    <x v="2"/>
    <x v="6"/>
    <n v="20"/>
    <n v="3000"/>
    <x v="0"/>
    <n v="57000"/>
    <n v="11173"/>
  </r>
  <r>
    <s v="ORD0258"/>
    <s v="2024-04-06"/>
    <x v="5"/>
    <s v="Customer258"/>
    <x v="3"/>
    <s v="Maharashtra"/>
    <x v="3"/>
    <x v="9"/>
    <n v="18"/>
    <n v="15000"/>
    <x v="2"/>
    <n v="243000"/>
    <n v="42864"/>
  </r>
  <r>
    <s v="ORD0259"/>
    <s v="2024-05-20"/>
    <x v="2"/>
    <s v="Customer259"/>
    <x v="2"/>
    <s v="Tamil Nadu"/>
    <x v="0"/>
    <x v="0"/>
    <n v="15"/>
    <n v="95000"/>
    <x v="3"/>
    <n v="1211250"/>
    <n v="163923"/>
  </r>
  <r>
    <s v="ORD0260"/>
    <s v="2024-01-20"/>
    <x v="1"/>
    <s v="Customer260"/>
    <x v="3"/>
    <s v="Gujarat"/>
    <x v="3"/>
    <x v="10"/>
    <n v="1"/>
    <n v="20000"/>
    <x v="1"/>
    <n v="20000"/>
    <n v="3309"/>
  </r>
  <r>
    <s v="ORD0261"/>
    <s v="2024-02-18"/>
    <x v="4"/>
    <s v="Customer261"/>
    <x v="3"/>
    <s v="Rajasthan"/>
    <x v="0"/>
    <x v="8"/>
    <n v="4"/>
    <n v="60000"/>
    <x v="3"/>
    <n v="204000"/>
    <n v="48781"/>
  </r>
  <r>
    <s v="ORD0262"/>
    <s v="2024-02-26"/>
    <x v="4"/>
    <s v="Customer262"/>
    <x v="3"/>
    <s v="Rajasthan"/>
    <x v="2"/>
    <x v="7"/>
    <n v="17"/>
    <n v="2000"/>
    <x v="1"/>
    <n v="34000"/>
    <n v="6877"/>
  </r>
  <r>
    <s v="ORD0263"/>
    <s v="2024-04-29"/>
    <x v="5"/>
    <s v="Customer263"/>
    <x v="0"/>
    <s v="West Bengal"/>
    <x v="1"/>
    <x v="1"/>
    <n v="20"/>
    <n v="18000"/>
    <x v="1"/>
    <n v="360000"/>
    <n v="81239"/>
  </r>
  <r>
    <s v="ORD0264"/>
    <s v="2024-06-04"/>
    <x v="0"/>
    <s v="Customer264"/>
    <x v="2"/>
    <s v="Tamil Nadu"/>
    <x v="1"/>
    <x v="4"/>
    <n v="4"/>
    <n v="70000"/>
    <x v="3"/>
    <n v="238000"/>
    <n v="59371"/>
  </r>
  <r>
    <s v="ORD0265"/>
    <s v="2024-03-28"/>
    <x v="3"/>
    <s v="Customer265"/>
    <x v="1"/>
    <s v="Punjab"/>
    <x v="1"/>
    <x v="4"/>
    <n v="15"/>
    <n v="70000"/>
    <x v="2"/>
    <n v="945000"/>
    <n v="179303"/>
  </r>
  <r>
    <s v="ORD0266"/>
    <s v="2024-03-26"/>
    <x v="3"/>
    <s v="Customer266"/>
    <x v="2"/>
    <s v="Karnataka"/>
    <x v="2"/>
    <x v="3"/>
    <n v="3"/>
    <n v="12000"/>
    <x v="0"/>
    <n v="34200"/>
    <n v="4682"/>
  </r>
  <r>
    <s v="ORD0267"/>
    <s v="2024-01-02"/>
    <x v="1"/>
    <s v="Customer267"/>
    <x v="3"/>
    <s v="Rajasthan"/>
    <x v="1"/>
    <x v="11"/>
    <n v="1"/>
    <n v="28000"/>
    <x v="3"/>
    <n v="23800"/>
    <n v="4779"/>
  </r>
  <r>
    <s v="ORD0268"/>
    <s v="2024-03-26"/>
    <x v="3"/>
    <s v="Customer268"/>
    <x v="0"/>
    <s v="Bihar"/>
    <x v="2"/>
    <x v="7"/>
    <n v="13"/>
    <n v="2000"/>
    <x v="0"/>
    <n v="24700"/>
    <n v="3735"/>
  </r>
  <r>
    <s v="ORD0269"/>
    <s v="2024-01-14"/>
    <x v="1"/>
    <s v="Customer269"/>
    <x v="1"/>
    <s v="Uttarakhand"/>
    <x v="2"/>
    <x v="7"/>
    <n v="2"/>
    <n v="2000"/>
    <x v="3"/>
    <n v="3400"/>
    <n v="451"/>
  </r>
  <r>
    <s v="ORD0270"/>
    <s v="2024-04-18"/>
    <x v="5"/>
    <s v="Customer270"/>
    <x v="1"/>
    <s v="Delhi"/>
    <x v="3"/>
    <x v="5"/>
    <n v="10"/>
    <n v="50000"/>
    <x v="3"/>
    <n v="425000"/>
    <n v="81740"/>
  </r>
  <r>
    <s v="ORD0271"/>
    <s v="2024-05-05"/>
    <x v="2"/>
    <s v="Customer271"/>
    <x v="3"/>
    <s v="Gujarat"/>
    <x v="1"/>
    <x v="11"/>
    <n v="9"/>
    <n v="28000"/>
    <x v="0"/>
    <n v="239400"/>
    <n v="42714"/>
  </r>
  <r>
    <s v="ORD0272"/>
    <s v="2024-04-01"/>
    <x v="5"/>
    <s v="Customer272"/>
    <x v="3"/>
    <s v="Maharashtra"/>
    <x v="1"/>
    <x v="4"/>
    <n v="8"/>
    <n v="70000"/>
    <x v="0"/>
    <n v="532000"/>
    <n v="112470"/>
  </r>
  <r>
    <s v="ORD0273"/>
    <s v="2024-06-08"/>
    <x v="0"/>
    <s v="Customer273"/>
    <x v="0"/>
    <s v="Bihar"/>
    <x v="3"/>
    <x v="5"/>
    <n v="3"/>
    <n v="50000"/>
    <x v="2"/>
    <n v="135000"/>
    <n v="17085"/>
  </r>
  <r>
    <s v="ORD0274"/>
    <s v="2024-04-30"/>
    <x v="5"/>
    <s v="Customer274"/>
    <x v="3"/>
    <s v="Maharashtra"/>
    <x v="1"/>
    <x v="11"/>
    <n v="16"/>
    <n v="28000"/>
    <x v="1"/>
    <n v="448000"/>
    <n v="93615"/>
  </r>
  <r>
    <s v="ORD0275"/>
    <s v="2024-06-14"/>
    <x v="0"/>
    <s v="Customer275"/>
    <x v="2"/>
    <s v="Karnataka"/>
    <x v="0"/>
    <x v="0"/>
    <n v="5"/>
    <n v="95000"/>
    <x v="0"/>
    <n v="451250"/>
    <n v="51376"/>
  </r>
  <r>
    <s v="ORD0276"/>
    <s v="2024-04-16"/>
    <x v="5"/>
    <s v="Customer276"/>
    <x v="2"/>
    <s v="Tamil Nadu"/>
    <x v="0"/>
    <x v="8"/>
    <n v="10"/>
    <n v="60000"/>
    <x v="1"/>
    <n v="600000"/>
    <n v="134749"/>
  </r>
  <r>
    <s v="ORD0277"/>
    <s v="2024-05-19"/>
    <x v="2"/>
    <s v="Customer277"/>
    <x v="3"/>
    <s v="Gujarat"/>
    <x v="0"/>
    <x v="0"/>
    <n v="13"/>
    <n v="95000"/>
    <x v="2"/>
    <n v="1111500"/>
    <n v="124186"/>
  </r>
  <r>
    <s v="ORD0278"/>
    <s v="2024-02-10"/>
    <x v="4"/>
    <s v="Customer278"/>
    <x v="0"/>
    <s v="Odisha"/>
    <x v="3"/>
    <x v="9"/>
    <n v="16"/>
    <n v="15000"/>
    <x v="3"/>
    <n v="204000"/>
    <n v="48058"/>
  </r>
  <r>
    <s v="ORD0279"/>
    <s v="2024-01-08"/>
    <x v="1"/>
    <s v="Customer279"/>
    <x v="3"/>
    <s v="Maharashtra"/>
    <x v="3"/>
    <x v="5"/>
    <n v="18"/>
    <n v="50000"/>
    <x v="1"/>
    <n v="900000"/>
    <n v="139308"/>
  </r>
  <r>
    <s v="ORD0280"/>
    <s v="2024-02-14"/>
    <x v="4"/>
    <s v="Customer280"/>
    <x v="0"/>
    <s v="West Bengal"/>
    <x v="1"/>
    <x v="11"/>
    <n v="3"/>
    <n v="28000"/>
    <x v="1"/>
    <n v="84000"/>
    <n v="17717"/>
  </r>
  <r>
    <s v="ORD0281"/>
    <s v="2024-03-17"/>
    <x v="3"/>
    <s v="Customer281"/>
    <x v="3"/>
    <s v="Rajasthan"/>
    <x v="0"/>
    <x v="0"/>
    <n v="8"/>
    <n v="95000"/>
    <x v="2"/>
    <n v="684000"/>
    <n v="105697"/>
  </r>
  <r>
    <s v="ORD0282"/>
    <s v="2024-02-22"/>
    <x v="4"/>
    <s v="Customer282"/>
    <x v="2"/>
    <s v="Tamil Nadu"/>
    <x v="0"/>
    <x v="12"/>
    <n v="13"/>
    <n v="55000"/>
    <x v="3"/>
    <n v="607750"/>
    <n v="87275"/>
  </r>
  <r>
    <s v="ORD0283"/>
    <s v="2024-01-19"/>
    <x v="1"/>
    <s v="Customer283"/>
    <x v="1"/>
    <s v="Uttarakhand"/>
    <x v="2"/>
    <x v="3"/>
    <n v="1"/>
    <n v="12000"/>
    <x v="3"/>
    <n v="10200"/>
    <n v="1558"/>
  </r>
  <r>
    <s v="ORD0284"/>
    <s v="2024-05-24"/>
    <x v="2"/>
    <s v="Customer284"/>
    <x v="3"/>
    <s v="Gujarat"/>
    <x v="3"/>
    <x v="9"/>
    <n v="3"/>
    <n v="15000"/>
    <x v="0"/>
    <n v="42750"/>
    <n v="6883"/>
  </r>
  <r>
    <s v="ORD0285"/>
    <s v="2024-06-13"/>
    <x v="0"/>
    <s v="Customer285"/>
    <x v="0"/>
    <s v="Odisha"/>
    <x v="3"/>
    <x v="10"/>
    <n v="13"/>
    <n v="20000"/>
    <x v="2"/>
    <n v="234000"/>
    <n v="46485"/>
  </r>
  <r>
    <s v="ORD0286"/>
    <s v="2024-04-13"/>
    <x v="5"/>
    <s v="Customer286"/>
    <x v="3"/>
    <s v="Maharashtra"/>
    <x v="3"/>
    <x v="10"/>
    <n v="1"/>
    <n v="20000"/>
    <x v="2"/>
    <n v="18000"/>
    <n v="3267"/>
  </r>
  <r>
    <s v="ORD0287"/>
    <s v="2024-02-26"/>
    <x v="4"/>
    <s v="Customer287"/>
    <x v="3"/>
    <s v="Gujarat"/>
    <x v="0"/>
    <x v="0"/>
    <n v="13"/>
    <n v="95000"/>
    <x v="3"/>
    <n v="1049750"/>
    <n v="141410"/>
  </r>
  <r>
    <s v="ORD0288"/>
    <s v="2024-05-12"/>
    <x v="2"/>
    <s v="Customer288"/>
    <x v="0"/>
    <s v="West Bengal"/>
    <x v="3"/>
    <x v="9"/>
    <n v="8"/>
    <n v="15000"/>
    <x v="1"/>
    <n v="120000"/>
    <n v="27129"/>
  </r>
  <r>
    <s v="ORD0289"/>
    <s v="2024-05-21"/>
    <x v="2"/>
    <s v="Customer289"/>
    <x v="0"/>
    <s v="Odisha"/>
    <x v="0"/>
    <x v="12"/>
    <n v="14"/>
    <n v="55000"/>
    <x v="0"/>
    <n v="731500"/>
    <n v="91608"/>
  </r>
  <r>
    <s v="ORD0290"/>
    <s v="2024-06-19"/>
    <x v="0"/>
    <s v="Customer290"/>
    <x v="0"/>
    <s v="Bihar"/>
    <x v="3"/>
    <x v="5"/>
    <n v="5"/>
    <n v="50000"/>
    <x v="2"/>
    <n v="225000"/>
    <n v="33510"/>
  </r>
  <r>
    <s v="ORD0291"/>
    <s v="2024-04-13"/>
    <x v="5"/>
    <s v="Customer291"/>
    <x v="1"/>
    <s v="Delhi"/>
    <x v="1"/>
    <x v="1"/>
    <n v="13"/>
    <n v="18000"/>
    <x v="0"/>
    <n v="222300"/>
    <n v="31761"/>
  </r>
  <r>
    <s v="ORD0292"/>
    <s v="2024-04-07"/>
    <x v="5"/>
    <s v="Customer292"/>
    <x v="3"/>
    <s v="Rajasthan"/>
    <x v="1"/>
    <x v="2"/>
    <n v="2"/>
    <n v="80000"/>
    <x v="1"/>
    <n v="160000"/>
    <n v="23158"/>
  </r>
  <r>
    <s v="ORD0293"/>
    <s v="2024-01-03"/>
    <x v="1"/>
    <s v="Customer293"/>
    <x v="0"/>
    <s v="Odisha"/>
    <x v="3"/>
    <x v="10"/>
    <n v="18"/>
    <n v="20000"/>
    <x v="2"/>
    <n v="324000"/>
    <n v="72764"/>
  </r>
  <r>
    <s v="ORD0294"/>
    <s v="2024-02-10"/>
    <x v="4"/>
    <s v="Customer294"/>
    <x v="3"/>
    <s v="Gujarat"/>
    <x v="0"/>
    <x v="12"/>
    <n v="16"/>
    <n v="55000"/>
    <x v="2"/>
    <n v="792000"/>
    <n v="175328"/>
  </r>
  <r>
    <s v="ORD0295"/>
    <s v="2024-04-24"/>
    <x v="5"/>
    <s v="Customer295"/>
    <x v="0"/>
    <s v="Odisha"/>
    <x v="0"/>
    <x v="8"/>
    <n v="9"/>
    <n v="60000"/>
    <x v="2"/>
    <n v="486000"/>
    <n v="119470"/>
  </r>
  <r>
    <s v="ORD0296"/>
    <s v="2024-03-20"/>
    <x v="3"/>
    <s v="Customer296"/>
    <x v="0"/>
    <s v="West Bengal"/>
    <x v="3"/>
    <x v="5"/>
    <n v="2"/>
    <n v="50000"/>
    <x v="2"/>
    <n v="90000"/>
    <n v="10950"/>
  </r>
  <r>
    <s v="ORD0297"/>
    <s v="2024-02-25"/>
    <x v="4"/>
    <s v="Customer297"/>
    <x v="1"/>
    <s v="Delhi"/>
    <x v="3"/>
    <x v="10"/>
    <n v="20"/>
    <n v="20000"/>
    <x v="2"/>
    <n v="360000"/>
    <n v="85099"/>
  </r>
  <r>
    <s v="ORD0298"/>
    <s v="2024-06-17"/>
    <x v="0"/>
    <s v="Customer298"/>
    <x v="3"/>
    <s v="Rajasthan"/>
    <x v="1"/>
    <x v="2"/>
    <n v="14"/>
    <n v="80000"/>
    <x v="1"/>
    <n v="1120000"/>
    <n v="236194"/>
  </r>
  <r>
    <s v="ORD0299"/>
    <s v="2024-04-19"/>
    <x v="5"/>
    <s v="Customer299"/>
    <x v="2"/>
    <s v="Karnataka"/>
    <x v="0"/>
    <x v="8"/>
    <n v="9"/>
    <n v="60000"/>
    <x v="2"/>
    <n v="486000"/>
    <n v="76439"/>
  </r>
  <r>
    <s v="ORD0300"/>
    <s v="2024-02-09"/>
    <x v="4"/>
    <s v="Customer300"/>
    <x v="3"/>
    <s v="Rajasthan"/>
    <x v="1"/>
    <x v="11"/>
    <n v="6"/>
    <n v="28000"/>
    <x v="2"/>
    <n v="151200"/>
    <n v="30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B0F22-A30B-4B63-8F8D-D53A2B325F6F}" name="PivotTable1" cacheId="3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C8" firstHeaderRow="0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" outline="0" showAll="0"/>
    <pivotField compact="0" numFmtId="165" outline="0" showAll="0"/>
    <pivotField compact="0" numFmtId="1" outline="0" showAll="0"/>
    <pivotField dataField="1" compact="0" numFmtId="165" outline="0" showAll="0"/>
    <pivotField dataField="1" compact="0" numFmtId="165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11" baseField="0" baseItem="0" numFmtId="165"/>
    <dataField name="Sum of Profit" fld="12" baseField="0" baseItem="0" numFmtId="165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98FC2-64B0-40AC-AE19-4CB870746AEF}" name="PivotTable2" cacheId="3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0" firstHeaderRow="1" firstDataRow="1" firstDataCol="1"/>
  <pivotFields count="13">
    <pivotField compact="0" outline="0" showAll="0"/>
    <pivotField compact="0" outline="0" showAll="0"/>
    <pivotField axis="axisRow" compact="0" outline="0" showAll="0">
      <items count="7">
        <item x="5"/>
        <item x="4"/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65" outline="0" showAll="0"/>
    <pivotField compact="0" numFmtId="1" outline="0" showAll="0"/>
    <pivotField dataField="1" compact="0" numFmtId="165" outline="0" showAll="0"/>
    <pivotField compact="0" numFmtId="165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11" baseField="0" baseItem="0" numFmtId="165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F7563-9933-42BD-BDC4-76706E0D94EF}" name="PivotTable3" cacheId="3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4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14">
        <item x="3"/>
        <item x="7"/>
        <item x="8"/>
        <item x="4"/>
        <item x="12"/>
        <item x="5"/>
        <item x="2"/>
        <item x="6"/>
        <item x="0"/>
        <item x="11"/>
        <item x="9"/>
        <item x="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numFmtId="165" outline="0" showAll="0"/>
    <pivotField compact="0" numFmtId="1" outline="0" showAll="0"/>
    <pivotField dataField="1" compact="0" numFmtId="165" outline="0" showAll="0"/>
    <pivotField compact="0" numFmtId="165" outline="0" showAll="0"/>
  </pivotFields>
  <rowFields count="1">
    <field x="7"/>
  </rowFields>
  <rowItems count="11">
    <i>
      <x v="5"/>
    </i>
    <i>
      <x v="8"/>
    </i>
    <i>
      <x v="4"/>
    </i>
    <i>
      <x v="6"/>
    </i>
    <i>
      <x v="3"/>
    </i>
    <i>
      <x v="2"/>
    </i>
    <i>
      <x v="9"/>
    </i>
    <i>
      <x v="12"/>
    </i>
    <i>
      <x v="11"/>
    </i>
    <i>
      <x/>
    </i>
    <i t="grand">
      <x/>
    </i>
  </rowItems>
  <colItems count="1">
    <i/>
  </colItems>
  <dataFields count="1">
    <dataField name="Sum of Total Sales" fld="11" baseField="0" baseItem="0" numFmtId="165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F5890-E5D4-402D-B1F8-97B0DC8F28BC}" name="PivotTable4" cacheId="3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65" outline="0" showAll="0"/>
    <pivotField axis="axisRow" compact="0" numFmtId="1" outline="0" showAll="0">
      <items count="5">
        <item x="1"/>
        <item x="0"/>
        <item x="2"/>
        <item x="3"/>
        <item t="default"/>
      </items>
    </pivotField>
    <pivotField compact="0" numFmtId="165" outline="0" showAll="0"/>
    <pivotField dataField="1" compact="0" numFmtId="165" outline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2" baseField="0" baseItem="0" numFmtId="165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BA702-2E6F-4714-AB2C-2CA3A1E38F48}" name="PivotTable5" cacheId="3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1" outline="0" showAll="0"/>
    <pivotField compact="0" numFmtId="165" outline="0" showAll="0"/>
    <pivotField compact="0" numFmtId="1" outline="0" showAll="0"/>
    <pivotField dataField="1" compact="0" numFmtId="165" outline="0" showAll="0"/>
    <pivotField compact="0" numFmtId="165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1" baseField="0" baseItem="0" numFmtId="165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39EAA-6E06-4E4B-94E2-59F3F19CB0C0}" name="Table1" displayName="Table1" ref="A1:M301" totalsRowShown="0" headerRowDxfId="9" headerRowBorderDxfId="7" tableBorderDxfId="8">
  <autoFilter ref="A1:M301" xr:uid="{DC939EAA-6E06-4E4B-94E2-59F3F19CB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EB7FA49-3CB5-4F92-B7D8-E01BBF33EB3C}" name="Order ID"/>
    <tableColumn id="2" xr3:uid="{C35FA700-3751-40F6-9314-782702D61E63}" name="Order Date" dataDxfId="6"/>
    <tableColumn id="7" xr3:uid="{E87A7C42-1267-4B0F-88F0-182BA14B5B6A}" name="Order Month" dataDxfId="5">
      <calculatedColumnFormula>TEXT(Table1[[#This Row],[Order Date]],"mmm yyyy")</calculatedColumnFormula>
    </tableColumn>
    <tableColumn id="3" xr3:uid="{F1995C97-B8E7-4CDD-985B-6C2B4BCB95E4}" name="Customer Name"/>
    <tableColumn id="4" xr3:uid="{5F32E413-DE1B-47EE-B5FC-2DD0A1EC0396}" name="Region"/>
    <tableColumn id="5" xr3:uid="{D55C45F4-C203-482F-AA12-A8D93F84AB94}" name="State"/>
    <tableColumn id="6" xr3:uid="{647395CE-8BF3-4732-9DB5-E243E35DFD5C}" name="Product Category"/>
    <tableColumn id="8" xr3:uid="{3796EA0C-1413-4F71-B2B5-031DAFA9B7B9}" name="Product Name"/>
    <tableColumn id="9" xr3:uid="{BEC3B29E-6AC4-46FE-A55E-63E7343A00B2}" name="Units Sold" dataDxfId="4"/>
    <tableColumn id="10" xr3:uid="{AB2AD0EA-8031-4E84-A080-8647BCEA1DE9}" name="Unit Price" dataDxfId="3"/>
    <tableColumn id="11" xr3:uid="{23A22E2A-62EB-4A14-B667-66DA5F3314C1}" name="Discount (%)" dataDxfId="2"/>
    <tableColumn id="12" xr3:uid="{A7E77BAE-A1B1-4E6B-A891-5C32817E6B19}" name="Total Sales" dataDxfId="1"/>
    <tableColumn id="13" xr3:uid="{0BC15563-BF1A-40E7-A1B6-92D3424B3000}" name="Profi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3950-D1BB-4C7F-8E24-585653029747}">
  <dimension ref="A3:C8"/>
  <sheetViews>
    <sheetView workbookViewId="0">
      <selection activeCell="A5" sqref="A3:C8"/>
    </sheetView>
  </sheetViews>
  <sheetFormatPr defaultRowHeight="15"/>
  <cols>
    <col min="1" max="1" width="11.7109375" bestFit="1" customWidth="1"/>
    <col min="2" max="2" width="17.7109375" bestFit="1" customWidth="1"/>
    <col min="3" max="3" width="12.85546875" bestFit="1" customWidth="1"/>
  </cols>
  <sheetData>
    <row r="3" spans="1:3">
      <c r="A3" s="8" t="s">
        <v>0</v>
      </c>
      <c r="B3" t="s">
        <v>1</v>
      </c>
      <c r="C3" t="s">
        <v>2</v>
      </c>
    </row>
    <row r="4" spans="1:3">
      <c r="A4" t="s">
        <v>3</v>
      </c>
      <c r="B4" s="2">
        <v>31612400</v>
      </c>
      <c r="C4" s="2">
        <v>5712066</v>
      </c>
    </row>
    <row r="5" spans="1:3">
      <c r="A5" t="s">
        <v>4</v>
      </c>
      <c r="B5" s="2">
        <v>17307400</v>
      </c>
      <c r="C5" s="2">
        <v>3026880</v>
      </c>
    </row>
    <row r="6" spans="1:3">
      <c r="A6" t="s">
        <v>5</v>
      </c>
      <c r="B6" s="2">
        <v>33621650</v>
      </c>
      <c r="C6" s="2">
        <v>5728822</v>
      </c>
    </row>
    <row r="7" spans="1:3">
      <c r="A7" t="s">
        <v>6</v>
      </c>
      <c r="B7" s="2">
        <v>25235900</v>
      </c>
      <c r="C7" s="2">
        <v>4170434</v>
      </c>
    </row>
    <row r="8" spans="1:3">
      <c r="A8" t="s">
        <v>7</v>
      </c>
      <c r="B8" s="2">
        <v>107777350</v>
      </c>
      <c r="C8" s="2">
        <v>18638202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B134-0909-466C-86FB-3EFE4A31F60D}">
  <dimension ref="A3:B10"/>
  <sheetViews>
    <sheetView workbookViewId="0">
      <selection activeCell="A3" sqref="A3:B10"/>
    </sheetView>
  </sheetViews>
  <sheetFormatPr defaultRowHeight="15"/>
  <cols>
    <col min="1" max="1" width="16" bestFit="1" customWidth="1"/>
    <col min="2" max="2" width="17.7109375" bestFit="1" customWidth="1"/>
  </cols>
  <sheetData>
    <row r="3" spans="1:2">
      <c r="A3" s="8" t="s">
        <v>8</v>
      </c>
      <c r="B3" t="s">
        <v>1</v>
      </c>
    </row>
    <row r="4" spans="1:2">
      <c r="A4" t="s">
        <v>9</v>
      </c>
      <c r="B4" s="2">
        <v>14780550</v>
      </c>
    </row>
    <row r="5" spans="1:2">
      <c r="A5" t="s">
        <v>10</v>
      </c>
      <c r="B5" s="2">
        <v>18365150</v>
      </c>
    </row>
    <row r="6" spans="1:2">
      <c r="A6" t="s">
        <v>11</v>
      </c>
      <c r="B6" s="2">
        <v>15974750</v>
      </c>
    </row>
    <row r="7" spans="1:2">
      <c r="A7" t="s">
        <v>12</v>
      </c>
      <c r="B7" s="2">
        <v>17876650</v>
      </c>
    </row>
    <row r="8" spans="1:2">
      <c r="A8" t="s">
        <v>13</v>
      </c>
      <c r="B8" s="2">
        <v>21339400</v>
      </c>
    </row>
    <row r="9" spans="1:2">
      <c r="A9" t="s">
        <v>14</v>
      </c>
      <c r="B9" s="2">
        <v>19440850</v>
      </c>
    </row>
    <row r="10" spans="1:2">
      <c r="A10" t="s">
        <v>7</v>
      </c>
      <c r="B10" s="2">
        <v>107777350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21D0-B109-4932-AB03-4B672FBA6750}">
  <dimension ref="A3:B14"/>
  <sheetViews>
    <sheetView workbookViewId="0">
      <selection activeCell="A7" sqref="A7"/>
    </sheetView>
  </sheetViews>
  <sheetFormatPr defaultRowHeight="15"/>
  <cols>
    <col min="1" max="1" width="17.140625" bestFit="1" customWidth="1"/>
    <col min="2" max="2" width="17.7109375" bestFit="1" customWidth="1"/>
  </cols>
  <sheetData>
    <row r="3" spans="1:2">
      <c r="A3" s="8" t="s">
        <v>15</v>
      </c>
      <c r="B3" t="s">
        <v>1</v>
      </c>
    </row>
    <row r="4" spans="1:2">
      <c r="A4" t="s">
        <v>16</v>
      </c>
      <c r="B4" s="2">
        <v>16465000</v>
      </c>
    </row>
    <row r="5" spans="1:2">
      <c r="A5" t="s">
        <v>17</v>
      </c>
      <c r="B5" s="2">
        <v>15428000</v>
      </c>
    </row>
    <row r="6" spans="1:2">
      <c r="A6" t="s">
        <v>18</v>
      </c>
      <c r="B6" s="2">
        <v>15130500</v>
      </c>
    </row>
    <row r="7" spans="1:2">
      <c r="A7" t="s">
        <v>19</v>
      </c>
      <c r="B7" s="2">
        <v>14852000</v>
      </c>
    </row>
    <row r="8" spans="1:2">
      <c r="A8" t="s">
        <v>20</v>
      </c>
      <c r="B8" s="2">
        <v>13338500</v>
      </c>
    </row>
    <row r="9" spans="1:2">
      <c r="A9" t="s">
        <v>21</v>
      </c>
      <c r="B9" s="2">
        <v>12930000</v>
      </c>
    </row>
    <row r="10" spans="1:2">
      <c r="A10" t="s">
        <v>22</v>
      </c>
      <c r="B10" s="2">
        <v>4939200</v>
      </c>
    </row>
    <row r="11" spans="1:2">
      <c r="A11" t="s">
        <v>23</v>
      </c>
      <c r="B11" s="2">
        <v>3980000</v>
      </c>
    </row>
    <row r="12" spans="1:2">
      <c r="A12" t="s">
        <v>24</v>
      </c>
      <c r="B12" s="2">
        <v>3544200</v>
      </c>
    </row>
    <row r="13" spans="1:2">
      <c r="A13" t="s">
        <v>25</v>
      </c>
      <c r="B13" s="2">
        <v>3025800</v>
      </c>
    </row>
    <row r="14" spans="1:2">
      <c r="A14" t="s">
        <v>7</v>
      </c>
      <c r="B14" s="2">
        <v>103633200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4FFC-6204-4298-9575-FBAA3AEEA202}">
  <dimension ref="A3:B8"/>
  <sheetViews>
    <sheetView workbookViewId="0">
      <selection activeCell="L6" sqref="L6"/>
    </sheetView>
  </sheetViews>
  <sheetFormatPr defaultRowHeight="15"/>
  <cols>
    <col min="1" max="1" width="15.42578125" bestFit="1" customWidth="1"/>
    <col min="2" max="3" width="12.85546875" bestFit="1" customWidth="1"/>
  </cols>
  <sheetData>
    <row r="3" spans="1:2">
      <c r="A3" s="8" t="s">
        <v>26</v>
      </c>
      <c r="B3" t="s">
        <v>2</v>
      </c>
    </row>
    <row r="4" spans="1:2">
      <c r="A4" s="3">
        <v>0</v>
      </c>
      <c r="B4" s="2">
        <v>5836619</v>
      </c>
    </row>
    <row r="5" spans="1:2">
      <c r="A5" s="3">
        <v>5</v>
      </c>
      <c r="B5" s="2">
        <v>4912896</v>
      </c>
    </row>
    <row r="6" spans="1:2">
      <c r="A6" s="3">
        <v>10</v>
      </c>
      <c r="B6" s="2">
        <v>3808117</v>
      </c>
    </row>
    <row r="7" spans="1:2">
      <c r="A7" s="3">
        <v>15</v>
      </c>
      <c r="B7" s="2">
        <v>4080570</v>
      </c>
    </row>
    <row r="8" spans="1:2">
      <c r="A8" s="3" t="s">
        <v>7</v>
      </c>
      <c r="B8" s="2">
        <v>18638202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51F1-E544-4562-8600-CBC672F3BA23}">
  <dimension ref="A3:B8"/>
  <sheetViews>
    <sheetView workbookViewId="0">
      <selection activeCell="B6" sqref="A3:B8"/>
    </sheetView>
  </sheetViews>
  <sheetFormatPr defaultRowHeight="15"/>
  <cols>
    <col min="1" max="1" width="19.85546875" bestFit="1" customWidth="1"/>
    <col min="2" max="2" width="17.7109375" bestFit="1" customWidth="1"/>
  </cols>
  <sheetData>
    <row r="3" spans="1:2">
      <c r="A3" s="8" t="s">
        <v>27</v>
      </c>
      <c r="B3" t="s">
        <v>1</v>
      </c>
    </row>
    <row r="4" spans="1:2">
      <c r="A4" t="s">
        <v>28</v>
      </c>
      <c r="B4" s="2">
        <v>4550200</v>
      </c>
    </row>
    <row r="5" spans="1:2">
      <c r="A5" t="s">
        <v>29</v>
      </c>
      <c r="B5" s="2">
        <v>43488500</v>
      </c>
    </row>
    <row r="6" spans="1:2">
      <c r="A6" t="s">
        <v>30</v>
      </c>
      <c r="B6" s="2">
        <v>36673900</v>
      </c>
    </row>
    <row r="7" spans="1:2">
      <c r="A7" t="s">
        <v>31</v>
      </c>
      <c r="B7" s="2">
        <v>23064750</v>
      </c>
    </row>
    <row r="8" spans="1:2">
      <c r="A8" t="s">
        <v>7</v>
      </c>
      <c r="B8" s="2">
        <v>107777350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D63-C033-437D-99A7-476C70132CF6}">
  <dimension ref="A1"/>
  <sheetViews>
    <sheetView workbookViewId="0">
      <selection activeCell="Q23" sqref="Q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abSelected="1" workbookViewId="0">
      <selection activeCell="E10" sqref="E10"/>
    </sheetView>
  </sheetViews>
  <sheetFormatPr defaultRowHeight="15"/>
  <cols>
    <col min="1" max="1" width="11" bestFit="1" customWidth="1"/>
    <col min="2" max="2" width="13.28515625" style="1" bestFit="1" customWidth="1"/>
    <col min="3" max="3" width="15.140625" bestFit="1" customWidth="1"/>
    <col min="4" max="4" width="18" bestFit="1" customWidth="1"/>
    <col min="5" max="5" width="9.5703125" bestFit="1" customWidth="1"/>
    <col min="6" max="6" width="12.42578125" bestFit="1" customWidth="1"/>
    <col min="7" max="7" width="19" bestFit="1" customWidth="1"/>
    <col min="8" max="8" width="16.28515625" style="3" bestFit="1" customWidth="1"/>
    <col min="9" max="9" width="12.42578125" style="2" bestFit="1" customWidth="1"/>
    <col min="10" max="10" width="12.140625" style="3" bestFit="1" customWidth="1"/>
    <col min="11" max="11" width="14.5703125" style="2" bestFit="1" customWidth="1"/>
    <col min="12" max="12" width="13" style="2" bestFit="1" customWidth="1"/>
    <col min="13" max="13" width="9.28515625" bestFit="1" customWidth="1"/>
  </cols>
  <sheetData>
    <row r="1" spans="1:13">
      <c r="A1" s="4" t="s">
        <v>32</v>
      </c>
      <c r="B1" s="5" t="s">
        <v>33</v>
      </c>
      <c r="C1" s="5" t="s">
        <v>8</v>
      </c>
      <c r="D1" s="4" t="s">
        <v>34</v>
      </c>
      <c r="E1" s="4" t="s">
        <v>0</v>
      </c>
      <c r="F1" s="4" t="s">
        <v>35</v>
      </c>
      <c r="G1" s="4" t="s">
        <v>27</v>
      </c>
      <c r="H1" s="4" t="s">
        <v>15</v>
      </c>
      <c r="I1" s="6" t="s">
        <v>36</v>
      </c>
      <c r="J1" s="7" t="s">
        <v>37</v>
      </c>
      <c r="K1" s="6" t="s">
        <v>26</v>
      </c>
      <c r="L1" s="7" t="s">
        <v>38</v>
      </c>
      <c r="M1" s="7" t="s">
        <v>39</v>
      </c>
    </row>
    <row r="2" spans="1:13">
      <c r="A2" t="s">
        <v>40</v>
      </c>
      <c r="B2" s="1" t="s">
        <v>41</v>
      </c>
      <c r="C2" s="1" t="str">
        <f>TEXT(Table1[[#This Row],[Order Date]],"mmm yyyy")</f>
        <v>Jun 2024</v>
      </c>
      <c r="D2" t="s">
        <v>42</v>
      </c>
      <c r="E2" t="s">
        <v>3</v>
      </c>
      <c r="F2" t="s">
        <v>43</v>
      </c>
      <c r="G2" t="s">
        <v>29</v>
      </c>
      <c r="H2" t="s">
        <v>17</v>
      </c>
      <c r="I2" s="3">
        <v>14</v>
      </c>
      <c r="J2" s="2">
        <v>95000</v>
      </c>
      <c r="K2" s="3">
        <v>5</v>
      </c>
      <c r="L2" s="2">
        <v>1263500</v>
      </c>
      <c r="M2" s="2">
        <v>255170</v>
      </c>
    </row>
    <row r="3" spans="1:13">
      <c r="A3" t="s">
        <v>44</v>
      </c>
      <c r="B3" s="1" t="s">
        <v>45</v>
      </c>
      <c r="C3" s="1" t="str">
        <f>TEXT(Table1[[#This Row],[Order Date]],"mmm yyyy")</f>
        <v>Jun 2024</v>
      </c>
      <c r="D3" t="s">
        <v>46</v>
      </c>
      <c r="E3" t="s">
        <v>4</v>
      </c>
      <c r="F3" t="s">
        <v>47</v>
      </c>
      <c r="G3" t="s">
        <v>29</v>
      </c>
      <c r="H3" t="s">
        <v>17</v>
      </c>
      <c r="I3" s="3">
        <v>13</v>
      </c>
      <c r="J3" s="2">
        <v>95000</v>
      </c>
      <c r="K3" s="3">
        <v>0</v>
      </c>
      <c r="L3" s="2">
        <v>1235000</v>
      </c>
      <c r="M3" s="2">
        <v>191572</v>
      </c>
    </row>
    <row r="4" spans="1:13">
      <c r="A4" t="s">
        <v>48</v>
      </c>
      <c r="B4" s="1" t="s">
        <v>49</v>
      </c>
      <c r="C4" s="1" t="str">
        <f>TEXT(Table1[[#This Row],[Order Date]],"mmm yyyy")</f>
        <v>Jan 2024</v>
      </c>
      <c r="D4" t="s">
        <v>50</v>
      </c>
      <c r="E4" t="s">
        <v>5</v>
      </c>
      <c r="F4" t="s">
        <v>51</v>
      </c>
      <c r="G4" t="s">
        <v>30</v>
      </c>
      <c r="H4" t="s">
        <v>24</v>
      </c>
      <c r="I4" s="3">
        <v>17</v>
      </c>
      <c r="J4" s="2">
        <v>18000</v>
      </c>
      <c r="K4" s="3">
        <v>0</v>
      </c>
      <c r="L4" s="2">
        <v>306000</v>
      </c>
      <c r="M4" s="2">
        <v>30930</v>
      </c>
    </row>
    <row r="5" spans="1:13">
      <c r="A5" t="s">
        <v>52</v>
      </c>
      <c r="B5" s="1" t="s">
        <v>53</v>
      </c>
      <c r="C5" s="1" t="str">
        <f>TEXT(Table1[[#This Row],[Order Date]],"mmm yyyy")</f>
        <v>Jan 2024</v>
      </c>
      <c r="D5" t="s">
        <v>54</v>
      </c>
      <c r="E5" t="s">
        <v>5</v>
      </c>
      <c r="F5" t="s">
        <v>55</v>
      </c>
      <c r="G5" t="s">
        <v>30</v>
      </c>
      <c r="H5" t="s">
        <v>19</v>
      </c>
      <c r="I5" s="3">
        <v>15</v>
      </c>
      <c r="J5" s="2">
        <v>80000</v>
      </c>
      <c r="K5" s="3">
        <v>0</v>
      </c>
      <c r="L5" s="2">
        <v>1200000</v>
      </c>
      <c r="M5" s="2">
        <v>224978</v>
      </c>
    </row>
    <row r="6" spans="1:13">
      <c r="A6" t="s">
        <v>56</v>
      </c>
      <c r="B6" s="1" t="s">
        <v>57</v>
      </c>
      <c r="C6" s="1" t="str">
        <f>TEXT(Table1[[#This Row],[Order Date]],"mmm yyyy")</f>
        <v>May 2024</v>
      </c>
      <c r="D6" t="s">
        <v>58</v>
      </c>
      <c r="E6" t="s">
        <v>6</v>
      </c>
      <c r="F6" t="s">
        <v>59</v>
      </c>
      <c r="G6" t="s">
        <v>30</v>
      </c>
      <c r="H6" t="s">
        <v>19</v>
      </c>
      <c r="I6" s="3">
        <v>6</v>
      </c>
      <c r="J6" s="2">
        <v>80000</v>
      </c>
      <c r="K6" s="3">
        <v>0</v>
      </c>
      <c r="L6" s="2">
        <v>480000</v>
      </c>
      <c r="M6" s="2">
        <v>64493</v>
      </c>
    </row>
    <row r="7" spans="1:13">
      <c r="A7" t="s">
        <v>60</v>
      </c>
      <c r="B7" s="1" t="s">
        <v>61</v>
      </c>
      <c r="C7" s="1" t="str">
        <f>TEXT(Table1[[#This Row],[Order Date]],"mmm yyyy")</f>
        <v>Mar 2024</v>
      </c>
      <c r="D7" t="s">
        <v>62</v>
      </c>
      <c r="E7" t="s">
        <v>4</v>
      </c>
      <c r="F7" t="s">
        <v>63</v>
      </c>
      <c r="G7" t="s">
        <v>28</v>
      </c>
      <c r="H7" t="s">
        <v>25</v>
      </c>
      <c r="I7" s="3">
        <v>20</v>
      </c>
      <c r="J7" s="2">
        <v>12000</v>
      </c>
      <c r="K7" s="3">
        <v>0</v>
      </c>
      <c r="L7" s="2">
        <v>240000</v>
      </c>
      <c r="M7" s="2">
        <v>46428</v>
      </c>
    </row>
    <row r="8" spans="1:13">
      <c r="A8" t="s">
        <v>64</v>
      </c>
      <c r="B8" s="1" t="s">
        <v>65</v>
      </c>
      <c r="C8" s="1" t="str">
        <f>TEXT(Table1[[#This Row],[Order Date]],"mmm yyyy")</f>
        <v>May 2024</v>
      </c>
      <c r="D8" t="s">
        <v>66</v>
      </c>
      <c r="E8" t="s">
        <v>3</v>
      </c>
      <c r="F8" t="s">
        <v>43</v>
      </c>
      <c r="G8" t="s">
        <v>30</v>
      </c>
      <c r="H8" t="s">
        <v>20</v>
      </c>
      <c r="I8" s="3">
        <v>10</v>
      </c>
      <c r="J8" s="2">
        <v>70000</v>
      </c>
      <c r="K8" s="3">
        <v>5</v>
      </c>
      <c r="L8" s="2">
        <v>665000</v>
      </c>
      <c r="M8" s="2">
        <v>100827</v>
      </c>
    </row>
    <row r="9" spans="1:13">
      <c r="A9" t="s">
        <v>67</v>
      </c>
      <c r="B9" s="1" t="s">
        <v>68</v>
      </c>
      <c r="C9" s="1" t="str">
        <f>TEXT(Table1[[#This Row],[Order Date]],"mmm yyyy")</f>
        <v>Feb 2024</v>
      </c>
      <c r="D9" t="s">
        <v>69</v>
      </c>
      <c r="E9" t="s">
        <v>5</v>
      </c>
      <c r="F9" t="s">
        <v>70</v>
      </c>
      <c r="G9" t="s">
        <v>30</v>
      </c>
      <c r="H9" t="s">
        <v>20</v>
      </c>
      <c r="I9" s="3">
        <v>19</v>
      </c>
      <c r="J9" s="2">
        <v>70000</v>
      </c>
      <c r="K9" s="3">
        <v>0</v>
      </c>
      <c r="L9" s="2">
        <v>1330000</v>
      </c>
      <c r="M9" s="2">
        <v>157210</v>
      </c>
    </row>
    <row r="10" spans="1:13">
      <c r="A10" t="s">
        <v>71</v>
      </c>
      <c r="B10" s="1" t="s">
        <v>72</v>
      </c>
      <c r="C10" s="1" t="str">
        <f>TEXT(Table1[[#This Row],[Order Date]],"mmm yyyy")</f>
        <v>Jan 2024</v>
      </c>
      <c r="D10" t="s">
        <v>73</v>
      </c>
      <c r="E10" t="s">
        <v>5</v>
      </c>
      <c r="F10" t="s">
        <v>70</v>
      </c>
      <c r="G10" t="s">
        <v>30</v>
      </c>
      <c r="H10" t="s">
        <v>24</v>
      </c>
      <c r="I10" s="3">
        <v>13</v>
      </c>
      <c r="J10" s="2">
        <v>18000</v>
      </c>
      <c r="K10" s="3">
        <v>5</v>
      </c>
      <c r="L10" s="2">
        <v>222300</v>
      </c>
      <c r="M10" s="2">
        <v>47426</v>
      </c>
    </row>
    <row r="11" spans="1:13">
      <c r="A11" t="s">
        <v>74</v>
      </c>
      <c r="B11" s="1" t="s">
        <v>75</v>
      </c>
      <c r="C11" s="1" t="str">
        <f>TEXT(Table1[[#This Row],[Order Date]],"mmm yyyy")</f>
        <v>May 2024</v>
      </c>
      <c r="D11" t="s">
        <v>76</v>
      </c>
      <c r="E11" t="s">
        <v>3</v>
      </c>
      <c r="F11" t="s">
        <v>77</v>
      </c>
      <c r="G11" t="s">
        <v>29</v>
      </c>
      <c r="H11" t="s">
        <v>17</v>
      </c>
      <c r="I11" s="3">
        <v>5</v>
      </c>
      <c r="J11" s="2">
        <v>95000</v>
      </c>
      <c r="K11" s="3">
        <v>10</v>
      </c>
      <c r="L11" s="2">
        <v>427500</v>
      </c>
      <c r="M11" s="2">
        <v>102396</v>
      </c>
    </row>
    <row r="12" spans="1:13">
      <c r="A12" t="s">
        <v>78</v>
      </c>
      <c r="B12" s="1" t="s">
        <v>79</v>
      </c>
      <c r="C12" s="1" t="str">
        <f>TEXT(Table1[[#This Row],[Order Date]],"mmm yyyy")</f>
        <v>May 2024</v>
      </c>
      <c r="D12" t="s">
        <v>80</v>
      </c>
      <c r="E12" t="s">
        <v>5</v>
      </c>
      <c r="F12" t="s">
        <v>51</v>
      </c>
      <c r="G12" t="s">
        <v>30</v>
      </c>
      <c r="H12" t="s">
        <v>19</v>
      </c>
      <c r="I12" s="3">
        <v>10</v>
      </c>
      <c r="J12" s="2">
        <v>80000</v>
      </c>
      <c r="K12" s="3">
        <v>10</v>
      </c>
      <c r="L12" s="2">
        <v>720000</v>
      </c>
      <c r="M12" s="2">
        <v>174292</v>
      </c>
    </row>
    <row r="13" spans="1:13">
      <c r="A13" t="s">
        <v>81</v>
      </c>
      <c r="B13" s="1" t="s">
        <v>82</v>
      </c>
      <c r="C13" s="1" t="str">
        <f>TEXT(Table1[[#This Row],[Order Date]],"mmm yyyy")</f>
        <v>Jan 2024</v>
      </c>
      <c r="D13" t="s">
        <v>83</v>
      </c>
      <c r="E13" t="s">
        <v>3</v>
      </c>
      <c r="F13" t="s">
        <v>77</v>
      </c>
      <c r="G13" t="s">
        <v>30</v>
      </c>
      <c r="H13" t="s">
        <v>19</v>
      </c>
      <c r="I13" s="3">
        <v>9</v>
      </c>
      <c r="J13" s="2">
        <v>80000</v>
      </c>
      <c r="K13" s="3">
        <v>10</v>
      </c>
      <c r="L13" s="2">
        <v>648000</v>
      </c>
      <c r="M13" s="2">
        <v>133262</v>
      </c>
    </row>
    <row r="14" spans="1:13">
      <c r="A14" t="s">
        <v>84</v>
      </c>
      <c r="B14" s="1" t="s">
        <v>85</v>
      </c>
      <c r="C14" s="1" t="str">
        <f>TEXT(Table1[[#This Row],[Order Date]],"mmm yyyy")</f>
        <v>Feb 2024</v>
      </c>
      <c r="D14" t="s">
        <v>86</v>
      </c>
      <c r="E14" t="s">
        <v>6</v>
      </c>
      <c r="F14" t="s">
        <v>59</v>
      </c>
      <c r="G14" t="s">
        <v>31</v>
      </c>
      <c r="H14" t="s">
        <v>16</v>
      </c>
      <c r="I14" s="3">
        <v>8</v>
      </c>
      <c r="J14" s="2">
        <v>50000</v>
      </c>
      <c r="K14" s="3">
        <v>5</v>
      </c>
      <c r="L14" s="2">
        <v>380000</v>
      </c>
      <c r="M14" s="2">
        <v>47531</v>
      </c>
    </row>
    <row r="15" spans="1:13">
      <c r="A15" t="s">
        <v>87</v>
      </c>
      <c r="B15" s="1" t="s">
        <v>88</v>
      </c>
      <c r="C15" s="1" t="str">
        <f>TEXT(Table1[[#This Row],[Order Date]],"mmm yyyy")</f>
        <v>Jan 2024</v>
      </c>
      <c r="D15" t="s">
        <v>89</v>
      </c>
      <c r="E15" t="s">
        <v>6</v>
      </c>
      <c r="F15" t="s">
        <v>90</v>
      </c>
      <c r="G15" t="s">
        <v>29</v>
      </c>
      <c r="H15" t="s">
        <v>17</v>
      </c>
      <c r="I15" s="3">
        <v>2</v>
      </c>
      <c r="J15" s="2">
        <v>95000</v>
      </c>
      <c r="K15" s="3">
        <v>5</v>
      </c>
      <c r="L15" s="2">
        <v>180500</v>
      </c>
      <c r="M15" s="2">
        <v>18735</v>
      </c>
    </row>
    <row r="16" spans="1:13">
      <c r="A16" t="s">
        <v>91</v>
      </c>
      <c r="B16" s="1" t="s">
        <v>92</v>
      </c>
      <c r="C16" s="1" t="str">
        <f>TEXT(Table1[[#This Row],[Order Date]],"mmm yyyy")</f>
        <v>Mar 2024</v>
      </c>
      <c r="D16" t="s">
        <v>93</v>
      </c>
      <c r="E16" t="s">
        <v>3</v>
      </c>
      <c r="F16" t="s">
        <v>77</v>
      </c>
      <c r="G16" t="s">
        <v>28</v>
      </c>
      <c r="H16" t="s">
        <v>94</v>
      </c>
      <c r="I16" s="3">
        <v>14</v>
      </c>
      <c r="J16" s="2">
        <v>3000</v>
      </c>
      <c r="K16" s="3">
        <v>5</v>
      </c>
      <c r="L16" s="2">
        <v>39900</v>
      </c>
      <c r="M16" s="2">
        <v>7217</v>
      </c>
    </row>
    <row r="17" spans="1:13">
      <c r="A17" t="s">
        <v>95</v>
      </c>
      <c r="B17" s="1" t="s">
        <v>96</v>
      </c>
      <c r="C17" s="1" t="str">
        <f>TEXT(Table1[[#This Row],[Order Date]],"mmm yyyy")</f>
        <v>Feb 2024</v>
      </c>
      <c r="D17" t="s">
        <v>97</v>
      </c>
      <c r="E17" t="s">
        <v>3</v>
      </c>
      <c r="F17" t="s">
        <v>43</v>
      </c>
      <c r="G17" t="s">
        <v>31</v>
      </c>
      <c r="H17" t="s">
        <v>16</v>
      </c>
      <c r="I17" s="3">
        <v>13</v>
      </c>
      <c r="J17" s="2">
        <v>50000</v>
      </c>
      <c r="K17" s="3">
        <v>5</v>
      </c>
      <c r="L17" s="2">
        <v>617500</v>
      </c>
      <c r="M17" s="2">
        <v>135998</v>
      </c>
    </row>
    <row r="18" spans="1:13">
      <c r="A18" t="s">
        <v>98</v>
      </c>
      <c r="B18" s="1" t="s">
        <v>99</v>
      </c>
      <c r="C18" s="1" t="str">
        <f>TEXT(Table1[[#This Row],[Order Date]],"mmm yyyy")</f>
        <v>Mar 2024</v>
      </c>
      <c r="D18" t="s">
        <v>100</v>
      </c>
      <c r="E18" t="s">
        <v>5</v>
      </c>
      <c r="F18" t="s">
        <v>55</v>
      </c>
      <c r="G18" t="s">
        <v>30</v>
      </c>
      <c r="H18" t="s">
        <v>19</v>
      </c>
      <c r="I18" s="3">
        <v>11</v>
      </c>
      <c r="J18" s="2">
        <v>80000</v>
      </c>
      <c r="K18" s="3">
        <v>5</v>
      </c>
      <c r="L18" s="2">
        <v>836000</v>
      </c>
      <c r="M18" s="2">
        <v>125294</v>
      </c>
    </row>
    <row r="19" spans="1:13">
      <c r="A19" t="s">
        <v>101</v>
      </c>
      <c r="B19" s="1" t="s">
        <v>102</v>
      </c>
      <c r="C19" s="1" t="str">
        <f>TEXT(Table1[[#This Row],[Order Date]],"mmm yyyy")</f>
        <v>Mar 2024</v>
      </c>
      <c r="D19" t="s">
        <v>103</v>
      </c>
      <c r="E19" t="s">
        <v>6</v>
      </c>
      <c r="F19" t="s">
        <v>59</v>
      </c>
      <c r="G19" t="s">
        <v>30</v>
      </c>
      <c r="H19" t="s">
        <v>24</v>
      </c>
      <c r="I19" s="3">
        <v>3</v>
      </c>
      <c r="J19" s="2">
        <v>18000</v>
      </c>
      <c r="K19" s="3">
        <v>5</v>
      </c>
      <c r="L19" s="2">
        <v>51300</v>
      </c>
      <c r="M19" s="2">
        <v>5578</v>
      </c>
    </row>
    <row r="20" spans="1:13">
      <c r="A20" t="s">
        <v>104</v>
      </c>
      <c r="B20" s="1" t="s">
        <v>105</v>
      </c>
      <c r="C20" s="1" t="str">
        <f>TEXT(Table1[[#This Row],[Order Date]],"mmm yyyy")</f>
        <v>Feb 2024</v>
      </c>
      <c r="D20" t="s">
        <v>106</v>
      </c>
      <c r="E20" t="s">
        <v>4</v>
      </c>
      <c r="F20" t="s">
        <v>47</v>
      </c>
      <c r="G20" t="s">
        <v>31</v>
      </c>
      <c r="H20" t="s">
        <v>16</v>
      </c>
      <c r="I20" s="3">
        <v>7</v>
      </c>
      <c r="J20" s="2">
        <v>50000</v>
      </c>
      <c r="K20" s="3">
        <v>5</v>
      </c>
      <c r="L20" s="2">
        <v>332500</v>
      </c>
      <c r="M20" s="2">
        <v>80989</v>
      </c>
    </row>
    <row r="21" spans="1:13">
      <c r="A21" t="s">
        <v>107</v>
      </c>
      <c r="B21" s="1" t="s">
        <v>88</v>
      </c>
      <c r="C21" s="1" t="str">
        <f>TEXT(Table1[[#This Row],[Order Date]],"mmm yyyy")</f>
        <v>Jan 2024</v>
      </c>
      <c r="D21" t="s">
        <v>108</v>
      </c>
      <c r="E21" t="s">
        <v>3</v>
      </c>
      <c r="F21" t="s">
        <v>77</v>
      </c>
      <c r="G21" t="s">
        <v>28</v>
      </c>
      <c r="H21" t="s">
        <v>25</v>
      </c>
      <c r="I21" s="3">
        <v>13</v>
      </c>
      <c r="J21" s="2">
        <v>12000</v>
      </c>
      <c r="K21" s="3">
        <v>5</v>
      </c>
      <c r="L21" s="2">
        <v>148200</v>
      </c>
      <c r="M21" s="2">
        <v>25439</v>
      </c>
    </row>
    <row r="22" spans="1:13">
      <c r="A22" t="s">
        <v>109</v>
      </c>
      <c r="B22" s="1" t="s">
        <v>110</v>
      </c>
      <c r="C22" s="1" t="str">
        <f>TEXT(Table1[[#This Row],[Order Date]],"mmm yyyy")</f>
        <v>Jan 2024</v>
      </c>
      <c r="D22" t="s">
        <v>111</v>
      </c>
      <c r="E22" t="s">
        <v>3</v>
      </c>
      <c r="F22" t="s">
        <v>43</v>
      </c>
      <c r="G22" t="s">
        <v>28</v>
      </c>
      <c r="H22" t="s">
        <v>112</v>
      </c>
      <c r="I22" s="3">
        <v>18</v>
      </c>
      <c r="J22" s="2">
        <v>2000</v>
      </c>
      <c r="K22" s="3">
        <v>5</v>
      </c>
      <c r="L22" s="2">
        <v>34200</v>
      </c>
      <c r="M22" s="2">
        <v>3605</v>
      </c>
    </row>
    <row r="23" spans="1:13">
      <c r="A23" t="s">
        <v>113</v>
      </c>
      <c r="B23" s="1" t="s">
        <v>114</v>
      </c>
      <c r="C23" s="1" t="str">
        <f>TEXT(Table1[[#This Row],[Order Date]],"mmm yyyy")</f>
        <v>Mar 2024</v>
      </c>
      <c r="D23" t="s">
        <v>115</v>
      </c>
      <c r="E23" t="s">
        <v>3</v>
      </c>
      <c r="F23" t="s">
        <v>43</v>
      </c>
      <c r="G23" t="s">
        <v>29</v>
      </c>
      <c r="H23" t="s">
        <v>21</v>
      </c>
      <c r="I23" s="3">
        <v>10</v>
      </c>
      <c r="J23" s="2">
        <v>60000</v>
      </c>
      <c r="K23" s="3">
        <v>10</v>
      </c>
      <c r="L23" s="2">
        <v>540000</v>
      </c>
      <c r="M23" s="2">
        <v>74678</v>
      </c>
    </row>
    <row r="24" spans="1:13">
      <c r="A24" t="s">
        <v>116</v>
      </c>
      <c r="B24" s="1" t="s">
        <v>117</v>
      </c>
      <c r="C24" s="1" t="str">
        <f>TEXT(Table1[[#This Row],[Order Date]],"mmm yyyy")</f>
        <v>Mar 2024</v>
      </c>
      <c r="D24" t="s">
        <v>118</v>
      </c>
      <c r="E24" t="s">
        <v>6</v>
      </c>
      <c r="F24" t="s">
        <v>119</v>
      </c>
      <c r="G24" t="s">
        <v>31</v>
      </c>
      <c r="H24" t="s">
        <v>16</v>
      </c>
      <c r="I24" s="3">
        <v>8</v>
      </c>
      <c r="J24" s="2">
        <v>50000</v>
      </c>
      <c r="K24" s="3">
        <v>15</v>
      </c>
      <c r="L24" s="2">
        <v>340000</v>
      </c>
      <c r="M24" s="2">
        <v>43229</v>
      </c>
    </row>
    <row r="25" spans="1:13">
      <c r="A25" t="s">
        <v>120</v>
      </c>
      <c r="B25" s="1" t="s">
        <v>121</v>
      </c>
      <c r="C25" s="1" t="str">
        <f>TEXT(Table1[[#This Row],[Order Date]],"mmm yyyy")</f>
        <v>Apr 2024</v>
      </c>
      <c r="D25" t="s">
        <v>122</v>
      </c>
      <c r="E25" t="s">
        <v>3</v>
      </c>
      <c r="F25" t="s">
        <v>123</v>
      </c>
      <c r="G25" t="s">
        <v>30</v>
      </c>
      <c r="H25" t="s">
        <v>19</v>
      </c>
      <c r="I25" s="3">
        <v>6</v>
      </c>
      <c r="J25" s="2">
        <v>80000</v>
      </c>
      <c r="K25" s="3">
        <v>0</v>
      </c>
      <c r="L25" s="2">
        <v>480000</v>
      </c>
      <c r="M25" s="2">
        <v>80127</v>
      </c>
    </row>
    <row r="26" spans="1:13">
      <c r="A26" t="s">
        <v>124</v>
      </c>
      <c r="B26" s="1" t="s">
        <v>125</v>
      </c>
      <c r="C26" s="1" t="str">
        <f>TEXT(Table1[[#This Row],[Order Date]],"mmm yyyy")</f>
        <v>Apr 2024</v>
      </c>
      <c r="D26" t="s">
        <v>126</v>
      </c>
      <c r="E26" t="s">
        <v>4</v>
      </c>
      <c r="F26" t="s">
        <v>127</v>
      </c>
      <c r="G26" t="s">
        <v>29</v>
      </c>
      <c r="H26" t="s">
        <v>17</v>
      </c>
      <c r="I26" s="3">
        <v>14</v>
      </c>
      <c r="J26" s="2">
        <v>95000</v>
      </c>
      <c r="K26" s="3">
        <v>0</v>
      </c>
      <c r="L26" s="2">
        <v>1330000</v>
      </c>
      <c r="M26" s="2">
        <v>316334</v>
      </c>
    </row>
    <row r="27" spans="1:13">
      <c r="A27" t="s">
        <v>128</v>
      </c>
      <c r="B27" s="1" t="s">
        <v>129</v>
      </c>
      <c r="C27" s="1" t="str">
        <f>TEXT(Table1[[#This Row],[Order Date]],"mmm yyyy")</f>
        <v>Jun 2024</v>
      </c>
      <c r="D27" t="s">
        <v>130</v>
      </c>
      <c r="E27" t="s">
        <v>4</v>
      </c>
      <c r="F27" t="s">
        <v>47</v>
      </c>
      <c r="G27" t="s">
        <v>30</v>
      </c>
      <c r="H27" t="s">
        <v>24</v>
      </c>
      <c r="I27" s="3">
        <v>9</v>
      </c>
      <c r="J27" s="2">
        <v>18000</v>
      </c>
      <c r="K27" s="3">
        <v>5</v>
      </c>
      <c r="L27" s="2">
        <v>153900</v>
      </c>
      <c r="M27" s="2">
        <v>20385</v>
      </c>
    </row>
    <row r="28" spans="1:13">
      <c r="A28" t="s">
        <v>131</v>
      </c>
      <c r="B28" s="1" t="s">
        <v>132</v>
      </c>
      <c r="C28" s="1" t="str">
        <f>TEXT(Table1[[#This Row],[Order Date]],"mmm yyyy")</f>
        <v>Feb 2024</v>
      </c>
      <c r="D28" t="s">
        <v>133</v>
      </c>
      <c r="E28" t="s">
        <v>4</v>
      </c>
      <c r="F28" t="s">
        <v>127</v>
      </c>
      <c r="G28" t="s">
        <v>29</v>
      </c>
      <c r="H28" t="s">
        <v>17</v>
      </c>
      <c r="I28" s="3">
        <v>6</v>
      </c>
      <c r="J28" s="2">
        <v>95000</v>
      </c>
      <c r="K28" s="3">
        <v>0</v>
      </c>
      <c r="L28" s="2">
        <v>570000</v>
      </c>
      <c r="M28" s="2">
        <v>106823</v>
      </c>
    </row>
    <row r="29" spans="1:13">
      <c r="A29" t="s">
        <v>134</v>
      </c>
      <c r="B29" s="1" t="s">
        <v>135</v>
      </c>
      <c r="C29" s="1" t="str">
        <f>TEXT(Table1[[#This Row],[Order Date]],"mmm yyyy")</f>
        <v>Jan 2024</v>
      </c>
      <c r="D29" t="s">
        <v>136</v>
      </c>
      <c r="E29" t="s">
        <v>3</v>
      </c>
      <c r="F29" t="s">
        <v>43</v>
      </c>
      <c r="G29" t="s">
        <v>28</v>
      </c>
      <c r="H29" t="s">
        <v>94</v>
      </c>
      <c r="I29" s="3">
        <v>6</v>
      </c>
      <c r="J29" s="2">
        <v>3000</v>
      </c>
      <c r="K29" s="3">
        <v>15</v>
      </c>
      <c r="L29" s="2">
        <v>15300</v>
      </c>
      <c r="M29" s="2">
        <v>3102</v>
      </c>
    </row>
    <row r="30" spans="1:13">
      <c r="A30" t="s">
        <v>137</v>
      </c>
      <c r="B30" s="1" t="s">
        <v>138</v>
      </c>
      <c r="C30" s="1" t="str">
        <f>TEXT(Table1[[#This Row],[Order Date]],"mmm yyyy")</f>
        <v>Jun 2024</v>
      </c>
      <c r="D30" t="s">
        <v>139</v>
      </c>
      <c r="E30" t="s">
        <v>6</v>
      </c>
      <c r="F30" t="s">
        <v>90</v>
      </c>
      <c r="G30" t="s">
        <v>31</v>
      </c>
      <c r="H30" t="s">
        <v>16</v>
      </c>
      <c r="I30" s="3">
        <v>7</v>
      </c>
      <c r="J30" s="2">
        <v>50000</v>
      </c>
      <c r="K30" s="3">
        <v>0</v>
      </c>
      <c r="L30" s="2">
        <v>350000</v>
      </c>
      <c r="M30" s="2">
        <v>83776</v>
      </c>
    </row>
    <row r="31" spans="1:13">
      <c r="A31" t="s">
        <v>140</v>
      </c>
      <c r="B31" s="1" t="s">
        <v>141</v>
      </c>
      <c r="C31" s="1" t="str">
        <f>TEXT(Table1[[#This Row],[Order Date]],"mmm yyyy")</f>
        <v>Feb 2024</v>
      </c>
      <c r="D31" t="s">
        <v>142</v>
      </c>
      <c r="E31" t="s">
        <v>4</v>
      </c>
      <c r="F31" t="s">
        <v>127</v>
      </c>
      <c r="G31" t="s">
        <v>28</v>
      </c>
      <c r="H31" t="s">
        <v>94</v>
      </c>
      <c r="I31" s="3">
        <v>20</v>
      </c>
      <c r="J31" s="2">
        <v>3000</v>
      </c>
      <c r="K31" s="3">
        <v>15</v>
      </c>
      <c r="L31" s="2">
        <v>51000</v>
      </c>
      <c r="M31" s="2">
        <v>10538</v>
      </c>
    </row>
    <row r="32" spans="1:13">
      <c r="A32" t="s">
        <v>143</v>
      </c>
      <c r="B32" s="1" t="s">
        <v>144</v>
      </c>
      <c r="C32" s="1" t="str">
        <f>TEXT(Table1[[#This Row],[Order Date]],"mmm yyyy")</f>
        <v>May 2024</v>
      </c>
      <c r="D32" t="s">
        <v>145</v>
      </c>
      <c r="E32" t="s">
        <v>4</v>
      </c>
      <c r="F32" t="s">
        <v>47</v>
      </c>
      <c r="G32" t="s">
        <v>28</v>
      </c>
      <c r="H32" t="s">
        <v>112</v>
      </c>
      <c r="I32" s="3">
        <v>18</v>
      </c>
      <c r="J32" s="2">
        <v>2000</v>
      </c>
      <c r="K32" s="3">
        <v>0</v>
      </c>
      <c r="L32" s="2">
        <v>36000</v>
      </c>
      <c r="M32" s="2">
        <v>7528</v>
      </c>
    </row>
    <row r="33" spans="1:13">
      <c r="A33" t="s">
        <v>146</v>
      </c>
      <c r="B33" s="1" t="s">
        <v>147</v>
      </c>
      <c r="C33" s="1" t="str">
        <f>TEXT(Table1[[#This Row],[Order Date]],"mmm yyyy")</f>
        <v>Feb 2024</v>
      </c>
      <c r="D33" t="s">
        <v>148</v>
      </c>
      <c r="E33" t="s">
        <v>6</v>
      </c>
      <c r="F33" t="s">
        <v>90</v>
      </c>
      <c r="G33" t="s">
        <v>28</v>
      </c>
      <c r="H33" t="s">
        <v>112</v>
      </c>
      <c r="I33" s="3">
        <v>13</v>
      </c>
      <c r="J33" s="2">
        <v>2000</v>
      </c>
      <c r="K33" s="3">
        <v>10</v>
      </c>
      <c r="L33" s="2">
        <v>23400</v>
      </c>
      <c r="M33" s="2">
        <v>5230</v>
      </c>
    </row>
    <row r="34" spans="1:13">
      <c r="A34" t="s">
        <v>149</v>
      </c>
      <c r="B34" s="1" t="s">
        <v>57</v>
      </c>
      <c r="C34" s="1" t="str">
        <f>TEXT(Table1[[#This Row],[Order Date]],"mmm yyyy")</f>
        <v>May 2024</v>
      </c>
      <c r="D34" t="s">
        <v>150</v>
      </c>
      <c r="E34" t="s">
        <v>6</v>
      </c>
      <c r="F34" t="s">
        <v>119</v>
      </c>
      <c r="G34" t="s">
        <v>29</v>
      </c>
      <c r="H34" t="s">
        <v>21</v>
      </c>
      <c r="I34" s="3">
        <v>16</v>
      </c>
      <c r="J34" s="2">
        <v>60000</v>
      </c>
      <c r="K34" s="3">
        <v>15</v>
      </c>
      <c r="L34" s="2">
        <v>816000</v>
      </c>
      <c r="M34" s="2">
        <v>112575</v>
      </c>
    </row>
    <row r="35" spans="1:13">
      <c r="A35" t="s">
        <v>151</v>
      </c>
      <c r="B35" s="1" t="s">
        <v>152</v>
      </c>
      <c r="C35" s="1" t="str">
        <f>TEXT(Table1[[#This Row],[Order Date]],"mmm yyyy")</f>
        <v>Jun 2024</v>
      </c>
      <c r="D35" t="s">
        <v>153</v>
      </c>
      <c r="E35" t="s">
        <v>3</v>
      </c>
      <c r="F35" t="s">
        <v>123</v>
      </c>
      <c r="G35" t="s">
        <v>30</v>
      </c>
      <c r="H35" t="s">
        <v>20</v>
      </c>
      <c r="I35" s="3">
        <v>17</v>
      </c>
      <c r="J35" s="2">
        <v>70000</v>
      </c>
      <c r="K35" s="3">
        <v>15</v>
      </c>
      <c r="L35" s="2">
        <v>1011500</v>
      </c>
      <c r="M35" s="2">
        <v>153113</v>
      </c>
    </row>
    <row r="36" spans="1:13">
      <c r="A36" t="s">
        <v>154</v>
      </c>
      <c r="B36" s="1" t="s">
        <v>155</v>
      </c>
      <c r="C36" s="1" t="str">
        <f>TEXT(Table1[[#This Row],[Order Date]],"mmm yyyy")</f>
        <v>Feb 2024</v>
      </c>
      <c r="D36" t="s">
        <v>156</v>
      </c>
      <c r="E36" t="s">
        <v>6</v>
      </c>
      <c r="F36" t="s">
        <v>59</v>
      </c>
      <c r="G36" t="s">
        <v>31</v>
      </c>
      <c r="H36" t="s">
        <v>157</v>
      </c>
      <c r="I36" s="3">
        <v>2</v>
      </c>
      <c r="J36" s="2">
        <v>15000</v>
      </c>
      <c r="K36" s="3">
        <v>10</v>
      </c>
      <c r="L36" s="2">
        <v>27000</v>
      </c>
      <c r="M36" s="2">
        <v>6515</v>
      </c>
    </row>
    <row r="37" spans="1:13">
      <c r="A37" t="s">
        <v>158</v>
      </c>
      <c r="B37" s="1" t="s">
        <v>159</v>
      </c>
      <c r="C37" s="1" t="str">
        <f>TEXT(Table1[[#This Row],[Order Date]],"mmm yyyy")</f>
        <v>Jan 2024</v>
      </c>
      <c r="D37" t="s">
        <v>160</v>
      </c>
      <c r="E37" t="s">
        <v>3</v>
      </c>
      <c r="F37" t="s">
        <v>43</v>
      </c>
      <c r="G37" t="s">
        <v>31</v>
      </c>
      <c r="H37" t="s">
        <v>16</v>
      </c>
      <c r="I37" s="3">
        <v>4</v>
      </c>
      <c r="J37" s="2">
        <v>50000</v>
      </c>
      <c r="K37" s="3">
        <v>0</v>
      </c>
      <c r="L37" s="2">
        <v>200000</v>
      </c>
      <c r="M37" s="2">
        <v>24081</v>
      </c>
    </row>
    <row r="38" spans="1:13">
      <c r="A38" t="s">
        <v>161</v>
      </c>
      <c r="B38" s="1" t="s">
        <v>117</v>
      </c>
      <c r="C38" s="1" t="str">
        <f>TEXT(Table1[[#This Row],[Order Date]],"mmm yyyy")</f>
        <v>Mar 2024</v>
      </c>
      <c r="D38" t="s">
        <v>162</v>
      </c>
      <c r="E38" t="s">
        <v>5</v>
      </c>
      <c r="F38" t="s">
        <v>70</v>
      </c>
      <c r="G38" t="s">
        <v>28</v>
      </c>
      <c r="H38" t="s">
        <v>94</v>
      </c>
      <c r="I38" s="3">
        <v>20</v>
      </c>
      <c r="J38" s="2">
        <v>3000</v>
      </c>
      <c r="K38" s="3">
        <v>15</v>
      </c>
      <c r="L38" s="2">
        <v>51000</v>
      </c>
      <c r="M38" s="2">
        <v>11267</v>
      </c>
    </row>
    <row r="39" spans="1:13">
      <c r="A39" t="s">
        <v>163</v>
      </c>
      <c r="B39" s="1" t="s">
        <v>164</v>
      </c>
      <c r="C39" s="1" t="str">
        <f>TEXT(Table1[[#This Row],[Order Date]],"mmm yyyy")</f>
        <v>Apr 2024</v>
      </c>
      <c r="D39" t="s">
        <v>165</v>
      </c>
      <c r="E39" t="s">
        <v>6</v>
      </c>
      <c r="F39" t="s">
        <v>59</v>
      </c>
      <c r="G39" t="s">
        <v>28</v>
      </c>
      <c r="H39" t="s">
        <v>94</v>
      </c>
      <c r="I39" s="3">
        <v>1</v>
      </c>
      <c r="J39" s="2">
        <v>3000</v>
      </c>
      <c r="K39" s="3">
        <v>10</v>
      </c>
      <c r="L39" s="2">
        <v>2700</v>
      </c>
      <c r="M39" s="2">
        <v>414</v>
      </c>
    </row>
    <row r="40" spans="1:13">
      <c r="A40" t="s">
        <v>166</v>
      </c>
      <c r="B40" s="1" t="s">
        <v>121</v>
      </c>
      <c r="C40" s="1" t="str">
        <f>TEXT(Table1[[#This Row],[Order Date]],"mmm yyyy")</f>
        <v>Apr 2024</v>
      </c>
      <c r="D40" t="s">
        <v>167</v>
      </c>
      <c r="E40" t="s">
        <v>3</v>
      </c>
      <c r="F40" t="s">
        <v>77</v>
      </c>
      <c r="G40" t="s">
        <v>31</v>
      </c>
      <c r="H40" t="s">
        <v>157</v>
      </c>
      <c r="I40" s="3">
        <v>19</v>
      </c>
      <c r="J40" s="2">
        <v>15000</v>
      </c>
      <c r="K40" s="3">
        <v>10</v>
      </c>
      <c r="L40" s="2">
        <v>256500</v>
      </c>
      <c r="M40" s="2">
        <v>48029</v>
      </c>
    </row>
    <row r="41" spans="1:13">
      <c r="A41" t="s">
        <v>168</v>
      </c>
      <c r="B41" s="1" t="s">
        <v>169</v>
      </c>
      <c r="C41" s="1" t="str">
        <f>TEXT(Table1[[#This Row],[Order Date]],"mmm yyyy")</f>
        <v>May 2024</v>
      </c>
      <c r="D41" t="s">
        <v>170</v>
      </c>
      <c r="E41" t="s">
        <v>3</v>
      </c>
      <c r="F41" t="s">
        <v>77</v>
      </c>
      <c r="G41" t="s">
        <v>30</v>
      </c>
      <c r="H41" t="s">
        <v>24</v>
      </c>
      <c r="I41" s="3">
        <v>13</v>
      </c>
      <c r="J41" s="2">
        <v>18000</v>
      </c>
      <c r="K41" s="3">
        <v>0</v>
      </c>
      <c r="L41" s="2">
        <v>234000</v>
      </c>
      <c r="M41" s="2">
        <v>52956</v>
      </c>
    </row>
    <row r="42" spans="1:13">
      <c r="A42" t="s">
        <v>171</v>
      </c>
      <c r="B42" s="1" t="s">
        <v>172</v>
      </c>
      <c r="C42" s="1" t="str">
        <f>TEXT(Table1[[#This Row],[Order Date]],"mmm yyyy")</f>
        <v>Jan 2024</v>
      </c>
      <c r="D42" t="s">
        <v>173</v>
      </c>
      <c r="E42" t="s">
        <v>3</v>
      </c>
      <c r="F42" t="s">
        <v>43</v>
      </c>
      <c r="G42" t="s">
        <v>31</v>
      </c>
      <c r="H42" t="s">
        <v>23</v>
      </c>
      <c r="I42" s="3">
        <v>17</v>
      </c>
      <c r="J42" s="2">
        <v>20000</v>
      </c>
      <c r="K42" s="3">
        <v>10</v>
      </c>
      <c r="L42" s="2">
        <v>306000</v>
      </c>
      <c r="M42" s="2">
        <v>47926</v>
      </c>
    </row>
    <row r="43" spans="1:13">
      <c r="A43" t="s">
        <v>174</v>
      </c>
      <c r="B43" s="1" t="s">
        <v>88</v>
      </c>
      <c r="C43" s="1" t="str">
        <f>TEXT(Table1[[#This Row],[Order Date]],"mmm yyyy")</f>
        <v>Jan 2024</v>
      </c>
      <c r="D43" t="s">
        <v>175</v>
      </c>
      <c r="E43" t="s">
        <v>4</v>
      </c>
      <c r="F43" t="s">
        <v>47</v>
      </c>
      <c r="G43" t="s">
        <v>30</v>
      </c>
      <c r="H43" t="s">
        <v>24</v>
      </c>
      <c r="I43" s="3">
        <v>2</v>
      </c>
      <c r="J43" s="2">
        <v>18000</v>
      </c>
      <c r="K43" s="3">
        <v>5</v>
      </c>
      <c r="L43" s="2">
        <v>34200</v>
      </c>
      <c r="M43" s="2">
        <v>6954</v>
      </c>
    </row>
    <row r="44" spans="1:13">
      <c r="A44" t="s">
        <v>176</v>
      </c>
      <c r="B44" s="1" t="s">
        <v>177</v>
      </c>
      <c r="C44" s="1" t="str">
        <f>TEXT(Table1[[#This Row],[Order Date]],"mmm yyyy")</f>
        <v>Jan 2024</v>
      </c>
      <c r="D44" t="s">
        <v>178</v>
      </c>
      <c r="E44" t="s">
        <v>3</v>
      </c>
      <c r="F44" t="s">
        <v>77</v>
      </c>
      <c r="G44" t="s">
        <v>30</v>
      </c>
      <c r="H44" t="s">
        <v>22</v>
      </c>
      <c r="I44" s="3">
        <v>6</v>
      </c>
      <c r="J44" s="2">
        <v>28000</v>
      </c>
      <c r="K44" s="3">
        <v>5</v>
      </c>
      <c r="L44" s="2">
        <v>159600</v>
      </c>
      <c r="M44" s="2">
        <v>39455</v>
      </c>
    </row>
    <row r="45" spans="1:13">
      <c r="A45" t="s">
        <v>179</v>
      </c>
      <c r="B45" s="1" t="s">
        <v>180</v>
      </c>
      <c r="C45" s="1" t="str">
        <f>TEXT(Table1[[#This Row],[Order Date]],"mmm yyyy")</f>
        <v>Apr 2024</v>
      </c>
      <c r="D45" t="s">
        <v>181</v>
      </c>
      <c r="E45" t="s">
        <v>5</v>
      </c>
      <c r="F45" t="s">
        <v>51</v>
      </c>
      <c r="G45" t="s">
        <v>28</v>
      </c>
      <c r="H45" t="s">
        <v>94</v>
      </c>
      <c r="I45" s="3">
        <v>4</v>
      </c>
      <c r="J45" s="2">
        <v>3000</v>
      </c>
      <c r="K45" s="3">
        <v>0</v>
      </c>
      <c r="L45" s="2">
        <v>12000</v>
      </c>
      <c r="M45" s="2">
        <v>1332</v>
      </c>
    </row>
    <row r="46" spans="1:13">
      <c r="A46" t="s">
        <v>182</v>
      </c>
      <c r="B46" s="1" t="s">
        <v>183</v>
      </c>
      <c r="C46" s="1" t="str">
        <f>TEXT(Table1[[#This Row],[Order Date]],"mmm yyyy")</f>
        <v>May 2024</v>
      </c>
      <c r="D46" t="s">
        <v>184</v>
      </c>
      <c r="E46" t="s">
        <v>4</v>
      </c>
      <c r="F46" t="s">
        <v>47</v>
      </c>
      <c r="G46" t="s">
        <v>28</v>
      </c>
      <c r="H46" t="s">
        <v>112</v>
      </c>
      <c r="I46" s="3">
        <v>3</v>
      </c>
      <c r="J46" s="2">
        <v>2000</v>
      </c>
      <c r="K46" s="3">
        <v>10</v>
      </c>
      <c r="L46" s="2">
        <v>5400</v>
      </c>
      <c r="M46" s="2">
        <v>547</v>
      </c>
    </row>
    <row r="47" spans="1:13">
      <c r="A47" t="s">
        <v>185</v>
      </c>
      <c r="B47" s="1" t="s">
        <v>186</v>
      </c>
      <c r="C47" s="1" t="str">
        <f>TEXT(Table1[[#This Row],[Order Date]],"mmm yyyy")</f>
        <v>Apr 2024</v>
      </c>
      <c r="D47" t="s">
        <v>187</v>
      </c>
      <c r="E47" t="s">
        <v>6</v>
      </c>
      <c r="F47" t="s">
        <v>90</v>
      </c>
      <c r="G47" t="s">
        <v>28</v>
      </c>
      <c r="H47" t="s">
        <v>112</v>
      </c>
      <c r="I47" s="3">
        <v>15</v>
      </c>
      <c r="J47" s="2">
        <v>2000</v>
      </c>
      <c r="K47" s="3">
        <v>0</v>
      </c>
      <c r="L47" s="2">
        <v>30000</v>
      </c>
      <c r="M47" s="2">
        <v>4601</v>
      </c>
    </row>
    <row r="48" spans="1:13">
      <c r="A48" t="s">
        <v>188</v>
      </c>
      <c r="B48" s="1" t="s">
        <v>117</v>
      </c>
      <c r="C48" s="1" t="str">
        <f>TEXT(Table1[[#This Row],[Order Date]],"mmm yyyy")</f>
        <v>Mar 2024</v>
      </c>
      <c r="D48" t="s">
        <v>189</v>
      </c>
      <c r="E48" t="s">
        <v>6</v>
      </c>
      <c r="F48" t="s">
        <v>59</v>
      </c>
      <c r="G48" t="s">
        <v>28</v>
      </c>
      <c r="H48" t="s">
        <v>25</v>
      </c>
      <c r="I48" s="3">
        <v>9</v>
      </c>
      <c r="J48" s="2">
        <v>12000</v>
      </c>
      <c r="K48" s="3">
        <v>10</v>
      </c>
      <c r="L48" s="2">
        <v>97200</v>
      </c>
      <c r="M48" s="2">
        <v>9851</v>
      </c>
    </row>
    <row r="49" spans="1:13">
      <c r="A49" t="s">
        <v>190</v>
      </c>
      <c r="B49" s="1" t="s">
        <v>191</v>
      </c>
      <c r="C49" s="1" t="str">
        <f>TEXT(Table1[[#This Row],[Order Date]],"mmm yyyy")</f>
        <v>May 2024</v>
      </c>
      <c r="D49" t="s">
        <v>192</v>
      </c>
      <c r="E49" t="s">
        <v>5</v>
      </c>
      <c r="F49" t="s">
        <v>55</v>
      </c>
      <c r="G49" t="s">
        <v>28</v>
      </c>
      <c r="H49" t="s">
        <v>94</v>
      </c>
      <c r="I49" s="3">
        <v>8</v>
      </c>
      <c r="J49" s="2">
        <v>3000</v>
      </c>
      <c r="K49" s="3">
        <v>10</v>
      </c>
      <c r="L49" s="2">
        <v>21600</v>
      </c>
      <c r="M49" s="2">
        <v>4397</v>
      </c>
    </row>
    <row r="50" spans="1:13">
      <c r="A50" t="s">
        <v>193</v>
      </c>
      <c r="B50" s="1" t="s">
        <v>194</v>
      </c>
      <c r="C50" s="1" t="str">
        <f>TEXT(Table1[[#This Row],[Order Date]],"mmm yyyy")</f>
        <v>Apr 2024</v>
      </c>
      <c r="D50" t="s">
        <v>195</v>
      </c>
      <c r="E50" t="s">
        <v>3</v>
      </c>
      <c r="F50" t="s">
        <v>43</v>
      </c>
      <c r="G50" t="s">
        <v>28</v>
      </c>
      <c r="H50" t="s">
        <v>25</v>
      </c>
      <c r="I50" s="3">
        <v>8</v>
      </c>
      <c r="J50" s="2">
        <v>12000</v>
      </c>
      <c r="K50" s="3">
        <v>5</v>
      </c>
      <c r="L50" s="2">
        <v>91200</v>
      </c>
      <c r="M50" s="2">
        <v>16246</v>
      </c>
    </row>
    <row r="51" spans="1:13">
      <c r="A51" t="s">
        <v>196</v>
      </c>
      <c r="B51" s="1" t="s">
        <v>141</v>
      </c>
      <c r="C51" s="1" t="str">
        <f>TEXT(Table1[[#This Row],[Order Date]],"mmm yyyy")</f>
        <v>Feb 2024</v>
      </c>
      <c r="D51" t="s">
        <v>197</v>
      </c>
      <c r="E51" t="s">
        <v>6</v>
      </c>
      <c r="F51" t="s">
        <v>90</v>
      </c>
      <c r="G51" t="s">
        <v>31</v>
      </c>
      <c r="H51" t="s">
        <v>23</v>
      </c>
      <c r="I51" s="3">
        <v>7</v>
      </c>
      <c r="J51" s="2">
        <v>20000</v>
      </c>
      <c r="K51" s="3">
        <v>0</v>
      </c>
      <c r="L51" s="2">
        <v>140000</v>
      </c>
      <c r="M51" s="2">
        <v>19281</v>
      </c>
    </row>
    <row r="52" spans="1:13">
      <c r="A52" t="s">
        <v>198</v>
      </c>
      <c r="B52" s="1" t="s">
        <v>61</v>
      </c>
      <c r="C52" s="1" t="str">
        <f>TEXT(Table1[[#This Row],[Order Date]],"mmm yyyy")</f>
        <v>Mar 2024</v>
      </c>
      <c r="D52" t="s">
        <v>199</v>
      </c>
      <c r="E52" t="s">
        <v>5</v>
      </c>
      <c r="F52" t="s">
        <v>55</v>
      </c>
      <c r="G52" t="s">
        <v>29</v>
      </c>
      <c r="H52" t="s">
        <v>21</v>
      </c>
      <c r="I52" s="3">
        <v>13</v>
      </c>
      <c r="J52" s="2">
        <v>60000</v>
      </c>
      <c r="K52" s="3">
        <v>0</v>
      </c>
      <c r="L52" s="2">
        <v>780000</v>
      </c>
      <c r="M52" s="2">
        <v>158462</v>
      </c>
    </row>
    <row r="53" spans="1:13">
      <c r="A53" t="s">
        <v>200</v>
      </c>
      <c r="B53" s="1" t="s">
        <v>201</v>
      </c>
      <c r="C53" s="1" t="str">
        <f>TEXT(Table1[[#This Row],[Order Date]],"mmm yyyy")</f>
        <v>Apr 2024</v>
      </c>
      <c r="D53" t="s">
        <v>202</v>
      </c>
      <c r="E53" t="s">
        <v>3</v>
      </c>
      <c r="F53" t="s">
        <v>43</v>
      </c>
      <c r="G53" t="s">
        <v>29</v>
      </c>
      <c r="H53" t="s">
        <v>18</v>
      </c>
      <c r="I53" s="3">
        <v>4</v>
      </c>
      <c r="J53" s="2">
        <v>55000</v>
      </c>
      <c r="K53" s="3">
        <v>15</v>
      </c>
      <c r="L53" s="2">
        <v>187000</v>
      </c>
      <c r="M53" s="2">
        <v>28425</v>
      </c>
    </row>
    <row r="54" spans="1:13">
      <c r="A54" t="s">
        <v>203</v>
      </c>
      <c r="B54" s="1" t="s">
        <v>204</v>
      </c>
      <c r="C54" s="1" t="str">
        <f>TEXT(Table1[[#This Row],[Order Date]],"mmm yyyy")</f>
        <v>Jan 2024</v>
      </c>
      <c r="D54" t="s">
        <v>205</v>
      </c>
      <c r="E54" t="s">
        <v>4</v>
      </c>
      <c r="F54" t="s">
        <v>47</v>
      </c>
      <c r="G54" t="s">
        <v>30</v>
      </c>
      <c r="H54" t="s">
        <v>22</v>
      </c>
      <c r="I54" s="3">
        <v>13</v>
      </c>
      <c r="J54" s="2">
        <v>28000</v>
      </c>
      <c r="K54" s="3">
        <v>10</v>
      </c>
      <c r="L54" s="2">
        <v>327600</v>
      </c>
      <c r="M54" s="2">
        <v>33190</v>
      </c>
    </row>
    <row r="55" spans="1:13">
      <c r="A55" t="s">
        <v>206</v>
      </c>
      <c r="B55" s="1" t="s">
        <v>207</v>
      </c>
      <c r="C55" s="1" t="str">
        <f>TEXT(Table1[[#This Row],[Order Date]],"mmm yyyy")</f>
        <v>Mar 2024</v>
      </c>
      <c r="D55" t="s">
        <v>208</v>
      </c>
      <c r="E55" t="s">
        <v>3</v>
      </c>
      <c r="F55" t="s">
        <v>123</v>
      </c>
      <c r="G55" t="s">
        <v>30</v>
      </c>
      <c r="H55" t="s">
        <v>19</v>
      </c>
      <c r="I55" s="3">
        <v>19</v>
      </c>
      <c r="J55" s="2">
        <v>80000</v>
      </c>
      <c r="K55" s="3">
        <v>0</v>
      </c>
      <c r="L55" s="2">
        <v>1520000</v>
      </c>
      <c r="M55" s="2">
        <v>248644</v>
      </c>
    </row>
    <row r="56" spans="1:13">
      <c r="A56" t="s">
        <v>209</v>
      </c>
      <c r="B56" s="1" t="s">
        <v>207</v>
      </c>
      <c r="C56" s="1" t="str">
        <f>TEXT(Table1[[#This Row],[Order Date]],"mmm yyyy")</f>
        <v>Mar 2024</v>
      </c>
      <c r="D56" t="s">
        <v>210</v>
      </c>
      <c r="E56" t="s">
        <v>3</v>
      </c>
      <c r="F56" t="s">
        <v>77</v>
      </c>
      <c r="G56" t="s">
        <v>30</v>
      </c>
      <c r="H56" t="s">
        <v>19</v>
      </c>
      <c r="I56" s="3">
        <v>17</v>
      </c>
      <c r="J56" s="2">
        <v>80000</v>
      </c>
      <c r="K56" s="3">
        <v>5</v>
      </c>
      <c r="L56" s="2">
        <v>1292000</v>
      </c>
      <c r="M56" s="2">
        <v>291928</v>
      </c>
    </row>
    <row r="57" spans="1:13">
      <c r="A57" t="s">
        <v>211</v>
      </c>
      <c r="B57" s="1" t="s">
        <v>212</v>
      </c>
      <c r="C57" s="1" t="str">
        <f>TEXT(Table1[[#This Row],[Order Date]],"mmm yyyy")</f>
        <v>Feb 2024</v>
      </c>
      <c r="D57" t="s">
        <v>213</v>
      </c>
      <c r="E57" t="s">
        <v>6</v>
      </c>
      <c r="F57" t="s">
        <v>90</v>
      </c>
      <c r="G57" t="s">
        <v>31</v>
      </c>
      <c r="H57" t="s">
        <v>23</v>
      </c>
      <c r="I57" s="3">
        <v>9</v>
      </c>
      <c r="J57" s="2">
        <v>20000</v>
      </c>
      <c r="K57" s="3">
        <v>15</v>
      </c>
      <c r="L57" s="2">
        <v>153000</v>
      </c>
      <c r="M57" s="2">
        <v>24938</v>
      </c>
    </row>
    <row r="58" spans="1:13">
      <c r="A58" t="s">
        <v>214</v>
      </c>
      <c r="B58" s="1" t="s">
        <v>215</v>
      </c>
      <c r="C58" s="1" t="str">
        <f>TEXT(Table1[[#This Row],[Order Date]],"mmm yyyy")</f>
        <v>May 2024</v>
      </c>
      <c r="D58" t="s">
        <v>216</v>
      </c>
      <c r="E58" t="s">
        <v>6</v>
      </c>
      <c r="F58" t="s">
        <v>119</v>
      </c>
      <c r="G58" t="s">
        <v>30</v>
      </c>
      <c r="H58" t="s">
        <v>24</v>
      </c>
      <c r="I58" s="3">
        <v>8</v>
      </c>
      <c r="J58" s="2">
        <v>18000</v>
      </c>
      <c r="K58" s="3">
        <v>0</v>
      </c>
      <c r="L58" s="2">
        <v>144000</v>
      </c>
      <c r="M58" s="2">
        <v>28702</v>
      </c>
    </row>
    <row r="59" spans="1:13">
      <c r="A59" t="s">
        <v>217</v>
      </c>
      <c r="B59" s="1" t="s">
        <v>218</v>
      </c>
      <c r="C59" s="1" t="str">
        <f>TEXT(Table1[[#This Row],[Order Date]],"mmm yyyy")</f>
        <v>Jan 2024</v>
      </c>
      <c r="D59" t="s">
        <v>219</v>
      </c>
      <c r="E59" t="s">
        <v>3</v>
      </c>
      <c r="F59" t="s">
        <v>43</v>
      </c>
      <c r="G59" t="s">
        <v>29</v>
      </c>
      <c r="H59" t="s">
        <v>18</v>
      </c>
      <c r="I59" s="3">
        <v>17</v>
      </c>
      <c r="J59" s="2">
        <v>55000</v>
      </c>
      <c r="K59" s="3">
        <v>10</v>
      </c>
      <c r="L59" s="2">
        <v>841500</v>
      </c>
      <c r="M59" s="2">
        <v>103481</v>
      </c>
    </row>
    <row r="60" spans="1:13">
      <c r="A60" t="s">
        <v>220</v>
      </c>
      <c r="B60" s="1" t="s">
        <v>221</v>
      </c>
      <c r="C60" s="1" t="str">
        <f>TEXT(Table1[[#This Row],[Order Date]],"mmm yyyy")</f>
        <v>Jun 2024</v>
      </c>
      <c r="D60" t="s">
        <v>222</v>
      </c>
      <c r="E60" t="s">
        <v>5</v>
      </c>
      <c r="F60" t="s">
        <v>70</v>
      </c>
      <c r="G60" t="s">
        <v>28</v>
      </c>
      <c r="H60" t="s">
        <v>25</v>
      </c>
      <c r="I60" s="3">
        <v>18</v>
      </c>
      <c r="J60" s="2">
        <v>12000</v>
      </c>
      <c r="K60" s="3">
        <v>10</v>
      </c>
      <c r="L60" s="2">
        <v>194400</v>
      </c>
      <c r="M60" s="2">
        <v>37222</v>
      </c>
    </row>
    <row r="61" spans="1:13">
      <c r="A61" t="s">
        <v>223</v>
      </c>
      <c r="B61" s="1" t="s">
        <v>224</v>
      </c>
      <c r="C61" s="1" t="str">
        <f>TEXT(Table1[[#This Row],[Order Date]],"mmm yyyy")</f>
        <v>Mar 2024</v>
      </c>
      <c r="D61" t="s">
        <v>225</v>
      </c>
      <c r="E61" t="s">
        <v>3</v>
      </c>
      <c r="F61" t="s">
        <v>123</v>
      </c>
      <c r="G61" t="s">
        <v>29</v>
      </c>
      <c r="H61" t="s">
        <v>17</v>
      </c>
      <c r="I61" s="3">
        <v>14</v>
      </c>
      <c r="J61" s="2">
        <v>95000</v>
      </c>
      <c r="K61" s="3">
        <v>15</v>
      </c>
      <c r="L61" s="2">
        <v>1130500</v>
      </c>
      <c r="M61" s="2">
        <v>260194</v>
      </c>
    </row>
    <row r="62" spans="1:13">
      <c r="A62" t="s">
        <v>226</v>
      </c>
      <c r="B62" s="1" t="s">
        <v>227</v>
      </c>
      <c r="C62" s="1" t="str">
        <f>TEXT(Table1[[#This Row],[Order Date]],"mmm yyyy")</f>
        <v>Mar 2024</v>
      </c>
      <c r="D62" t="s">
        <v>228</v>
      </c>
      <c r="E62" t="s">
        <v>4</v>
      </c>
      <c r="F62" t="s">
        <v>47</v>
      </c>
      <c r="G62" t="s">
        <v>28</v>
      </c>
      <c r="H62" t="s">
        <v>112</v>
      </c>
      <c r="I62" s="3">
        <v>19</v>
      </c>
      <c r="J62" s="2">
        <v>2000</v>
      </c>
      <c r="K62" s="3">
        <v>10</v>
      </c>
      <c r="L62" s="2">
        <v>34200</v>
      </c>
      <c r="M62" s="2">
        <v>5982</v>
      </c>
    </row>
    <row r="63" spans="1:13">
      <c r="A63" t="s">
        <v>229</v>
      </c>
      <c r="B63" s="1" t="s">
        <v>212</v>
      </c>
      <c r="C63" s="1" t="str">
        <f>TEXT(Table1[[#This Row],[Order Date]],"mmm yyyy")</f>
        <v>Feb 2024</v>
      </c>
      <c r="D63" t="s">
        <v>230</v>
      </c>
      <c r="E63" t="s">
        <v>5</v>
      </c>
      <c r="F63" t="s">
        <v>70</v>
      </c>
      <c r="G63" t="s">
        <v>28</v>
      </c>
      <c r="H63" t="s">
        <v>112</v>
      </c>
      <c r="I63" s="3">
        <v>13</v>
      </c>
      <c r="J63" s="2">
        <v>2000</v>
      </c>
      <c r="K63" s="3">
        <v>0</v>
      </c>
      <c r="L63" s="2">
        <v>26000</v>
      </c>
      <c r="M63" s="2">
        <v>4926</v>
      </c>
    </row>
    <row r="64" spans="1:13">
      <c r="A64" t="s">
        <v>231</v>
      </c>
      <c r="B64" s="1" t="s">
        <v>232</v>
      </c>
      <c r="C64" s="1" t="str">
        <f>TEXT(Table1[[#This Row],[Order Date]],"mmm yyyy")</f>
        <v>Jun 2024</v>
      </c>
      <c r="D64" t="s">
        <v>233</v>
      </c>
      <c r="E64" t="s">
        <v>5</v>
      </c>
      <c r="F64" t="s">
        <v>55</v>
      </c>
      <c r="G64" t="s">
        <v>29</v>
      </c>
      <c r="H64" t="s">
        <v>17</v>
      </c>
      <c r="I64" s="3">
        <v>4</v>
      </c>
      <c r="J64" s="2">
        <v>95000</v>
      </c>
      <c r="K64" s="3">
        <v>5</v>
      </c>
      <c r="L64" s="2">
        <v>361000</v>
      </c>
      <c r="M64" s="2">
        <v>43707</v>
      </c>
    </row>
    <row r="65" spans="1:13">
      <c r="A65" t="s">
        <v>234</v>
      </c>
      <c r="B65" s="1" t="s">
        <v>235</v>
      </c>
      <c r="C65" s="1" t="str">
        <f>TEXT(Table1[[#This Row],[Order Date]],"mmm yyyy")</f>
        <v>Apr 2024</v>
      </c>
      <c r="D65" t="s">
        <v>236</v>
      </c>
      <c r="E65" t="s">
        <v>3</v>
      </c>
      <c r="F65" t="s">
        <v>123</v>
      </c>
      <c r="G65" t="s">
        <v>28</v>
      </c>
      <c r="H65" t="s">
        <v>25</v>
      </c>
      <c r="I65" s="3">
        <v>8</v>
      </c>
      <c r="J65" s="2">
        <v>12000</v>
      </c>
      <c r="K65" s="3">
        <v>0</v>
      </c>
      <c r="L65" s="2">
        <v>96000</v>
      </c>
      <c r="M65" s="2">
        <v>18424</v>
      </c>
    </row>
    <row r="66" spans="1:13">
      <c r="A66" t="s">
        <v>237</v>
      </c>
      <c r="B66" s="1" t="s">
        <v>238</v>
      </c>
      <c r="C66" s="1" t="str">
        <f>TEXT(Table1[[#This Row],[Order Date]],"mmm yyyy")</f>
        <v>Jan 2024</v>
      </c>
      <c r="D66" t="s">
        <v>239</v>
      </c>
      <c r="E66" t="s">
        <v>5</v>
      </c>
      <c r="F66" t="s">
        <v>55</v>
      </c>
      <c r="G66" t="s">
        <v>31</v>
      </c>
      <c r="H66" t="s">
        <v>23</v>
      </c>
      <c r="I66" s="3">
        <v>16</v>
      </c>
      <c r="J66" s="2">
        <v>20000</v>
      </c>
      <c r="K66" s="3">
        <v>5</v>
      </c>
      <c r="L66" s="2">
        <v>304000</v>
      </c>
      <c r="M66" s="2">
        <v>60333</v>
      </c>
    </row>
    <row r="67" spans="1:13">
      <c r="A67" t="s">
        <v>240</v>
      </c>
      <c r="B67" s="1" t="s">
        <v>172</v>
      </c>
      <c r="C67" s="1" t="str">
        <f>TEXT(Table1[[#This Row],[Order Date]],"mmm yyyy")</f>
        <v>Jan 2024</v>
      </c>
      <c r="D67" t="s">
        <v>241</v>
      </c>
      <c r="E67" t="s">
        <v>4</v>
      </c>
      <c r="F67" t="s">
        <v>47</v>
      </c>
      <c r="G67" t="s">
        <v>28</v>
      </c>
      <c r="H67" t="s">
        <v>112</v>
      </c>
      <c r="I67" s="3">
        <v>13</v>
      </c>
      <c r="J67" s="2">
        <v>2000</v>
      </c>
      <c r="K67" s="3">
        <v>10</v>
      </c>
      <c r="L67" s="2">
        <v>23400</v>
      </c>
      <c r="M67" s="2">
        <v>4650</v>
      </c>
    </row>
    <row r="68" spans="1:13">
      <c r="A68" t="s">
        <v>242</v>
      </c>
      <c r="B68" s="1" t="s">
        <v>243</v>
      </c>
      <c r="C68" s="1" t="str">
        <f>TEXT(Table1[[#This Row],[Order Date]],"mmm yyyy")</f>
        <v>Jan 2024</v>
      </c>
      <c r="D68" t="s">
        <v>244</v>
      </c>
      <c r="E68" t="s">
        <v>3</v>
      </c>
      <c r="F68" t="s">
        <v>123</v>
      </c>
      <c r="G68" t="s">
        <v>29</v>
      </c>
      <c r="H68" t="s">
        <v>18</v>
      </c>
      <c r="I68" s="3">
        <v>11</v>
      </c>
      <c r="J68" s="2">
        <v>55000</v>
      </c>
      <c r="K68" s="3">
        <v>0</v>
      </c>
      <c r="L68" s="2">
        <v>605000</v>
      </c>
      <c r="M68" s="2">
        <v>136551</v>
      </c>
    </row>
    <row r="69" spans="1:13">
      <c r="A69" t="s">
        <v>245</v>
      </c>
      <c r="B69" s="1" t="s">
        <v>92</v>
      </c>
      <c r="C69" s="1" t="str">
        <f>TEXT(Table1[[#This Row],[Order Date]],"mmm yyyy")</f>
        <v>Mar 2024</v>
      </c>
      <c r="D69" t="s">
        <v>246</v>
      </c>
      <c r="E69" t="s">
        <v>6</v>
      </c>
      <c r="F69" t="s">
        <v>90</v>
      </c>
      <c r="G69" t="s">
        <v>31</v>
      </c>
      <c r="H69" t="s">
        <v>157</v>
      </c>
      <c r="I69" s="3">
        <v>18</v>
      </c>
      <c r="J69" s="2">
        <v>15000</v>
      </c>
      <c r="K69" s="3">
        <v>15</v>
      </c>
      <c r="L69" s="2">
        <v>229500</v>
      </c>
      <c r="M69" s="2">
        <v>40916</v>
      </c>
    </row>
    <row r="70" spans="1:13">
      <c r="A70" t="s">
        <v>247</v>
      </c>
      <c r="B70" s="1" t="s">
        <v>248</v>
      </c>
      <c r="C70" s="1" t="str">
        <f>TEXT(Table1[[#This Row],[Order Date]],"mmm yyyy")</f>
        <v>Mar 2024</v>
      </c>
      <c r="D70" t="s">
        <v>249</v>
      </c>
      <c r="E70" t="s">
        <v>4</v>
      </c>
      <c r="F70" t="s">
        <v>127</v>
      </c>
      <c r="G70" t="s">
        <v>28</v>
      </c>
      <c r="H70" t="s">
        <v>112</v>
      </c>
      <c r="I70" s="3">
        <v>17</v>
      </c>
      <c r="J70" s="2">
        <v>2000</v>
      </c>
      <c r="K70" s="3">
        <v>15</v>
      </c>
      <c r="L70" s="2">
        <v>28900</v>
      </c>
      <c r="M70" s="2">
        <v>4751</v>
      </c>
    </row>
    <row r="71" spans="1:13">
      <c r="A71" t="s">
        <v>250</v>
      </c>
      <c r="B71" s="1" t="s">
        <v>251</v>
      </c>
      <c r="C71" s="1" t="str">
        <f>TEXT(Table1[[#This Row],[Order Date]],"mmm yyyy")</f>
        <v>May 2024</v>
      </c>
      <c r="D71" t="s">
        <v>252</v>
      </c>
      <c r="E71" t="s">
        <v>5</v>
      </c>
      <c r="F71" t="s">
        <v>55</v>
      </c>
      <c r="G71" t="s">
        <v>30</v>
      </c>
      <c r="H71" t="s">
        <v>22</v>
      </c>
      <c r="I71" s="3">
        <v>7</v>
      </c>
      <c r="J71" s="2">
        <v>28000</v>
      </c>
      <c r="K71" s="3">
        <v>10</v>
      </c>
      <c r="L71" s="2">
        <v>176400</v>
      </c>
      <c r="M71" s="2">
        <v>34383</v>
      </c>
    </row>
    <row r="72" spans="1:13">
      <c r="A72" t="s">
        <v>253</v>
      </c>
      <c r="B72" s="1" t="s">
        <v>155</v>
      </c>
      <c r="C72" s="1" t="str">
        <f>TEXT(Table1[[#This Row],[Order Date]],"mmm yyyy")</f>
        <v>Feb 2024</v>
      </c>
      <c r="D72" t="s">
        <v>254</v>
      </c>
      <c r="E72" t="s">
        <v>4</v>
      </c>
      <c r="F72" t="s">
        <v>127</v>
      </c>
      <c r="G72" t="s">
        <v>28</v>
      </c>
      <c r="H72" t="s">
        <v>94</v>
      </c>
      <c r="I72" s="3">
        <v>18</v>
      </c>
      <c r="J72" s="2">
        <v>3000</v>
      </c>
      <c r="K72" s="3">
        <v>0</v>
      </c>
      <c r="L72" s="2">
        <v>54000</v>
      </c>
      <c r="M72" s="2">
        <v>9842</v>
      </c>
    </row>
    <row r="73" spans="1:13">
      <c r="A73" t="s">
        <v>255</v>
      </c>
      <c r="B73" s="1" t="s">
        <v>256</v>
      </c>
      <c r="C73" s="1" t="str">
        <f>TEXT(Table1[[#This Row],[Order Date]],"mmm yyyy")</f>
        <v>Jan 2024</v>
      </c>
      <c r="D73" t="s">
        <v>257</v>
      </c>
      <c r="E73" t="s">
        <v>3</v>
      </c>
      <c r="F73" t="s">
        <v>77</v>
      </c>
      <c r="G73" t="s">
        <v>29</v>
      </c>
      <c r="H73" t="s">
        <v>21</v>
      </c>
      <c r="I73" s="3">
        <v>17</v>
      </c>
      <c r="J73" s="2">
        <v>60000</v>
      </c>
      <c r="K73" s="3">
        <v>15</v>
      </c>
      <c r="L73" s="2">
        <v>867000</v>
      </c>
      <c r="M73" s="2">
        <v>156871</v>
      </c>
    </row>
    <row r="74" spans="1:13">
      <c r="A74" t="s">
        <v>258</v>
      </c>
      <c r="B74" s="1" t="s">
        <v>99</v>
      </c>
      <c r="C74" s="1" t="str">
        <f>TEXT(Table1[[#This Row],[Order Date]],"mmm yyyy")</f>
        <v>Mar 2024</v>
      </c>
      <c r="D74" t="s">
        <v>259</v>
      </c>
      <c r="E74" t="s">
        <v>5</v>
      </c>
      <c r="F74" t="s">
        <v>70</v>
      </c>
      <c r="G74" t="s">
        <v>31</v>
      </c>
      <c r="H74" t="s">
        <v>16</v>
      </c>
      <c r="I74" s="3">
        <v>18</v>
      </c>
      <c r="J74" s="2">
        <v>50000</v>
      </c>
      <c r="K74" s="3">
        <v>15</v>
      </c>
      <c r="L74" s="2">
        <v>765000</v>
      </c>
      <c r="M74" s="2">
        <v>102540</v>
      </c>
    </row>
    <row r="75" spans="1:13">
      <c r="A75" t="s">
        <v>260</v>
      </c>
      <c r="B75" s="1" t="s">
        <v>261</v>
      </c>
      <c r="C75" s="1" t="str">
        <f>TEXT(Table1[[#This Row],[Order Date]],"mmm yyyy")</f>
        <v>Jan 2024</v>
      </c>
      <c r="D75" t="s">
        <v>262</v>
      </c>
      <c r="E75" t="s">
        <v>6</v>
      </c>
      <c r="F75" t="s">
        <v>119</v>
      </c>
      <c r="G75" t="s">
        <v>31</v>
      </c>
      <c r="H75" t="s">
        <v>23</v>
      </c>
      <c r="I75" s="3">
        <v>17</v>
      </c>
      <c r="J75" s="2">
        <v>20000</v>
      </c>
      <c r="K75" s="3">
        <v>15</v>
      </c>
      <c r="L75" s="2">
        <v>289000</v>
      </c>
      <c r="M75" s="2">
        <v>33479</v>
      </c>
    </row>
    <row r="76" spans="1:13">
      <c r="A76" t="s">
        <v>263</v>
      </c>
      <c r="B76" s="1" t="s">
        <v>264</v>
      </c>
      <c r="C76" s="1" t="str">
        <f>TEXT(Table1[[#This Row],[Order Date]],"mmm yyyy")</f>
        <v>Mar 2024</v>
      </c>
      <c r="D76" t="s">
        <v>265</v>
      </c>
      <c r="E76" t="s">
        <v>3</v>
      </c>
      <c r="F76" t="s">
        <v>43</v>
      </c>
      <c r="G76" t="s">
        <v>31</v>
      </c>
      <c r="H76" t="s">
        <v>16</v>
      </c>
      <c r="I76" s="3">
        <v>1</v>
      </c>
      <c r="J76" s="2">
        <v>50000</v>
      </c>
      <c r="K76" s="3">
        <v>15</v>
      </c>
      <c r="L76" s="2">
        <v>42500</v>
      </c>
      <c r="M76" s="2">
        <v>10020</v>
      </c>
    </row>
    <row r="77" spans="1:13">
      <c r="A77" t="s">
        <v>266</v>
      </c>
      <c r="B77" s="1" t="s">
        <v>204</v>
      </c>
      <c r="C77" s="1" t="str">
        <f>TEXT(Table1[[#This Row],[Order Date]],"mmm yyyy")</f>
        <v>Jan 2024</v>
      </c>
      <c r="D77" t="s">
        <v>267</v>
      </c>
      <c r="E77" t="s">
        <v>5</v>
      </c>
      <c r="F77" t="s">
        <v>55</v>
      </c>
      <c r="G77" t="s">
        <v>30</v>
      </c>
      <c r="H77" t="s">
        <v>19</v>
      </c>
      <c r="I77" s="3">
        <v>6</v>
      </c>
      <c r="J77" s="2">
        <v>80000</v>
      </c>
      <c r="K77" s="3">
        <v>10</v>
      </c>
      <c r="L77" s="2">
        <v>432000</v>
      </c>
      <c r="M77" s="2">
        <v>66702</v>
      </c>
    </row>
    <row r="78" spans="1:13">
      <c r="A78" t="s">
        <v>268</v>
      </c>
      <c r="B78" s="1" t="s">
        <v>269</v>
      </c>
      <c r="C78" s="1" t="str">
        <f>TEXT(Table1[[#This Row],[Order Date]],"mmm yyyy")</f>
        <v>Feb 2024</v>
      </c>
      <c r="D78" t="s">
        <v>270</v>
      </c>
      <c r="E78" t="s">
        <v>6</v>
      </c>
      <c r="F78" t="s">
        <v>90</v>
      </c>
      <c r="G78" t="s">
        <v>31</v>
      </c>
      <c r="H78" t="s">
        <v>157</v>
      </c>
      <c r="I78" s="3">
        <v>15</v>
      </c>
      <c r="J78" s="2">
        <v>15000</v>
      </c>
      <c r="K78" s="3">
        <v>15</v>
      </c>
      <c r="L78" s="2">
        <v>191250</v>
      </c>
      <c r="M78" s="2">
        <v>23928</v>
      </c>
    </row>
    <row r="79" spans="1:13">
      <c r="A79" t="s">
        <v>271</v>
      </c>
      <c r="B79" s="1" t="s">
        <v>82</v>
      </c>
      <c r="C79" s="1" t="str">
        <f>TEXT(Table1[[#This Row],[Order Date]],"mmm yyyy")</f>
        <v>Jan 2024</v>
      </c>
      <c r="D79" t="s">
        <v>272</v>
      </c>
      <c r="E79" t="s">
        <v>4</v>
      </c>
      <c r="F79" t="s">
        <v>127</v>
      </c>
      <c r="G79" t="s">
        <v>30</v>
      </c>
      <c r="H79" t="s">
        <v>19</v>
      </c>
      <c r="I79" s="3">
        <v>1</v>
      </c>
      <c r="J79" s="2">
        <v>80000</v>
      </c>
      <c r="K79" s="3">
        <v>10</v>
      </c>
      <c r="L79" s="2">
        <v>72000</v>
      </c>
      <c r="M79" s="2">
        <v>17166</v>
      </c>
    </row>
    <row r="80" spans="1:13">
      <c r="A80" t="s">
        <v>273</v>
      </c>
      <c r="B80" s="1" t="s">
        <v>224</v>
      </c>
      <c r="C80" s="1" t="str">
        <f>TEXT(Table1[[#This Row],[Order Date]],"mmm yyyy")</f>
        <v>Mar 2024</v>
      </c>
      <c r="D80" t="s">
        <v>274</v>
      </c>
      <c r="E80" t="s">
        <v>3</v>
      </c>
      <c r="F80" t="s">
        <v>77</v>
      </c>
      <c r="G80" t="s">
        <v>28</v>
      </c>
      <c r="H80" t="s">
        <v>25</v>
      </c>
      <c r="I80" s="3">
        <v>17</v>
      </c>
      <c r="J80" s="2">
        <v>12000</v>
      </c>
      <c r="K80" s="3">
        <v>10</v>
      </c>
      <c r="L80" s="2">
        <v>183600</v>
      </c>
      <c r="M80" s="2">
        <v>35754</v>
      </c>
    </row>
    <row r="81" spans="1:13">
      <c r="A81" t="s">
        <v>275</v>
      </c>
      <c r="B81" s="1" t="s">
        <v>141</v>
      </c>
      <c r="C81" s="1" t="str">
        <f>TEXT(Table1[[#This Row],[Order Date]],"mmm yyyy")</f>
        <v>Feb 2024</v>
      </c>
      <c r="D81" t="s">
        <v>276</v>
      </c>
      <c r="E81" t="s">
        <v>6</v>
      </c>
      <c r="F81" t="s">
        <v>90</v>
      </c>
      <c r="G81" t="s">
        <v>28</v>
      </c>
      <c r="H81" t="s">
        <v>25</v>
      </c>
      <c r="I81" s="3">
        <v>8</v>
      </c>
      <c r="J81" s="2">
        <v>12000</v>
      </c>
      <c r="K81" s="3">
        <v>0</v>
      </c>
      <c r="L81" s="2">
        <v>96000</v>
      </c>
      <c r="M81" s="2">
        <v>12912</v>
      </c>
    </row>
    <row r="82" spans="1:13">
      <c r="A82" t="s">
        <v>277</v>
      </c>
      <c r="B82" s="1" t="s">
        <v>278</v>
      </c>
      <c r="C82" s="1" t="str">
        <f>TEXT(Table1[[#This Row],[Order Date]],"mmm yyyy")</f>
        <v>Mar 2024</v>
      </c>
      <c r="D82" t="s">
        <v>279</v>
      </c>
      <c r="E82" t="s">
        <v>6</v>
      </c>
      <c r="F82" t="s">
        <v>90</v>
      </c>
      <c r="G82" t="s">
        <v>31</v>
      </c>
      <c r="H82" t="s">
        <v>16</v>
      </c>
      <c r="I82" s="3">
        <v>20</v>
      </c>
      <c r="J82" s="2">
        <v>50000</v>
      </c>
      <c r="K82" s="3">
        <v>0</v>
      </c>
      <c r="L82" s="2">
        <v>1000000</v>
      </c>
      <c r="M82" s="2">
        <v>206649</v>
      </c>
    </row>
    <row r="83" spans="1:13">
      <c r="A83" t="s">
        <v>280</v>
      </c>
      <c r="B83" s="1" t="s">
        <v>281</v>
      </c>
      <c r="C83" s="1" t="str">
        <f>TEXT(Table1[[#This Row],[Order Date]],"mmm yyyy")</f>
        <v>May 2024</v>
      </c>
      <c r="D83" t="s">
        <v>282</v>
      </c>
      <c r="E83" t="s">
        <v>4</v>
      </c>
      <c r="F83" t="s">
        <v>63</v>
      </c>
      <c r="G83" t="s">
        <v>31</v>
      </c>
      <c r="H83" t="s">
        <v>16</v>
      </c>
      <c r="I83" s="3">
        <v>9</v>
      </c>
      <c r="J83" s="2">
        <v>50000</v>
      </c>
      <c r="K83" s="3">
        <v>15</v>
      </c>
      <c r="L83" s="2">
        <v>382500</v>
      </c>
      <c r="M83" s="2">
        <v>94746</v>
      </c>
    </row>
    <row r="84" spans="1:13">
      <c r="A84" t="s">
        <v>283</v>
      </c>
      <c r="B84" s="1" t="s">
        <v>284</v>
      </c>
      <c r="C84" s="1" t="str">
        <f>TEXT(Table1[[#This Row],[Order Date]],"mmm yyyy")</f>
        <v>Jun 2024</v>
      </c>
      <c r="D84" t="s">
        <v>285</v>
      </c>
      <c r="E84" t="s">
        <v>3</v>
      </c>
      <c r="F84" t="s">
        <v>77</v>
      </c>
      <c r="G84" t="s">
        <v>28</v>
      </c>
      <c r="H84" t="s">
        <v>112</v>
      </c>
      <c r="I84" s="3">
        <v>18</v>
      </c>
      <c r="J84" s="2">
        <v>2000</v>
      </c>
      <c r="K84" s="3">
        <v>5</v>
      </c>
      <c r="L84" s="2">
        <v>34200</v>
      </c>
      <c r="M84" s="2">
        <v>5323</v>
      </c>
    </row>
    <row r="85" spans="1:13">
      <c r="A85" t="s">
        <v>286</v>
      </c>
      <c r="B85" s="1" t="s">
        <v>287</v>
      </c>
      <c r="C85" s="1" t="str">
        <f>TEXT(Table1[[#This Row],[Order Date]],"mmm yyyy")</f>
        <v>Jun 2024</v>
      </c>
      <c r="D85" t="s">
        <v>288</v>
      </c>
      <c r="E85" t="s">
        <v>6</v>
      </c>
      <c r="F85" t="s">
        <v>119</v>
      </c>
      <c r="G85" t="s">
        <v>30</v>
      </c>
      <c r="H85" t="s">
        <v>24</v>
      </c>
      <c r="I85" s="3">
        <v>12</v>
      </c>
      <c r="J85" s="2">
        <v>18000</v>
      </c>
      <c r="K85" s="3">
        <v>10</v>
      </c>
      <c r="L85" s="2">
        <v>194400</v>
      </c>
      <c r="M85" s="2">
        <v>40626</v>
      </c>
    </row>
    <row r="86" spans="1:13">
      <c r="A86" t="s">
        <v>289</v>
      </c>
      <c r="B86" s="1" t="s">
        <v>172</v>
      </c>
      <c r="C86" s="1" t="str">
        <f>TEXT(Table1[[#This Row],[Order Date]],"mmm yyyy")</f>
        <v>Jan 2024</v>
      </c>
      <c r="D86" t="s">
        <v>290</v>
      </c>
      <c r="E86" t="s">
        <v>3</v>
      </c>
      <c r="F86" t="s">
        <v>77</v>
      </c>
      <c r="G86" t="s">
        <v>30</v>
      </c>
      <c r="H86" t="s">
        <v>20</v>
      </c>
      <c r="I86" s="3">
        <v>2</v>
      </c>
      <c r="J86" s="2">
        <v>70000</v>
      </c>
      <c r="K86" s="3">
        <v>15</v>
      </c>
      <c r="L86" s="2">
        <v>119000</v>
      </c>
      <c r="M86" s="2">
        <v>11972</v>
      </c>
    </row>
    <row r="87" spans="1:13">
      <c r="A87" t="s">
        <v>291</v>
      </c>
      <c r="B87" s="1" t="s">
        <v>292</v>
      </c>
      <c r="C87" s="1" t="str">
        <f>TEXT(Table1[[#This Row],[Order Date]],"mmm yyyy")</f>
        <v>May 2024</v>
      </c>
      <c r="D87" t="s">
        <v>293</v>
      </c>
      <c r="E87" t="s">
        <v>5</v>
      </c>
      <c r="F87" t="s">
        <v>51</v>
      </c>
      <c r="G87" t="s">
        <v>30</v>
      </c>
      <c r="H87" t="s">
        <v>20</v>
      </c>
      <c r="I87" s="3">
        <v>2</v>
      </c>
      <c r="J87" s="2">
        <v>70000</v>
      </c>
      <c r="K87" s="3">
        <v>0</v>
      </c>
      <c r="L87" s="2">
        <v>140000</v>
      </c>
      <c r="M87" s="2">
        <v>26554</v>
      </c>
    </row>
    <row r="88" spans="1:13">
      <c r="A88" t="s">
        <v>294</v>
      </c>
      <c r="B88" s="1" t="s">
        <v>295</v>
      </c>
      <c r="C88" s="1" t="str">
        <f>TEXT(Table1[[#This Row],[Order Date]],"mmm yyyy")</f>
        <v>Apr 2024</v>
      </c>
      <c r="D88" t="s">
        <v>296</v>
      </c>
      <c r="E88" t="s">
        <v>5</v>
      </c>
      <c r="F88" t="s">
        <v>55</v>
      </c>
      <c r="G88" t="s">
        <v>28</v>
      </c>
      <c r="H88" t="s">
        <v>25</v>
      </c>
      <c r="I88" s="3">
        <v>2</v>
      </c>
      <c r="J88" s="2">
        <v>12000</v>
      </c>
      <c r="K88" s="3">
        <v>0</v>
      </c>
      <c r="L88" s="2">
        <v>24000</v>
      </c>
      <c r="M88" s="2">
        <v>3798</v>
      </c>
    </row>
    <row r="89" spans="1:13">
      <c r="A89" t="s">
        <v>297</v>
      </c>
      <c r="B89" s="1" t="s">
        <v>102</v>
      </c>
      <c r="C89" s="1" t="str">
        <f>TEXT(Table1[[#This Row],[Order Date]],"mmm yyyy")</f>
        <v>Mar 2024</v>
      </c>
      <c r="D89" t="s">
        <v>298</v>
      </c>
      <c r="E89" t="s">
        <v>5</v>
      </c>
      <c r="F89" t="s">
        <v>51</v>
      </c>
      <c r="G89" t="s">
        <v>28</v>
      </c>
      <c r="H89" t="s">
        <v>25</v>
      </c>
      <c r="I89" s="3">
        <v>18</v>
      </c>
      <c r="J89" s="2">
        <v>12000</v>
      </c>
      <c r="K89" s="3">
        <v>0</v>
      </c>
      <c r="L89" s="2">
        <v>216000</v>
      </c>
      <c r="M89" s="2">
        <v>27563</v>
      </c>
    </row>
    <row r="90" spans="1:13">
      <c r="A90" t="s">
        <v>299</v>
      </c>
      <c r="B90" s="1" t="s">
        <v>300</v>
      </c>
      <c r="C90" s="1" t="str">
        <f>TEXT(Table1[[#This Row],[Order Date]],"mmm yyyy")</f>
        <v>Apr 2024</v>
      </c>
      <c r="D90" t="s">
        <v>301</v>
      </c>
      <c r="E90" t="s">
        <v>4</v>
      </c>
      <c r="F90" t="s">
        <v>63</v>
      </c>
      <c r="G90" t="s">
        <v>28</v>
      </c>
      <c r="H90" t="s">
        <v>94</v>
      </c>
      <c r="I90" s="3">
        <v>13</v>
      </c>
      <c r="J90" s="2">
        <v>3000</v>
      </c>
      <c r="K90" s="3">
        <v>10</v>
      </c>
      <c r="L90" s="2">
        <v>35100</v>
      </c>
      <c r="M90" s="2">
        <v>4289</v>
      </c>
    </row>
    <row r="91" spans="1:13">
      <c r="A91" t="s">
        <v>302</v>
      </c>
      <c r="B91" s="1" t="s">
        <v>303</v>
      </c>
      <c r="C91" s="1" t="str">
        <f>TEXT(Table1[[#This Row],[Order Date]],"mmm yyyy")</f>
        <v>Jan 2024</v>
      </c>
      <c r="D91" t="s">
        <v>304</v>
      </c>
      <c r="E91" t="s">
        <v>6</v>
      </c>
      <c r="F91" t="s">
        <v>59</v>
      </c>
      <c r="G91" t="s">
        <v>30</v>
      </c>
      <c r="H91" t="s">
        <v>24</v>
      </c>
      <c r="I91" s="3">
        <v>16</v>
      </c>
      <c r="J91" s="2">
        <v>18000</v>
      </c>
      <c r="K91" s="3">
        <v>10</v>
      </c>
      <c r="L91" s="2">
        <v>259200</v>
      </c>
      <c r="M91" s="2">
        <v>51244</v>
      </c>
    </row>
    <row r="92" spans="1:13">
      <c r="A92" t="s">
        <v>305</v>
      </c>
      <c r="B92" s="1" t="s">
        <v>79</v>
      </c>
      <c r="C92" s="1" t="str">
        <f>TEXT(Table1[[#This Row],[Order Date]],"mmm yyyy")</f>
        <v>May 2024</v>
      </c>
      <c r="D92" t="s">
        <v>306</v>
      </c>
      <c r="E92" t="s">
        <v>6</v>
      </c>
      <c r="F92" t="s">
        <v>90</v>
      </c>
      <c r="G92" t="s">
        <v>29</v>
      </c>
      <c r="H92" t="s">
        <v>18</v>
      </c>
      <c r="I92" s="3">
        <v>15</v>
      </c>
      <c r="J92" s="2">
        <v>55000</v>
      </c>
      <c r="K92" s="3">
        <v>5</v>
      </c>
      <c r="L92" s="2">
        <v>783750</v>
      </c>
      <c r="M92" s="2">
        <v>105199</v>
      </c>
    </row>
    <row r="93" spans="1:13">
      <c r="A93" t="s">
        <v>307</v>
      </c>
      <c r="B93" s="1" t="s">
        <v>278</v>
      </c>
      <c r="C93" s="1" t="str">
        <f>TEXT(Table1[[#This Row],[Order Date]],"mmm yyyy")</f>
        <v>Mar 2024</v>
      </c>
      <c r="D93" t="s">
        <v>308</v>
      </c>
      <c r="E93" t="s">
        <v>4</v>
      </c>
      <c r="F93" t="s">
        <v>127</v>
      </c>
      <c r="G93" t="s">
        <v>30</v>
      </c>
      <c r="H93" t="s">
        <v>20</v>
      </c>
      <c r="I93" s="3">
        <v>18</v>
      </c>
      <c r="J93" s="2">
        <v>70000</v>
      </c>
      <c r="K93" s="3">
        <v>0</v>
      </c>
      <c r="L93" s="2">
        <v>1260000</v>
      </c>
      <c r="M93" s="2">
        <v>174774</v>
      </c>
    </row>
    <row r="94" spans="1:13">
      <c r="A94" t="s">
        <v>309</v>
      </c>
      <c r="B94" s="1" t="s">
        <v>102</v>
      </c>
      <c r="C94" s="1" t="str">
        <f>TEXT(Table1[[#This Row],[Order Date]],"mmm yyyy")</f>
        <v>Mar 2024</v>
      </c>
      <c r="D94" t="s">
        <v>310</v>
      </c>
      <c r="E94" t="s">
        <v>5</v>
      </c>
      <c r="F94" t="s">
        <v>55</v>
      </c>
      <c r="G94" t="s">
        <v>29</v>
      </c>
      <c r="H94" t="s">
        <v>18</v>
      </c>
      <c r="I94" s="3">
        <v>18</v>
      </c>
      <c r="J94" s="2">
        <v>55000</v>
      </c>
      <c r="K94" s="3">
        <v>0</v>
      </c>
      <c r="L94" s="2">
        <v>990000</v>
      </c>
      <c r="M94" s="2">
        <v>106022</v>
      </c>
    </row>
    <row r="95" spans="1:13">
      <c r="A95" t="s">
        <v>311</v>
      </c>
      <c r="B95" s="1" t="s">
        <v>65</v>
      </c>
      <c r="C95" s="1" t="str">
        <f>TEXT(Table1[[#This Row],[Order Date]],"mmm yyyy")</f>
        <v>May 2024</v>
      </c>
      <c r="D95" t="s">
        <v>312</v>
      </c>
      <c r="E95" t="s">
        <v>6</v>
      </c>
      <c r="F95" t="s">
        <v>59</v>
      </c>
      <c r="G95" t="s">
        <v>28</v>
      </c>
      <c r="H95" t="s">
        <v>112</v>
      </c>
      <c r="I95" s="3">
        <v>19</v>
      </c>
      <c r="J95" s="2">
        <v>2000</v>
      </c>
      <c r="K95" s="3">
        <v>5</v>
      </c>
      <c r="L95" s="2">
        <v>36100</v>
      </c>
      <c r="M95" s="2">
        <v>3854</v>
      </c>
    </row>
    <row r="96" spans="1:13">
      <c r="A96" t="s">
        <v>313</v>
      </c>
      <c r="B96" s="1" t="s">
        <v>314</v>
      </c>
      <c r="C96" s="1" t="str">
        <f>TEXT(Table1[[#This Row],[Order Date]],"mmm yyyy")</f>
        <v>Feb 2024</v>
      </c>
      <c r="D96" t="s">
        <v>315</v>
      </c>
      <c r="E96" t="s">
        <v>3</v>
      </c>
      <c r="F96" t="s">
        <v>123</v>
      </c>
      <c r="G96" t="s">
        <v>31</v>
      </c>
      <c r="H96" t="s">
        <v>16</v>
      </c>
      <c r="I96" s="3">
        <v>14</v>
      </c>
      <c r="J96" s="2">
        <v>50000</v>
      </c>
      <c r="K96" s="3">
        <v>0</v>
      </c>
      <c r="L96" s="2">
        <v>700000</v>
      </c>
      <c r="M96" s="2">
        <v>87656</v>
      </c>
    </row>
    <row r="97" spans="1:13">
      <c r="A97" t="s">
        <v>316</v>
      </c>
      <c r="B97" s="1" t="s">
        <v>72</v>
      </c>
      <c r="C97" s="1" t="str">
        <f>TEXT(Table1[[#This Row],[Order Date]],"mmm yyyy")</f>
        <v>Jan 2024</v>
      </c>
      <c r="D97" t="s">
        <v>317</v>
      </c>
      <c r="E97" t="s">
        <v>5</v>
      </c>
      <c r="F97" t="s">
        <v>55</v>
      </c>
      <c r="G97" t="s">
        <v>31</v>
      </c>
      <c r="H97" t="s">
        <v>23</v>
      </c>
      <c r="I97" s="3">
        <v>4</v>
      </c>
      <c r="J97" s="2">
        <v>20000</v>
      </c>
      <c r="K97" s="3">
        <v>15</v>
      </c>
      <c r="L97" s="2">
        <v>68000</v>
      </c>
      <c r="M97" s="2">
        <v>10332</v>
      </c>
    </row>
    <row r="98" spans="1:13">
      <c r="A98" t="s">
        <v>318</v>
      </c>
      <c r="B98" s="1" t="s">
        <v>319</v>
      </c>
      <c r="C98" s="1" t="str">
        <f>TEXT(Table1[[#This Row],[Order Date]],"mmm yyyy")</f>
        <v>Jun 2024</v>
      </c>
      <c r="D98" t="s">
        <v>320</v>
      </c>
      <c r="E98" t="s">
        <v>4</v>
      </c>
      <c r="F98" t="s">
        <v>63</v>
      </c>
      <c r="G98" t="s">
        <v>31</v>
      </c>
      <c r="H98" t="s">
        <v>157</v>
      </c>
      <c r="I98" s="3">
        <v>6</v>
      </c>
      <c r="J98" s="2">
        <v>15000</v>
      </c>
      <c r="K98" s="3">
        <v>10</v>
      </c>
      <c r="L98" s="2">
        <v>81000</v>
      </c>
      <c r="M98" s="2">
        <v>8272</v>
      </c>
    </row>
    <row r="99" spans="1:13">
      <c r="A99" t="s">
        <v>321</v>
      </c>
      <c r="B99" s="1" t="s">
        <v>322</v>
      </c>
      <c r="C99" s="1" t="str">
        <f>TEXT(Table1[[#This Row],[Order Date]],"mmm yyyy")</f>
        <v>Apr 2024</v>
      </c>
      <c r="D99" t="s">
        <v>323</v>
      </c>
      <c r="E99" t="s">
        <v>6</v>
      </c>
      <c r="F99" t="s">
        <v>90</v>
      </c>
      <c r="G99" t="s">
        <v>28</v>
      </c>
      <c r="H99" t="s">
        <v>25</v>
      </c>
      <c r="I99" s="3">
        <v>14</v>
      </c>
      <c r="J99" s="2">
        <v>12000</v>
      </c>
      <c r="K99" s="3">
        <v>0</v>
      </c>
      <c r="L99" s="2">
        <v>168000</v>
      </c>
      <c r="M99" s="2">
        <v>25126</v>
      </c>
    </row>
    <row r="100" spans="1:13">
      <c r="A100" t="s">
        <v>324</v>
      </c>
      <c r="B100" s="1" t="s">
        <v>125</v>
      </c>
      <c r="C100" s="1" t="str">
        <f>TEXT(Table1[[#This Row],[Order Date]],"mmm yyyy")</f>
        <v>Apr 2024</v>
      </c>
      <c r="D100" t="s">
        <v>325</v>
      </c>
      <c r="E100" t="s">
        <v>5</v>
      </c>
      <c r="F100" t="s">
        <v>70</v>
      </c>
      <c r="G100" t="s">
        <v>28</v>
      </c>
      <c r="H100" t="s">
        <v>112</v>
      </c>
      <c r="I100" s="3">
        <v>9</v>
      </c>
      <c r="J100" s="2">
        <v>2000</v>
      </c>
      <c r="K100" s="3">
        <v>5</v>
      </c>
      <c r="L100" s="2">
        <v>17100</v>
      </c>
      <c r="M100" s="2">
        <v>2318</v>
      </c>
    </row>
    <row r="101" spans="1:13">
      <c r="A101" t="s">
        <v>326</v>
      </c>
      <c r="B101" s="1" t="s">
        <v>327</v>
      </c>
      <c r="C101" s="1" t="str">
        <f>TEXT(Table1[[#This Row],[Order Date]],"mmm yyyy")</f>
        <v>May 2024</v>
      </c>
      <c r="D101" t="s">
        <v>328</v>
      </c>
      <c r="E101" t="s">
        <v>5</v>
      </c>
      <c r="F101" t="s">
        <v>51</v>
      </c>
      <c r="G101" t="s">
        <v>28</v>
      </c>
      <c r="H101" t="s">
        <v>94</v>
      </c>
      <c r="I101" s="3">
        <v>20</v>
      </c>
      <c r="J101" s="2">
        <v>3000</v>
      </c>
      <c r="K101" s="3">
        <v>15</v>
      </c>
      <c r="L101" s="2">
        <v>51000</v>
      </c>
      <c r="M101" s="2">
        <v>11673</v>
      </c>
    </row>
    <row r="102" spans="1:13">
      <c r="A102" t="s">
        <v>329</v>
      </c>
      <c r="B102" s="1" t="s">
        <v>330</v>
      </c>
      <c r="C102" s="1" t="str">
        <f>TEXT(Table1[[#This Row],[Order Date]],"mmm yyyy")</f>
        <v>Jun 2024</v>
      </c>
      <c r="D102" t="s">
        <v>331</v>
      </c>
      <c r="E102" t="s">
        <v>4</v>
      </c>
      <c r="F102" t="s">
        <v>47</v>
      </c>
      <c r="G102" t="s">
        <v>29</v>
      </c>
      <c r="H102" t="s">
        <v>21</v>
      </c>
      <c r="I102" s="3">
        <v>15</v>
      </c>
      <c r="J102" s="2">
        <v>60000</v>
      </c>
      <c r="K102" s="3">
        <v>10</v>
      </c>
      <c r="L102" s="2">
        <v>810000</v>
      </c>
      <c r="M102" s="2">
        <v>154096</v>
      </c>
    </row>
    <row r="103" spans="1:13">
      <c r="A103" t="s">
        <v>332</v>
      </c>
      <c r="B103" s="1" t="s">
        <v>121</v>
      </c>
      <c r="C103" s="1" t="str">
        <f>TEXT(Table1[[#This Row],[Order Date]],"mmm yyyy")</f>
        <v>Apr 2024</v>
      </c>
      <c r="D103" t="s">
        <v>333</v>
      </c>
      <c r="E103" t="s">
        <v>5</v>
      </c>
      <c r="F103" t="s">
        <v>55</v>
      </c>
      <c r="G103" t="s">
        <v>29</v>
      </c>
      <c r="H103" t="s">
        <v>17</v>
      </c>
      <c r="I103" s="3">
        <v>7</v>
      </c>
      <c r="J103" s="2">
        <v>95000</v>
      </c>
      <c r="K103" s="3">
        <v>5</v>
      </c>
      <c r="L103" s="2">
        <v>631750</v>
      </c>
      <c r="M103" s="2">
        <v>150243</v>
      </c>
    </row>
    <row r="104" spans="1:13">
      <c r="A104" t="s">
        <v>334</v>
      </c>
      <c r="B104" s="1" t="s">
        <v>335</v>
      </c>
      <c r="C104" s="1" t="str">
        <f>TEXT(Table1[[#This Row],[Order Date]],"mmm yyyy")</f>
        <v>Jun 2024</v>
      </c>
      <c r="D104" t="s">
        <v>336</v>
      </c>
      <c r="E104" t="s">
        <v>4</v>
      </c>
      <c r="F104" t="s">
        <v>127</v>
      </c>
      <c r="G104" t="s">
        <v>31</v>
      </c>
      <c r="H104" t="s">
        <v>16</v>
      </c>
      <c r="I104" s="3">
        <v>10</v>
      </c>
      <c r="J104" s="2">
        <v>50000</v>
      </c>
      <c r="K104" s="3">
        <v>0</v>
      </c>
      <c r="L104" s="2">
        <v>500000</v>
      </c>
      <c r="M104" s="2">
        <v>110155</v>
      </c>
    </row>
    <row r="105" spans="1:13">
      <c r="A105" t="s">
        <v>337</v>
      </c>
      <c r="B105" s="1" t="s">
        <v>114</v>
      </c>
      <c r="C105" s="1" t="str">
        <f>TEXT(Table1[[#This Row],[Order Date]],"mmm yyyy")</f>
        <v>Mar 2024</v>
      </c>
      <c r="D105" t="s">
        <v>338</v>
      </c>
      <c r="E105" t="s">
        <v>3</v>
      </c>
      <c r="F105" t="s">
        <v>123</v>
      </c>
      <c r="G105" t="s">
        <v>30</v>
      </c>
      <c r="H105" t="s">
        <v>20</v>
      </c>
      <c r="I105" s="3">
        <v>17</v>
      </c>
      <c r="J105" s="2">
        <v>70000</v>
      </c>
      <c r="K105" s="3">
        <v>5</v>
      </c>
      <c r="L105" s="2">
        <v>1130500</v>
      </c>
      <c r="M105" s="2">
        <v>177478</v>
      </c>
    </row>
    <row r="106" spans="1:13">
      <c r="A106" t="s">
        <v>339</v>
      </c>
      <c r="B106" s="1" t="s">
        <v>65</v>
      </c>
      <c r="C106" s="1" t="str">
        <f>TEXT(Table1[[#This Row],[Order Date]],"mmm yyyy")</f>
        <v>May 2024</v>
      </c>
      <c r="D106" t="s">
        <v>340</v>
      </c>
      <c r="E106" t="s">
        <v>6</v>
      </c>
      <c r="F106" t="s">
        <v>90</v>
      </c>
      <c r="G106" t="s">
        <v>30</v>
      </c>
      <c r="H106" t="s">
        <v>19</v>
      </c>
      <c r="I106" s="3">
        <v>3</v>
      </c>
      <c r="J106" s="2">
        <v>80000</v>
      </c>
      <c r="K106" s="3">
        <v>5</v>
      </c>
      <c r="L106" s="2">
        <v>228000</v>
      </c>
      <c r="M106" s="2">
        <v>28190</v>
      </c>
    </row>
    <row r="107" spans="1:13">
      <c r="A107" t="s">
        <v>341</v>
      </c>
      <c r="B107" s="1" t="s">
        <v>303</v>
      </c>
      <c r="C107" s="1" t="str">
        <f>TEXT(Table1[[#This Row],[Order Date]],"mmm yyyy")</f>
        <v>Jan 2024</v>
      </c>
      <c r="D107" t="s">
        <v>342</v>
      </c>
      <c r="E107" t="s">
        <v>6</v>
      </c>
      <c r="F107" t="s">
        <v>90</v>
      </c>
      <c r="G107" t="s">
        <v>31</v>
      </c>
      <c r="H107" t="s">
        <v>16</v>
      </c>
      <c r="I107" s="3">
        <v>1</v>
      </c>
      <c r="J107" s="2">
        <v>50000</v>
      </c>
      <c r="K107" s="3">
        <v>10</v>
      </c>
      <c r="L107" s="2">
        <v>45000</v>
      </c>
      <c r="M107" s="2">
        <v>5333</v>
      </c>
    </row>
    <row r="108" spans="1:13">
      <c r="A108" t="s">
        <v>343</v>
      </c>
      <c r="B108" s="1" t="s">
        <v>344</v>
      </c>
      <c r="C108" s="1" t="str">
        <f>TEXT(Table1[[#This Row],[Order Date]],"mmm yyyy")</f>
        <v>Mar 2024</v>
      </c>
      <c r="D108" t="s">
        <v>345</v>
      </c>
      <c r="E108" t="s">
        <v>5</v>
      </c>
      <c r="F108" t="s">
        <v>55</v>
      </c>
      <c r="G108" t="s">
        <v>28</v>
      </c>
      <c r="H108" t="s">
        <v>25</v>
      </c>
      <c r="I108" s="3">
        <v>1</v>
      </c>
      <c r="J108" s="2">
        <v>12000</v>
      </c>
      <c r="K108" s="3">
        <v>15</v>
      </c>
      <c r="L108" s="2">
        <v>10200</v>
      </c>
      <c r="M108" s="2">
        <v>1080</v>
      </c>
    </row>
    <row r="109" spans="1:13">
      <c r="A109" t="s">
        <v>346</v>
      </c>
      <c r="B109" s="1" t="s">
        <v>347</v>
      </c>
      <c r="C109" s="1" t="str">
        <f>TEXT(Table1[[#This Row],[Order Date]],"mmm yyyy")</f>
        <v>Jan 2024</v>
      </c>
      <c r="D109" t="s">
        <v>348</v>
      </c>
      <c r="E109" t="s">
        <v>4</v>
      </c>
      <c r="F109" t="s">
        <v>63</v>
      </c>
      <c r="G109" t="s">
        <v>28</v>
      </c>
      <c r="H109" t="s">
        <v>94</v>
      </c>
      <c r="I109" s="3">
        <v>10</v>
      </c>
      <c r="J109" s="2">
        <v>3000</v>
      </c>
      <c r="K109" s="3">
        <v>10</v>
      </c>
      <c r="L109" s="2">
        <v>27000</v>
      </c>
      <c r="M109" s="2">
        <v>2948</v>
      </c>
    </row>
    <row r="110" spans="1:13">
      <c r="A110" t="s">
        <v>349</v>
      </c>
      <c r="B110" s="1" t="s">
        <v>350</v>
      </c>
      <c r="C110" s="1" t="str">
        <f>TEXT(Table1[[#This Row],[Order Date]],"mmm yyyy")</f>
        <v>Feb 2024</v>
      </c>
      <c r="D110" t="s">
        <v>351</v>
      </c>
      <c r="E110" t="s">
        <v>5</v>
      </c>
      <c r="F110" t="s">
        <v>55</v>
      </c>
      <c r="G110" t="s">
        <v>28</v>
      </c>
      <c r="H110" t="s">
        <v>112</v>
      </c>
      <c r="I110" s="3">
        <v>14</v>
      </c>
      <c r="J110" s="2">
        <v>2000</v>
      </c>
      <c r="K110" s="3">
        <v>15</v>
      </c>
      <c r="L110" s="2">
        <v>23800</v>
      </c>
      <c r="M110" s="2">
        <v>4621</v>
      </c>
    </row>
    <row r="111" spans="1:13">
      <c r="A111" t="s">
        <v>352</v>
      </c>
      <c r="B111" s="1" t="s">
        <v>353</v>
      </c>
      <c r="C111" s="1" t="str">
        <f>TEXT(Table1[[#This Row],[Order Date]],"mmm yyyy")</f>
        <v>Apr 2024</v>
      </c>
      <c r="D111" t="s">
        <v>354</v>
      </c>
      <c r="E111" t="s">
        <v>6</v>
      </c>
      <c r="F111" t="s">
        <v>119</v>
      </c>
      <c r="G111" t="s">
        <v>28</v>
      </c>
      <c r="H111" t="s">
        <v>112</v>
      </c>
      <c r="I111" s="3">
        <v>18</v>
      </c>
      <c r="J111" s="2">
        <v>2000</v>
      </c>
      <c r="K111" s="3">
        <v>0</v>
      </c>
      <c r="L111" s="2">
        <v>36000</v>
      </c>
      <c r="M111" s="2">
        <v>7103</v>
      </c>
    </row>
    <row r="112" spans="1:13">
      <c r="A112" t="s">
        <v>355</v>
      </c>
      <c r="B112" s="1" t="s">
        <v>141</v>
      </c>
      <c r="C112" s="1" t="str">
        <f>TEXT(Table1[[#This Row],[Order Date]],"mmm yyyy")</f>
        <v>Feb 2024</v>
      </c>
      <c r="D112" t="s">
        <v>356</v>
      </c>
      <c r="E112" t="s">
        <v>5</v>
      </c>
      <c r="F112" t="s">
        <v>51</v>
      </c>
      <c r="G112" t="s">
        <v>31</v>
      </c>
      <c r="H112" t="s">
        <v>23</v>
      </c>
      <c r="I112" s="3">
        <v>19</v>
      </c>
      <c r="J112" s="2">
        <v>20000</v>
      </c>
      <c r="K112" s="3">
        <v>0</v>
      </c>
      <c r="L112" s="2">
        <v>380000</v>
      </c>
      <c r="M112" s="2">
        <v>85874</v>
      </c>
    </row>
    <row r="113" spans="1:13">
      <c r="A113" t="s">
        <v>357</v>
      </c>
      <c r="B113" s="1" t="s">
        <v>72</v>
      </c>
      <c r="C113" s="1" t="str">
        <f>TEXT(Table1[[#This Row],[Order Date]],"mmm yyyy")</f>
        <v>Jan 2024</v>
      </c>
      <c r="D113" t="s">
        <v>358</v>
      </c>
      <c r="E113" t="s">
        <v>6</v>
      </c>
      <c r="F113" t="s">
        <v>59</v>
      </c>
      <c r="G113" t="s">
        <v>31</v>
      </c>
      <c r="H113" t="s">
        <v>157</v>
      </c>
      <c r="I113" s="3">
        <v>10</v>
      </c>
      <c r="J113" s="2">
        <v>15000</v>
      </c>
      <c r="K113" s="3">
        <v>5</v>
      </c>
      <c r="L113" s="2">
        <v>142500</v>
      </c>
      <c r="M113" s="2">
        <v>30324</v>
      </c>
    </row>
    <row r="114" spans="1:13">
      <c r="A114" t="s">
        <v>359</v>
      </c>
      <c r="B114" s="1" t="s">
        <v>360</v>
      </c>
      <c r="C114" s="1" t="str">
        <f>TEXT(Table1[[#This Row],[Order Date]],"mmm yyyy")</f>
        <v>Feb 2024</v>
      </c>
      <c r="D114" t="s">
        <v>361</v>
      </c>
      <c r="E114" t="s">
        <v>4</v>
      </c>
      <c r="F114" t="s">
        <v>63</v>
      </c>
      <c r="G114" t="s">
        <v>28</v>
      </c>
      <c r="H114" t="s">
        <v>25</v>
      </c>
      <c r="I114" s="3">
        <v>20</v>
      </c>
      <c r="J114" s="2">
        <v>12000</v>
      </c>
      <c r="K114" s="3">
        <v>10</v>
      </c>
      <c r="L114" s="2">
        <v>216000</v>
      </c>
      <c r="M114" s="2">
        <v>39769</v>
      </c>
    </row>
    <row r="115" spans="1:13">
      <c r="A115" t="s">
        <v>362</v>
      </c>
      <c r="B115" s="1" t="s">
        <v>61</v>
      </c>
      <c r="C115" s="1" t="str">
        <f>TEXT(Table1[[#This Row],[Order Date]],"mmm yyyy")</f>
        <v>Mar 2024</v>
      </c>
      <c r="D115" t="s">
        <v>363</v>
      </c>
      <c r="E115" t="s">
        <v>6</v>
      </c>
      <c r="F115" t="s">
        <v>59</v>
      </c>
      <c r="G115" t="s">
        <v>28</v>
      </c>
      <c r="H115" t="s">
        <v>112</v>
      </c>
      <c r="I115" s="3">
        <v>12</v>
      </c>
      <c r="J115" s="2">
        <v>2000</v>
      </c>
      <c r="K115" s="3">
        <v>15</v>
      </c>
      <c r="L115" s="2">
        <v>20400</v>
      </c>
      <c r="M115" s="2">
        <v>4252</v>
      </c>
    </row>
    <row r="116" spans="1:13">
      <c r="A116" t="s">
        <v>364</v>
      </c>
      <c r="B116" s="1" t="s">
        <v>303</v>
      </c>
      <c r="C116" s="1" t="str">
        <f>TEXT(Table1[[#This Row],[Order Date]],"mmm yyyy")</f>
        <v>Jan 2024</v>
      </c>
      <c r="D116" t="s">
        <v>365</v>
      </c>
      <c r="E116" t="s">
        <v>6</v>
      </c>
      <c r="F116" t="s">
        <v>119</v>
      </c>
      <c r="G116" t="s">
        <v>31</v>
      </c>
      <c r="H116" t="s">
        <v>16</v>
      </c>
      <c r="I116" s="3">
        <v>5</v>
      </c>
      <c r="J116" s="2">
        <v>50000</v>
      </c>
      <c r="K116" s="3">
        <v>10</v>
      </c>
      <c r="L116" s="2">
        <v>225000</v>
      </c>
      <c r="M116" s="2">
        <v>34152</v>
      </c>
    </row>
    <row r="117" spans="1:13">
      <c r="A117" t="s">
        <v>366</v>
      </c>
      <c r="B117" s="1" t="s">
        <v>367</v>
      </c>
      <c r="C117" s="1" t="str">
        <f>TEXT(Table1[[#This Row],[Order Date]],"mmm yyyy")</f>
        <v>May 2024</v>
      </c>
      <c r="D117" t="s">
        <v>368</v>
      </c>
      <c r="E117" t="s">
        <v>6</v>
      </c>
      <c r="F117" t="s">
        <v>59</v>
      </c>
      <c r="G117" t="s">
        <v>28</v>
      </c>
      <c r="H117" t="s">
        <v>94</v>
      </c>
      <c r="I117" s="3">
        <v>16</v>
      </c>
      <c r="J117" s="2">
        <v>3000</v>
      </c>
      <c r="K117" s="3">
        <v>0</v>
      </c>
      <c r="L117" s="2">
        <v>48000</v>
      </c>
      <c r="M117" s="2">
        <v>7239</v>
      </c>
    </row>
    <row r="118" spans="1:13">
      <c r="A118" t="s">
        <v>369</v>
      </c>
      <c r="B118" s="1" t="s">
        <v>370</v>
      </c>
      <c r="C118" s="1" t="str">
        <f>TEXT(Table1[[#This Row],[Order Date]],"mmm yyyy")</f>
        <v>Apr 2024</v>
      </c>
      <c r="D118" t="s">
        <v>371</v>
      </c>
      <c r="E118" t="s">
        <v>3</v>
      </c>
      <c r="F118" t="s">
        <v>43</v>
      </c>
      <c r="G118" t="s">
        <v>30</v>
      </c>
      <c r="H118" t="s">
        <v>24</v>
      </c>
      <c r="I118" s="3">
        <v>20</v>
      </c>
      <c r="J118" s="2">
        <v>18000</v>
      </c>
      <c r="K118" s="3">
        <v>5</v>
      </c>
      <c r="L118" s="2">
        <v>342000</v>
      </c>
      <c r="M118" s="2">
        <v>69084</v>
      </c>
    </row>
    <row r="119" spans="1:13">
      <c r="A119" t="s">
        <v>372</v>
      </c>
      <c r="B119" s="1" t="s">
        <v>194</v>
      </c>
      <c r="C119" s="1" t="str">
        <f>TEXT(Table1[[#This Row],[Order Date]],"mmm yyyy")</f>
        <v>Apr 2024</v>
      </c>
      <c r="D119" t="s">
        <v>373</v>
      </c>
      <c r="E119" t="s">
        <v>5</v>
      </c>
      <c r="F119" t="s">
        <v>55</v>
      </c>
      <c r="G119" t="s">
        <v>30</v>
      </c>
      <c r="H119" t="s">
        <v>22</v>
      </c>
      <c r="I119" s="3">
        <v>4</v>
      </c>
      <c r="J119" s="2">
        <v>28000</v>
      </c>
      <c r="K119" s="3">
        <v>5</v>
      </c>
      <c r="L119" s="2">
        <v>106400</v>
      </c>
      <c r="M119" s="2">
        <v>24160</v>
      </c>
    </row>
    <row r="120" spans="1:13">
      <c r="A120" t="s">
        <v>374</v>
      </c>
      <c r="B120" s="1" t="s">
        <v>375</v>
      </c>
      <c r="C120" s="1" t="str">
        <f>TEXT(Table1[[#This Row],[Order Date]],"mmm yyyy")</f>
        <v>Mar 2024</v>
      </c>
      <c r="D120" t="s">
        <v>376</v>
      </c>
      <c r="E120" t="s">
        <v>4</v>
      </c>
      <c r="F120" t="s">
        <v>127</v>
      </c>
      <c r="G120" t="s">
        <v>28</v>
      </c>
      <c r="H120" t="s">
        <v>94</v>
      </c>
      <c r="I120" s="3">
        <v>3</v>
      </c>
      <c r="J120" s="2">
        <v>3000</v>
      </c>
      <c r="K120" s="3">
        <v>5</v>
      </c>
      <c r="L120" s="2">
        <v>8550</v>
      </c>
      <c r="M120" s="2">
        <v>1216</v>
      </c>
    </row>
    <row r="121" spans="1:13">
      <c r="A121" t="s">
        <v>377</v>
      </c>
      <c r="B121" s="1" t="s">
        <v>378</v>
      </c>
      <c r="C121" s="1" t="str">
        <f>TEXT(Table1[[#This Row],[Order Date]],"mmm yyyy")</f>
        <v>Feb 2024</v>
      </c>
      <c r="D121" t="s">
        <v>379</v>
      </c>
      <c r="E121" t="s">
        <v>6</v>
      </c>
      <c r="F121" t="s">
        <v>119</v>
      </c>
      <c r="G121" t="s">
        <v>28</v>
      </c>
      <c r="H121" t="s">
        <v>25</v>
      </c>
      <c r="I121" s="3">
        <v>6</v>
      </c>
      <c r="J121" s="2">
        <v>12000</v>
      </c>
      <c r="K121" s="3">
        <v>10</v>
      </c>
      <c r="L121" s="2">
        <v>64800</v>
      </c>
      <c r="M121" s="2">
        <v>7277</v>
      </c>
    </row>
    <row r="122" spans="1:13">
      <c r="A122" t="s">
        <v>380</v>
      </c>
      <c r="B122" s="1" t="s">
        <v>75</v>
      </c>
      <c r="C122" s="1" t="str">
        <f>TEXT(Table1[[#This Row],[Order Date]],"mmm yyyy")</f>
        <v>May 2024</v>
      </c>
      <c r="D122" t="s">
        <v>381</v>
      </c>
      <c r="E122" t="s">
        <v>5</v>
      </c>
      <c r="F122" t="s">
        <v>70</v>
      </c>
      <c r="G122" t="s">
        <v>28</v>
      </c>
      <c r="H122" t="s">
        <v>94</v>
      </c>
      <c r="I122" s="3">
        <v>20</v>
      </c>
      <c r="J122" s="2">
        <v>3000</v>
      </c>
      <c r="K122" s="3">
        <v>15</v>
      </c>
      <c r="L122" s="2">
        <v>51000</v>
      </c>
      <c r="M122" s="2">
        <v>7699</v>
      </c>
    </row>
    <row r="123" spans="1:13">
      <c r="A123" t="s">
        <v>382</v>
      </c>
      <c r="B123" s="1" t="s">
        <v>92</v>
      </c>
      <c r="C123" s="1" t="str">
        <f>TEXT(Table1[[#This Row],[Order Date]],"mmm yyyy")</f>
        <v>Mar 2024</v>
      </c>
      <c r="D123" t="s">
        <v>383</v>
      </c>
      <c r="E123" t="s">
        <v>4</v>
      </c>
      <c r="F123" t="s">
        <v>47</v>
      </c>
      <c r="G123" t="s">
        <v>29</v>
      </c>
      <c r="H123" t="s">
        <v>18</v>
      </c>
      <c r="I123" s="3">
        <v>12</v>
      </c>
      <c r="J123" s="2">
        <v>55000</v>
      </c>
      <c r="K123" s="3">
        <v>0</v>
      </c>
      <c r="L123" s="2">
        <v>660000</v>
      </c>
      <c r="M123" s="2">
        <v>164914</v>
      </c>
    </row>
    <row r="124" spans="1:13">
      <c r="A124" t="s">
        <v>384</v>
      </c>
      <c r="B124" s="1" t="s">
        <v>243</v>
      </c>
      <c r="C124" s="1" t="str">
        <f>TEXT(Table1[[#This Row],[Order Date]],"mmm yyyy")</f>
        <v>Jan 2024</v>
      </c>
      <c r="D124" t="s">
        <v>385</v>
      </c>
      <c r="E124" t="s">
        <v>5</v>
      </c>
      <c r="F124" t="s">
        <v>51</v>
      </c>
      <c r="G124" t="s">
        <v>29</v>
      </c>
      <c r="H124" t="s">
        <v>18</v>
      </c>
      <c r="I124" s="3">
        <v>14</v>
      </c>
      <c r="J124" s="2">
        <v>55000</v>
      </c>
      <c r="K124" s="3">
        <v>10</v>
      </c>
      <c r="L124" s="2">
        <v>693000</v>
      </c>
      <c r="M124" s="2">
        <v>88450</v>
      </c>
    </row>
    <row r="125" spans="1:13">
      <c r="A125" t="s">
        <v>386</v>
      </c>
      <c r="B125" s="1" t="s">
        <v>322</v>
      </c>
      <c r="C125" s="1" t="str">
        <f>TEXT(Table1[[#This Row],[Order Date]],"mmm yyyy")</f>
        <v>Apr 2024</v>
      </c>
      <c r="D125" t="s">
        <v>387</v>
      </c>
      <c r="E125" t="s">
        <v>5</v>
      </c>
      <c r="F125" t="s">
        <v>70</v>
      </c>
      <c r="G125" t="s">
        <v>30</v>
      </c>
      <c r="H125" t="s">
        <v>22</v>
      </c>
      <c r="I125" s="3">
        <v>4</v>
      </c>
      <c r="J125" s="2">
        <v>28000</v>
      </c>
      <c r="K125" s="3">
        <v>10</v>
      </c>
      <c r="L125" s="2">
        <v>100800</v>
      </c>
      <c r="M125" s="2">
        <v>21905</v>
      </c>
    </row>
    <row r="126" spans="1:13">
      <c r="A126" t="s">
        <v>388</v>
      </c>
      <c r="B126" s="1" t="s">
        <v>378</v>
      </c>
      <c r="C126" s="1" t="str">
        <f>TEXT(Table1[[#This Row],[Order Date]],"mmm yyyy")</f>
        <v>Feb 2024</v>
      </c>
      <c r="D126" t="s">
        <v>389</v>
      </c>
      <c r="E126" t="s">
        <v>5</v>
      </c>
      <c r="F126" t="s">
        <v>55</v>
      </c>
      <c r="G126" t="s">
        <v>29</v>
      </c>
      <c r="H126" t="s">
        <v>18</v>
      </c>
      <c r="I126" s="3">
        <v>5</v>
      </c>
      <c r="J126" s="2">
        <v>55000</v>
      </c>
      <c r="K126" s="3">
        <v>5</v>
      </c>
      <c r="L126" s="2">
        <v>261250</v>
      </c>
      <c r="M126" s="2">
        <v>34059</v>
      </c>
    </row>
    <row r="127" spans="1:13">
      <c r="A127" t="s">
        <v>390</v>
      </c>
      <c r="B127" s="1" t="s">
        <v>391</v>
      </c>
      <c r="C127" s="1" t="str">
        <f>TEXT(Table1[[#This Row],[Order Date]],"mmm yyyy")</f>
        <v>May 2024</v>
      </c>
      <c r="D127" t="s">
        <v>392</v>
      </c>
      <c r="E127" t="s">
        <v>5</v>
      </c>
      <c r="F127" t="s">
        <v>51</v>
      </c>
      <c r="G127" t="s">
        <v>31</v>
      </c>
      <c r="H127" t="s">
        <v>16</v>
      </c>
      <c r="I127" s="3">
        <v>15</v>
      </c>
      <c r="J127" s="2">
        <v>50000</v>
      </c>
      <c r="K127" s="3">
        <v>0</v>
      </c>
      <c r="L127" s="2">
        <v>750000</v>
      </c>
      <c r="M127" s="2">
        <v>174123</v>
      </c>
    </row>
    <row r="128" spans="1:13">
      <c r="A128" t="s">
        <v>393</v>
      </c>
      <c r="B128" s="1" t="s">
        <v>394</v>
      </c>
      <c r="C128" s="1" t="str">
        <f>TEXT(Table1[[#This Row],[Order Date]],"mmm yyyy")</f>
        <v>Feb 2024</v>
      </c>
      <c r="D128" t="s">
        <v>395</v>
      </c>
      <c r="E128" t="s">
        <v>3</v>
      </c>
      <c r="F128" t="s">
        <v>77</v>
      </c>
      <c r="G128" t="s">
        <v>31</v>
      </c>
      <c r="H128" t="s">
        <v>16</v>
      </c>
      <c r="I128" s="3">
        <v>20</v>
      </c>
      <c r="J128" s="2">
        <v>50000</v>
      </c>
      <c r="K128" s="3">
        <v>5</v>
      </c>
      <c r="L128" s="2">
        <v>950000</v>
      </c>
      <c r="M128" s="2">
        <v>219174</v>
      </c>
    </row>
    <row r="129" spans="1:13">
      <c r="A129" t="s">
        <v>396</v>
      </c>
      <c r="B129" s="1" t="s">
        <v>117</v>
      </c>
      <c r="C129" s="1" t="str">
        <f>TEXT(Table1[[#This Row],[Order Date]],"mmm yyyy")</f>
        <v>Mar 2024</v>
      </c>
      <c r="D129" t="s">
        <v>397</v>
      </c>
      <c r="E129" t="s">
        <v>5</v>
      </c>
      <c r="F129" t="s">
        <v>70</v>
      </c>
      <c r="G129" t="s">
        <v>29</v>
      </c>
      <c r="H129" t="s">
        <v>17</v>
      </c>
      <c r="I129" s="3">
        <v>15</v>
      </c>
      <c r="J129" s="2">
        <v>95000</v>
      </c>
      <c r="K129" s="3">
        <v>5</v>
      </c>
      <c r="L129" s="2">
        <v>1353750</v>
      </c>
      <c r="M129" s="2">
        <v>314009</v>
      </c>
    </row>
    <row r="130" spans="1:13">
      <c r="A130" t="s">
        <v>398</v>
      </c>
      <c r="B130" s="1" t="s">
        <v>399</v>
      </c>
      <c r="C130" s="1" t="str">
        <f>TEXT(Table1[[#This Row],[Order Date]],"mmm yyyy")</f>
        <v>Apr 2024</v>
      </c>
      <c r="D130" t="s">
        <v>400</v>
      </c>
      <c r="E130" t="s">
        <v>3</v>
      </c>
      <c r="F130" t="s">
        <v>123</v>
      </c>
      <c r="G130" t="s">
        <v>31</v>
      </c>
      <c r="H130" t="s">
        <v>23</v>
      </c>
      <c r="I130" s="3">
        <v>6</v>
      </c>
      <c r="J130" s="2">
        <v>20000</v>
      </c>
      <c r="K130" s="3">
        <v>0</v>
      </c>
      <c r="L130" s="2">
        <v>120000</v>
      </c>
      <c r="M130" s="2">
        <v>15016</v>
      </c>
    </row>
    <row r="131" spans="1:13">
      <c r="A131" t="s">
        <v>401</v>
      </c>
      <c r="B131" s="1" t="s">
        <v>402</v>
      </c>
      <c r="C131" s="1" t="str">
        <f>TEXT(Table1[[#This Row],[Order Date]],"mmm yyyy")</f>
        <v>Mar 2024</v>
      </c>
      <c r="D131" t="s">
        <v>403</v>
      </c>
      <c r="E131" t="s">
        <v>6</v>
      </c>
      <c r="F131" t="s">
        <v>119</v>
      </c>
      <c r="G131" t="s">
        <v>29</v>
      </c>
      <c r="H131" t="s">
        <v>18</v>
      </c>
      <c r="I131" s="3">
        <v>6</v>
      </c>
      <c r="J131" s="2">
        <v>55000</v>
      </c>
      <c r="K131" s="3">
        <v>0</v>
      </c>
      <c r="L131" s="2">
        <v>330000</v>
      </c>
      <c r="M131" s="2">
        <v>63273</v>
      </c>
    </row>
    <row r="132" spans="1:13">
      <c r="A132" t="s">
        <v>404</v>
      </c>
      <c r="B132" s="1" t="s">
        <v>141</v>
      </c>
      <c r="C132" s="1" t="str">
        <f>TEXT(Table1[[#This Row],[Order Date]],"mmm yyyy")</f>
        <v>Feb 2024</v>
      </c>
      <c r="D132" t="s">
        <v>405</v>
      </c>
      <c r="E132" t="s">
        <v>4</v>
      </c>
      <c r="F132" t="s">
        <v>63</v>
      </c>
      <c r="G132" t="s">
        <v>28</v>
      </c>
      <c r="H132" t="s">
        <v>25</v>
      </c>
      <c r="I132" s="3">
        <v>6</v>
      </c>
      <c r="J132" s="2">
        <v>12000</v>
      </c>
      <c r="K132" s="3">
        <v>0</v>
      </c>
      <c r="L132" s="2">
        <v>72000</v>
      </c>
      <c r="M132" s="2">
        <v>11215</v>
      </c>
    </row>
    <row r="133" spans="1:13">
      <c r="A133" t="s">
        <v>406</v>
      </c>
      <c r="B133" s="1" t="s">
        <v>407</v>
      </c>
      <c r="C133" s="1" t="str">
        <f>TEXT(Table1[[#This Row],[Order Date]],"mmm yyyy")</f>
        <v>Apr 2024</v>
      </c>
      <c r="D133" t="s">
        <v>408</v>
      </c>
      <c r="E133" t="s">
        <v>6</v>
      </c>
      <c r="F133" t="s">
        <v>59</v>
      </c>
      <c r="G133" t="s">
        <v>30</v>
      </c>
      <c r="H133" t="s">
        <v>24</v>
      </c>
      <c r="I133" s="3">
        <v>6</v>
      </c>
      <c r="J133" s="2">
        <v>18000</v>
      </c>
      <c r="K133" s="3">
        <v>5</v>
      </c>
      <c r="L133" s="2">
        <v>102600</v>
      </c>
      <c r="M133" s="2">
        <v>12683</v>
      </c>
    </row>
    <row r="134" spans="1:13">
      <c r="A134" t="s">
        <v>409</v>
      </c>
      <c r="B134" s="1" t="s">
        <v>410</v>
      </c>
      <c r="C134" s="1" t="str">
        <f>TEXT(Table1[[#This Row],[Order Date]],"mmm yyyy")</f>
        <v>Jun 2024</v>
      </c>
      <c r="D134" t="s">
        <v>411</v>
      </c>
      <c r="E134" t="s">
        <v>6</v>
      </c>
      <c r="F134" t="s">
        <v>119</v>
      </c>
      <c r="G134" t="s">
        <v>28</v>
      </c>
      <c r="H134" t="s">
        <v>112</v>
      </c>
      <c r="I134" s="3">
        <v>7</v>
      </c>
      <c r="J134" s="2">
        <v>2000</v>
      </c>
      <c r="K134" s="3">
        <v>15</v>
      </c>
      <c r="L134" s="2">
        <v>11900</v>
      </c>
      <c r="M134" s="2">
        <v>2287</v>
      </c>
    </row>
    <row r="135" spans="1:13">
      <c r="A135" t="s">
        <v>412</v>
      </c>
      <c r="B135" s="1" t="s">
        <v>227</v>
      </c>
      <c r="C135" s="1" t="str">
        <f>TEXT(Table1[[#This Row],[Order Date]],"mmm yyyy")</f>
        <v>Mar 2024</v>
      </c>
      <c r="D135" t="s">
        <v>413</v>
      </c>
      <c r="E135" t="s">
        <v>3</v>
      </c>
      <c r="F135" t="s">
        <v>43</v>
      </c>
      <c r="G135" t="s">
        <v>28</v>
      </c>
      <c r="H135" t="s">
        <v>112</v>
      </c>
      <c r="I135" s="3">
        <v>11</v>
      </c>
      <c r="J135" s="2">
        <v>2000</v>
      </c>
      <c r="K135" s="3">
        <v>10</v>
      </c>
      <c r="L135" s="2">
        <v>19800</v>
      </c>
      <c r="M135" s="2">
        <v>2151</v>
      </c>
    </row>
    <row r="136" spans="1:13">
      <c r="A136" t="s">
        <v>414</v>
      </c>
      <c r="B136" s="1" t="s">
        <v>415</v>
      </c>
      <c r="C136" s="1" t="str">
        <f>TEXT(Table1[[#This Row],[Order Date]],"mmm yyyy")</f>
        <v>Jun 2024</v>
      </c>
      <c r="D136" t="s">
        <v>416</v>
      </c>
      <c r="E136" t="s">
        <v>5</v>
      </c>
      <c r="F136" t="s">
        <v>55</v>
      </c>
      <c r="G136" t="s">
        <v>31</v>
      </c>
      <c r="H136" t="s">
        <v>16</v>
      </c>
      <c r="I136" s="3">
        <v>20</v>
      </c>
      <c r="J136" s="2">
        <v>50000</v>
      </c>
      <c r="K136" s="3">
        <v>0</v>
      </c>
      <c r="L136" s="2">
        <v>1000000</v>
      </c>
      <c r="M136" s="2">
        <v>113851</v>
      </c>
    </row>
    <row r="137" spans="1:13">
      <c r="A137" t="s">
        <v>417</v>
      </c>
      <c r="B137" s="1" t="s">
        <v>418</v>
      </c>
      <c r="C137" s="1" t="str">
        <f>TEXT(Table1[[#This Row],[Order Date]],"mmm yyyy")</f>
        <v>Mar 2024</v>
      </c>
      <c r="D137" t="s">
        <v>419</v>
      </c>
      <c r="E137" t="s">
        <v>5</v>
      </c>
      <c r="F137" t="s">
        <v>51</v>
      </c>
      <c r="G137" t="s">
        <v>31</v>
      </c>
      <c r="H137" t="s">
        <v>16</v>
      </c>
      <c r="I137" s="3">
        <v>3</v>
      </c>
      <c r="J137" s="2">
        <v>50000</v>
      </c>
      <c r="K137" s="3">
        <v>15</v>
      </c>
      <c r="L137" s="2">
        <v>127500</v>
      </c>
      <c r="M137" s="2">
        <v>16464</v>
      </c>
    </row>
    <row r="138" spans="1:13">
      <c r="A138" t="s">
        <v>420</v>
      </c>
      <c r="B138" s="1" t="s">
        <v>421</v>
      </c>
      <c r="C138" s="1" t="str">
        <f>TEXT(Table1[[#This Row],[Order Date]],"mmm yyyy")</f>
        <v>Feb 2024</v>
      </c>
      <c r="D138" t="s">
        <v>422</v>
      </c>
      <c r="E138" t="s">
        <v>3</v>
      </c>
      <c r="F138" t="s">
        <v>77</v>
      </c>
      <c r="G138" t="s">
        <v>30</v>
      </c>
      <c r="H138" t="s">
        <v>19</v>
      </c>
      <c r="I138" s="3">
        <v>18</v>
      </c>
      <c r="J138" s="2">
        <v>80000</v>
      </c>
      <c r="K138" s="3">
        <v>10</v>
      </c>
      <c r="L138" s="2">
        <v>1296000</v>
      </c>
      <c r="M138" s="2">
        <v>201059</v>
      </c>
    </row>
    <row r="139" spans="1:13">
      <c r="A139" t="s">
        <v>423</v>
      </c>
      <c r="B139" s="1" t="s">
        <v>424</v>
      </c>
      <c r="C139" s="1" t="str">
        <f>TEXT(Table1[[#This Row],[Order Date]],"mmm yyyy")</f>
        <v>May 2024</v>
      </c>
      <c r="D139" t="s">
        <v>425</v>
      </c>
      <c r="E139" t="s">
        <v>4</v>
      </c>
      <c r="F139" t="s">
        <v>127</v>
      </c>
      <c r="G139" t="s">
        <v>28</v>
      </c>
      <c r="H139" t="s">
        <v>25</v>
      </c>
      <c r="I139" s="3">
        <v>16</v>
      </c>
      <c r="J139" s="2">
        <v>12000</v>
      </c>
      <c r="K139" s="3">
        <v>5</v>
      </c>
      <c r="L139" s="2">
        <v>182400</v>
      </c>
      <c r="M139" s="2">
        <v>21363</v>
      </c>
    </row>
    <row r="140" spans="1:13">
      <c r="A140" t="s">
        <v>426</v>
      </c>
      <c r="B140" s="1" t="s">
        <v>327</v>
      </c>
      <c r="C140" s="1" t="str">
        <f>TEXT(Table1[[#This Row],[Order Date]],"mmm yyyy")</f>
        <v>May 2024</v>
      </c>
      <c r="D140" t="s">
        <v>427</v>
      </c>
      <c r="E140" t="s">
        <v>4</v>
      </c>
      <c r="F140" t="s">
        <v>127</v>
      </c>
      <c r="G140" t="s">
        <v>31</v>
      </c>
      <c r="H140" t="s">
        <v>16</v>
      </c>
      <c r="I140" s="3">
        <v>4</v>
      </c>
      <c r="J140" s="2">
        <v>50000</v>
      </c>
      <c r="K140" s="3">
        <v>0</v>
      </c>
      <c r="L140" s="2">
        <v>200000</v>
      </c>
      <c r="M140" s="2">
        <v>45241</v>
      </c>
    </row>
    <row r="141" spans="1:13">
      <c r="A141" t="s">
        <v>428</v>
      </c>
      <c r="B141" s="1" t="s">
        <v>429</v>
      </c>
      <c r="C141" s="1" t="str">
        <f>TEXT(Table1[[#This Row],[Order Date]],"mmm yyyy")</f>
        <v>Jan 2024</v>
      </c>
      <c r="D141" t="s">
        <v>430</v>
      </c>
      <c r="E141" t="s">
        <v>4</v>
      </c>
      <c r="F141" t="s">
        <v>47</v>
      </c>
      <c r="G141" t="s">
        <v>31</v>
      </c>
      <c r="H141" t="s">
        <v>23</v>
      </c>
      <c r="I141" s="3">
        <v>1</v>
      </c>
      <c r="J141" s="2">
        <v>20000</v>
      </c>
      <c r="K141" s="3">
        <v>10</v>
      </c>
      <c r="L141" s="2">
        <v>18000</v>
      </c>
      <c r="M141" s="2">
        <v>3883</v>
      </c>
    </row>
    <row r="142" spans="1:13">
      <c r="A142" t="s">
        <v>431</v>
      </c>
      <c r="B142" s="1" t="s">
        <v>432</v>
      </c>
      <c r="C142" s="1" t="str">
        <f>TEXT(Table1[[#This Row],[Order Date]],"mmm yyyy")</f>
        <v>Apr 2024</v>
      </c>
      <c r="D142" t="s">
        <v>433</v>
      </c>
      <c r="E142" t="s">
        <v>6</v>
      </c>
      <c r="F142" t="s">
        <v>59</v>
      </c>
      <c r="G142" t="s">
        <v>28</v>
      </c>
      <c r="H142" t="s">
        <v>112</v>
      </c>
      <c r="I142" s="3">
        <v>3</v>
      </c>
      <c r="J142" s="2">
        <v>2000</v>
      </c>
      <c r="K142" s="3">
        <v>15</v>
      </c>
      <c r="L142" s="2">
        <v>5100</v>
      </c>
      <c r="M142" s="2">
        <v>597</v>
      </c>
    </row>
    <row r="143" spans="1:13">
      <c r="A143" t="s">
        <v>434</v>
      </c>
      <c r="B143" s="1" t="s">
        <v>435</v>
      </c>
      <c r="C143" s="1" t="str">
        <f>TEXT(Table1[[#This Row],[Order Date]],"mmm yyyy")</f>
        <v>Apr 2024</v>
      </c>
      <c r="D143" t="s">
        <v>436</v>
      </c>
      <c r="E143" t="s">
        <v>5</v>
      </c>
      <c r="F143" t="s">
        <v>55</v>
      </c>
      <c r="G143" t="s">
        <v>28</v>
      </c>
      <c r="H143" t="s">
        <v>94</v>
      </c>
      <c r="I143" s="3">
        <v>19</v>
      </c>
      <c r="J143" s="2">
        <v>3000</v>
      </c>
      <c r="K143" s="3">
        <v>5</v>
      </c>
      <c r="L143" s="2">
        <v>54150</v>
      </c>
      <c r="M143" s="2">
        <v>11852</v>
      </c>
    </row>
    <row r="144" spans="1:13">
      <c r="A144" t="s">
        <v>437</v>
      </c>
      <c r="B144" s="1" t="s">
        <v>183</v>
      </c>
      <c r="C144" s="1" t="str">
        <f>TEXT(Table1[[#This Row],[Order Date]],"mmm yyyy")</f>
        <v>May 2024</v>
      </c>
      <c r="D144" t="s">
        <v>438</v>
      </c>
      <c r="E144" t="s">
        <v>4</v>
      </c>
      <c r="F144" t="s">
        <v>63</v>
      </c>
      <c r="G144" t="s">
        <v>28</v>
      </c>
      <c r="H144" t="s">
        <v>94</v>
      </c>
      <c r="I144" s="3">
        <v>8</v>
      </c>
      <c r="J144" s="2">
        <v>3000</v>
      </c>
      <c r="K144" s="3">
        <v>15</v>
      </c>
      <c r="L144" s="2">
        <v>20400</v>
      </c>
      <c r="M144" s="2">
        <v>3360</v>
      </c>
    </row>
    <row r="145" spans="1:13">
      <c r="A145" t="s">
        <v>439</v>
      </c>
      <c r="B145" s="1" t="s">
        <v>402</v>
      </c>
      <c r="C145" s="1" t="str">
        <f>TEXT(Table1[[#This Row],[Order Date]],"mmm yyyy")</f>
        <v>Mar 2024</v>
      </c>
      <c r="D145" t="s">
        <v>440</v>
      </c>
      <c r="E145" t="s">
        <v>6</v>
      </c>
      <c r="F145" t="s">
        <v>90</v>
      </c>
      <c r="G145" t="s">
        <v>30</v>
      </c>
      <c r="H145" t="s">
        <v>22</v>
      </c>
      <c r="I145" s="3">
        <v>6</v>
      </c>
      <c r="J145" s="2">
        <v>28000</v>
      </c>
      <c r="K145" s="3">
        <v>10</v>
      </c>
      <c r="L145" s="2">
        <v>151200</v>
      </c>
      <c r="M145" s="2">
        <v>20691</v>
      </c>
    </row>
    <row r="146" spans="1:13">
      <c r="A146" t="s">
        <v>441</v>
      </c>
      <c r="B146" s="1" t="s">
        <v>442</v>
      </c>
      <c r="C146" s="1" t="str">
        <f>TEXT(Table1[[#This Row],[Order Date]],"mmm yyyy")</f>
        <v>Feb 2024</v>
      </c>
      <c r="D146" t="s">
        <v>443</v>
      </c>
      <c r="E146" t="s">
        <v>3</v>
      </c>
      <c r="F146" t="s">
        <v>77</v>
      </c>
      <c r="G146" t="s">
        <v>29</v>
      </c>
      <c r="H146" t="s">
        <v>21</v>
      </c>
      <c r="I146" s="3">
        <v>6</v>
      </c>
      <c r="J146" s="2">
        <v>60000</v>
      </c>
      <c r="K146" s="3">
        <v>15</v>
      </c>
      <c r="L146" s="2">
        <v>306000</v>
      </c>
      <c r="M146" s="2">
        <v>36202</v>
      </c>
    </row>
    <row r="147" spans="1:13">
      <c r="A147" t="s">
        <v>444</v>
      </c>
      <c r="B147" s="1" t="s">
        <v>402</v>
      </c>
      <c r="C147" s="1" t="str">
        <f>TEXT(Table1[[#This Row],[Order Date]],"mmm yyyy")</f>
        <v>Mar 2024</v>
      </c>
      <c r="D147" t="s">
        <v>445</v>
      </c>
      <c r="E147" t="s">
        <v>5</v>
      </c>
      <c r="F147" t="s">
        <v>51</v>
      </c>
      <c r="G147" t="s">
        <v>30</v>
      </c>
      <c r="H147" t="s">
        <v>22</v>
      </c>
      <c r="I147" s="3">
        <v>3</v>
      </c>
      <c r="J147" s="2">
        <v>28000</v>
      </c>
      <c r="K147" s="3">
        <v>5</v>
      </c>
      <c r="L147" s="2">
        <v>79800</v>
      </c>
      <c r="M147" s="2">
        <v>19831</v>
      </c>
    </row>
    <row r="148" spans="1:13">
      <c r="A148" t="s">
        <v>446</v>
      </c>
      <c r="B148" s="1" t="s">
        <v>65</v>
      </c>
      <c r="C148" s="1" t="str">
        <f>TEXT(Table1[[#This Row],[Order Date]],"mmm yyyy")</f>
        <v>May 2024</v>
      </c>
      <c r="D148" t="s">
        <v>447</v>
      </c>
      <c r="E148" t="s">
        <v>5</v>
      </c>
      <c r="F148" t="s">
        <v>55</v>
      </c>
      <c r="G148" t="s">
        <v>30</v>
      </c>
      <c r="H148" t="s">
        <v>22</v>
      </c>
      <c r="I148" s="3">
        <v>5</v>
      </c>
      <c r="J148" s="2">
        <v>28000</v>
      </c>
      <c r="K148" s="3">
        <v>15</v>
      </c>
      <c r="L148" s="2">
        <v>119000</v>
      </c>
      <c r="M148" s="2">
        <v>12683</v>
      </c>
    </row>
    <row r="149" spans="1:13">
      <c r="A149" t="s">
        <v>448</v>
      </c>
      <c r="B149" s="1" t="s">
        <v>221</v>
      </c>
      <c r="C149" s="1" t="str">
        <f>TEXT(Table1[[#This Row],[Order Date]],"mmm yyyy")</f>
        <v>Jun 2024</v>
      </c>
      <c r="D149" t="s">
        <v>449</v>
      </c>
      <c r="E149" t="s">
        <v>5</v>
      </c>
      <c r="F149" t="s">
        <v>70</v>
      </c>
      <c r="G149" t="s">
        <v>29</v>
      </c>
      <c r="H149" t="s">
        <v>21</v>
      </c>
      <c r="I149" s="3">
        <v>6</v>
      </c>
      <c r="J149" s="2">
        <v>60000</v>
      </c>
      <c r="K149" s="3">
        <v>10</v>
      </c>
      <c r="L149" s="2">
        <v>324000</v>
      </c>
      <c r="M149" s="2">
        <v>34825</v>
      </c>
    </row>
    <row r="150" spans="1:13">
      <c r="A150" t="s">
        <v>450</v>
      </c>
      <c r="B150" s="1" t="s">
        <v>186</v>
      </c>
      <c r="C150" s="1" t="str">
        <f>TEXT(Table1[[#This Row],[Order Date]],"mmm yyyy")</f>
        <v>Apr 2024</v>
      </c>
      <c r="D150" t="s">
        <v>451</v>
      </c>
      <c r="E150" t="s">
        <v>6</v>
      </c>
      <c r="F150" t="s">
        <v>119</v>
      </c>
      <c r="G150" t="s">
        <v>28</v>
      </c>
      <c r="H150" t="s">
        <v>112</v>
      </c>
      <c r="I150" s="3">
        <v>4</v>
      </c>
      <c r="J150" s="2">
        <v>2000</v>
      </c>
      <c r="K150" s="3">
        <v>15</v>
      </c>
      <c r="L150" s="2">
        <v>6800</v>
      </c>
      <c r="M150" s="2">
        <v>950</v>
      </c>
    </row>
    <row r="151" spans="1:13">
      <c r="A151" t="s">
        <v>452</v>
      </c>
      <c r="B151" s="1" t="s">
        <v>129</v>
      </c>
      <c r="C151" s="1" t="str">
        <f>TEXT(Table1[[#This Row],[Order Date]],"mmm yyyy")</f>
        <v>Jun 2024</v>
      </c>
      <c r="D151" t="s">
        <v>453</v>
      </c>
      <c r="E151" t="s">
        <v>4</v>
      </c>
      <c r="F151" t="s">
        <v>47</v>
      </c>
      <c r="G151" t="s">
        <v>28</v>
      </c>
      <c r="H151" t="s">
        <v>25</v>
      </c>
      <c r="I151" s="3">
        <v>4</v>
      </c>
      <c r="J151" s="2">
        <v>12000</v>
      </c>
      <c r="K151" s="3">
        <v>10</v>
      </c>
      <c r="L151" s="2">
        <v>43200</v>
      </c>
      <c r="M151" s="2">
        <v>7611</v>
      </c>
    </row>
    <row r="152" spans="1:13">
      <c r="A152" t="s">
        <v>454</v>
      </c>
      <c r="B152" s="1" t="s">
        <v>455</v>
      </c>
      <c r="C152" s="1" t="str">
        <f>TEXT(Table1[[#This Row],[Order Date]],"mmm yyyy")</f>
        <v>Mar 2024</v>
      </c>
      <c r="D152" t="s">
        <v>456</v>
      </c>
      <c r="E152" t="s">
        <v>4</v>
      </c>
      <c r="F152" t="s">
        <v>47</v>
      </c>
      <c r="G152" t="s">
        <v>31</v>
      </c>
      <c r="H152" t="s">
        <v>157</v>
      </c>
      <c r="I152" s="3">
        <v>5</v>
      </c>
      <c r="J152" s="2">
        <v>15000</v>
      </c>
      <c r="K152" s="3">
        <v>15</v>
      </c>
      <c r="L152" s="2">
        <v>63750</v>
      </c>
      <c r="M152" s="2">
        <v>14506</v>
      </c>
    </row>
    <row r="153" spans="1:13">
      <c r="A153" t="s">
        <v>457</v>
      </c>
      <c r="B153" s="1" t="s">
        <v>155</v>
      </c>
      <c r="C153" s="1" t="str">
        <f>TEXT(Table1[[#This Row],[Order Date]],"mmm yyyy")</f>
        <v>Feb 2024</v>
      </c>
      <c r="D153" t="s">
        <v>458</v>
      </c>
      <c r="E153" t="s">
        <v>5</v>
      </c>
      <c r="F153" t="s">
        <v>51</v>
      </c>
      <c r="G153" t="s">
        <v>28</v>
      </c>
      <c r="H153" t="s">
        <v>94</v>
      </c>
      <c r="I153" s="3">
        <v>5</v>
      </c>
      <c r="J153" s="2">
        <v>3000</v>
      </c>
      <c r="K153" s="3">
        <v>5</v>
      </c>
      <c r="L153" s="2">
        <v>14250</v>
      </c>
      <c r="M153" s="2">
        <v>1783</v>
      </c>
    </row>
    <row r="154" spans="1:13">
      <c r="A154" t="s">
        <v>459</v>
      </c>
      <c r="B154" s="1" t="s">
        <v>159</v>
      </c>
      <c r="C154" s="1" t="str">
        <f>TEXT(Table1[[#This Row],[Order Date]],"mmm yyyy")</f>
        <v>Jan 2024</v>
      </c>
      <c r="D154" t="s">
        <v>460</v>
      </c>
      <c r="E154" t="s">
        <v>4</v>
      </c>
      <c r="F154" t="s">
        <v>47</v>
      </c>
      <c r="G154" t="s">
        <v>31</v>
      </c>
      <c r="H154" t="s">
        <v>23</v>
      </c>
      <c r="I154" s="3">
        <v>16</v>
      </c>
      <c r="J154" s="2">
        <v>20000</v>
      </c>
      <c r="K154" s="3">
        <v>15</v>
      </c>
      <c r="L154" s="2">
        <v>272000</v>
      </c>
      <c r="M154" s="2">
        <v>32658</v>
      </c>
    </row>
    <row r="155" spans="1:13">
      <c r="A155" t="s">
        <v>461</v>
      </c>
      <c r="B155" s="1" t="s">
        <v>207</v>
      </c>
      <c r="C155" s="1" t="str">
        <f>TEXT(Table1[[#This Row],[Order Date]],"mmm yyyy")</f>
        <v>Mar 2024</v>
      </c>
      <c r="D155" t="s">
        <v>462</v>
      </c>
      <c r="E155" t="s">
        <v>3</v>
      </c>
      <c r="F155" t="s">
        <v>77</v>
      </c>
      <c r="G155" t="s">
        <v>28</v>
      </c>
      <c r="H155" t="s">
        <v>94</v>
      </c>
      <c r="I155" s="3">
        <v>14</v>
      </c>
      <c r="J155" s="2">
        <v>3000</v>
      </c>
      <c r="K155" s="3">
        <v>10</v>
      </c>
      <c r="L155" s="2">
        <v>37800</v>
      </c>
      <c r="M155" s="2">
        <v>8506</v>
      </c>
    </row>
    <row r="156" spans="1:13">
      <c r="A156" t="s">
        <v>463</v>
      </c>
      <c r="B156" s="1" t="s">
        <v>464</v>
      </c>
      <c r="C156" s="1" t="str">
        <f>TEXT(Table1[[#This Row],[Order Date]],"mmm yyyy")</f>
        <v>Jun 2024</v>
      </c>
      <c r="D156" t="s">
        <v>465</v>
      </c>
      <c r="E156" t="s">
        <v>3</v>
      </c>
      <c r="F156" t="s">
        <v>77</v>
      </c>
      <c r="G156" t="s">
        <v>28</v>
      </c>
      <c r="H156" t="s">
        <v>112</v>
      </c>
      <c r="I156" s="3">
        <v>10</v>
      </c>
      <c r="J156" s="2">
        <v>2000</v>
      </c>
      <c r="K156" s="3">
        <v>0</v>
      </c>
      <c r="L156" s="2">
        <v>20000</v>
      </c>
      <c r="M156" s="2">
        <v>3141</v>
      </c>
    </row>
    <row r="157" spans="1:13">
      <c r="A157" t="s">
        <v>466</v>
      </c>
      <c r="B157" s="1" t="s">
        <v>110</v>
      </c>
      <c r="C157" s="1" t="str">
        <f>TEXT(Table1[[#This Row],[Order Date]],"mmm yyyy")</f>
        <v>Jan 2024</v>
      </c>
      <c r="D157" t="s">
        <v>467</v>
      </c>
      <c r="E157" t="s">
        <v>6</v>
      </c>
      <c r="F157" t="s">
        <v>59</v>
      </c>
      <c r="G157" t="s">
        <v>29</v>
      </c>
      <c r="H157" t="s">
        <v>21</v>
      </c>
      <c r="I157" s="3">
        <v>6</v>
      </c>
      <c r="J157" s="2">
        <v>60000</v>
      </c>
      <c r="K157" s="3">
        <v>0</v>
      </c>
      <c r="L157" s="2">
        <v>360000</v>
      </c>
      <c r="M157" s="2">
        <v>37210</v>
      </c>
    </row>
    <row r="158" spans="1:13">
      <c r="A158" t="s">
        <v>468</v>
      </c>
      <c r="B158" s="1" t="s">
        <v>138</v>
      </c>
      <c r="C158" s="1" t="str">
        <f>TEXT(Table1[[#This Row],[Order Date]],"mmm yyyy")</f>
        <v>Jun 2024</v>
      </c>
      <c r="D158" t="s">
        <v>469</v>
      </c>
      <c r="E158" t="s">
        <v>4</v>
      </c>
      <c r="F158" t="s">
        <v>127</v>
      </c>
      <c r="G158" t="s">
        <v>31</v>
      </c>
      <c r="H158" t="s">
        <v>16</v>
      </c>
      <c r="I158" s="3">
        <v>18</v>
      </c>
      <c r="J158" s="2">
        <v>50000</v>
      </c>
      <c r="K158" s="3">
        <v>0</v>
      </c>
      <c r="L158" s="2">
        <v>900000</v>
      </c>
      <c r="M158" s="2">
        <v>110063</v>
      </c>
    </row>
    <row r="159" spans="1:13">
      <c r="A159" t="s">
        <v>470</v>
      </c>
      <c r="B159" s="1" t="s">
        <v>432</v>
      </c>
      <c r="C159" s="1" t="str">
        <f>TEXT(Table1[[#This Row],[Order Date]],"mmm yyyy")</f>
        <v>Apr 2024</v>
      </c>
      <c r="D159" t="s">
        <v>471</v>
      </c>
      <c r="E159" t="s">
        <v>3</v>
      </c>
      <c r="F159" t="s">
        <v>77</v>
      </c>
      <c r="G159" t="s">
        <v>29</v>
      </c>
      <c r="H159" t="s">
        <v>21</v>
      </c>
      <c r="I159" s="3">
        <v>20</v>
      </c>
      <c r="J159" s="2">
        <v>60000</v>
      </c>
      <c r="K159" s="3">
        <v>5</v>
      </c>
      <c r="L159" s="2">
        <v>1140000</v>
      </c>
      <c r="M159" s="2">
        <v>255289</v>
      </c>
    </row>
    <row r="160" spans="1:13">
      <c r="A160" t="s">
        <v>472</v>
      </c>
      <c r="B160" s="1" t="s">
        <v>238</v>
      </c>
      <c r="C160" s="1" t="str">
        <f>TEXT(Table1[[#This Row],[Order Date]],"mmm yyyy")</f>
        <v>Jan 2024</v>
      </c>
      <c r="D160" t="s">
        <v>473</v>
      </c>
      <c r="E160" t="s">
        <v>5</v>
      </c>
      <c r="F160" t="s">
        <v>70</v>
      </c>
      <c r="G160" t="s">
        <v>28</v>
      </c>
      <c r="H160" t="s">
        <v>112</v>
      </c>
      <c r="I160" s="3">
        <v>16</v>
      </c>
      <c r="J160" s="2">
        <v>2000</v>
      </c>
      <c r="K160" s="3">
        <v>0</v>
      </c>
      <c r="L160" s="2">
        <v>32000</v>
      </c>
      <c r="M160" s="2">
        <v>3586</v>
      </c>
    </row>
    <row r="161" spans="1:13">
      <c r="A161" t="s">
        <v>474</v>
      </c>
      <c r="B161" s="1" t="s">
        <v>475</v>
      </c>
      <c r="C161" s="1" t="str">
        <f>TEXT(Table1[[#This Row],[Order Date]],"mmm yyyy")</f>
        <v>Mar 2024</v>
      </c>
      <c r="D161" t="s">
        <v>476</v>
      </c>
      <c r="E161" t="s">
        <v>6</v>
      </c>
      <c r="F161" t="s">
        <v>119</v>
      </c>
      <c r="G161" t="s">
        <v>30</v>
      </c>
      <c r="H161" t="s">
        <v>22</v>
      </c>
      <c r="I161" s="3">
        <v>9</v>
      </c>
      <c r="J161" s="2">
        <v>28000</v>
      </c>
      <c r="K161" s="3">
        <v>5</v>
      </c>
      <c r="L161" s="2">
        <v>239400</v>
      </c>
      <c r="M161" s="2">
        <v>54950</v>
      </c>
    </row>
    <row r="162" spans="1:13">
      <c r="A162" t="s">
        <v>477</v>
      </c>
      <c r="B162" s="1" t="s">
        <v>478</v>
      </c>
      <c r="C162" s="1" t="str">
        <f>TEXT(Table1[[#This Row],[Order Date]],"mmm yyyy")</f>
        <v>Feb 2024</v>
      </c>
      <c r="D162" t="s">
        <v>479</v>
      </c>
      <c r="E162" t="s">
        <v>5</v>
      </c>
      <c r="F162" t="s">
        <v>70</v>
      </c>
      <c r="G162" t="s">
        <v>30</v>
      </c>
      <c r="H162" t="s">
        <v>19</v>
      </c>
      <c r="I162" s="3">
        <v>14</v>
      </c>
      <c r="J162" s="2">
        <v>80000</v>
      </c>
      <c r="K162" s="3">
        <v>15</v>
      </c>
      <c r="L162" s="2">
        <v>952000</v>
      </c>
      <c r="M162" s="2">
        <v>213043</v>
      </c>
    </row>
    <row r="163" spans="1:13">
      <c r="A163" t="s">
        <v>480</v>
      </c>
      <c r="B163" s="1" t="s">
        <v>481</v>
      </c>
      <c r="C163" s="1" t="str">
        <f>TEXT(Table1[[#This Row],[Order Date]],"mmm yyyy")</f>
        <v>Jun 2024</v>
      </c>
      <c r="D163" t="s">
        <v>482</v>
      </c>
      <c r="E163" t="s">
        <v>5</v>
      </c>
      <c r="F163" t="s">
        <v>51</v>
      </c>
      <c r="G163" t="s">
        <v>30</v>
      </c>
      <c r="H163" t="s">
        <v>20</v>
      </c>
      <c r="I163" s="3">
        <v>15</v>
      </c>
      <c r="J163" s="2">
        <v>70000</v>
      </c>
      <c r="K163" s="3">
        <v>15</v>
      </c>
      <c r="L163" s="2">
        <v>892500</v>
      </c>
      <c r="M163" s="2">
        <v>113737</v>
      </c>
    </row>
    <row r="164" spans="1:13">
      <c r="A164" t="s">
        <v>483</v>
      </c>
      <c r="B164" s="1" t="s">
        <v>484</v>
      </c>
      <c r="C164" s="1" t="str">
        <f>TEXT(Table1[[#This Row],[Order Date]],"mmm yyyy")</f>
        <v>May 2024</v>
      </c>
      <c r="D164" t="s">
        <v>485</v>
      </c>
      <c r="E164" t="s">
        <v>5</v>
      </c>
      <c r="F164" t="s">
        <v>70</v>
      </c>
      <c r="G164" t="s">
        <v>30</v>
      </c>
      <c r="H164" t="s">
        <v>24</v>
      </c>
      <c r="I164" s="3">
        <v>15</v>
      </c>
      <c r="J164" s="2">
        <v>18000</v>
      </c>
      <c r="K164" s="3">
        <v>0</v>
      </c>
      <c r="L164" s="2">
        <v>270000</v>
      </c>
      <c r="M164" s="2">
        <v>62534</v>
      </c>
    </row>
    <row r="165" spans="1:13">
      <c r="A165" t="s">
        <v>486</v>
      </c>
      <c r="B165" s="1" t="s">
        <v>487</v>
      </c>
      <c r="C165" s="1" t="str">
        <f>TEXT(Table1[[#This Row],[Order Date]],"mmm yyyy")</f>
        <v>Jan 2024</v>
      </c>
      <c r="D165" t="s">
        <v>488</v>
      </c>
      <c r="E165" t="s">
        <v>5</v>
      </c>
      <c r="F165" t="s">
        <v>55</v>
      </c>
      <c r="G165" t="s">
        <v>30</v>
      </c>
      <c r="H165" t="s">
        <v>22</v>
      </c>
      <c r="I165" s="3">
        <v>4</v>
      </c>
      <c r="J165" s="2">
        <v>28000</v>
      </c>
      <c r="K165" s="3">
        <v>10</v>
      </c>
      <c r="L165" s="2">
        <v>100800</v>
      </c>
      <c r="M165" s="2">
        <v>21445</v>
      </c>
    </row>
    <row r="166" spans="1:13">
      <c r="A166" t="s">
        <v>489</v>
      </c>
      <c r="B166" s="1" t="s">
        <v>215</v>
      </c>
      <c r="C166" s="1" t="str">
        <f>TEXT(Table1[[#This Row],[Order Date]],"mmm yyyy")</f>
        <v>May 2024</v>
      </c>
      <c r="D166" t="s">
        <v>490</v>
      </c>
      <c r="E166" t="s">
        <v>6</v>
      </c>
      <c r="F166" t="s">
        <v>59</v>
      </c>
      <c r="G166" t="s">
        <v>28</v>
      </c>
      <c r="H166" t="s">
        <v>25</v>
      </c>
      <c r="I166" s="3">
        <v>17</v>
      </c>
      <c r="J166" s="2">
        <v>12000</v>
      </c>
      <c r="K166" s="3">
        <v>0</v>
      </c>
      <c r="L166" s="2">
        <v>204000</v>
      </c>
      <c r="M166" s="2">
        <v>33001</v>
      </c>
    </row>
    <row r="167" spans="1:13">
      <c r="A167" t="s">
        <v>491</v>
      </c>
      <c r="B167" s="1" t="s">
        <v>347</v>
      </c>
      <c r="C167" s="1" t="str">
        <f>TEXT(Table1[[#This Row],[Order Date]],"mmm yyyy")</f>
        <v>Jan 2024</v>
      </c>
      <c r="D167" t="s">
        <v>492</v>
      </c>
      <c r="E167" t="s">
        <v>6</v>
      </c>
      <c r="F167" t="s">
        <v>59</v>
      </c>
      <c r="G167" t="s">
        <v>29</v>
      </c>
      <c r="H167" t="s">
        <v>18</v>
      </c>
      <c r="I167" s="3">
        <v>10</v>
      </c>
      <c r="J167" s="2">
        <v>55000</v>
      </c>
      <c r="K167" s="3">
        <v>5</v>
      </c>
      <c r="L167" s="2">
        <v>522500</v>
      </c>
      <c r="M167" s="2">
        <v>75082</v>
      </c>
    </row>
    <row r="168" spans="1:13">
      <c r="A168" t="s">
        <v>493</v>
      </c>
      <c r="B168" s="1" t="s">
        <v>494</v>
      </c>
      <c r="C168" s="1" t="str">
        <f>TEXT(Table1[[#This Row],[Order Date]],"mmm yyyy")</f>
        <v>Jun 2024</v>
      </c>
      <c r="D168" t="s">
        <v>495</v>
      </c>
      <c r="E168" t="s">
        <v>6</v>
      </c>
      <c r="F168" t="s">
        <v>59</v>
      </c>
      <c r="G168" t="s">
        <v>28</v>
      </c>
      <c r="H168" t="s">
        <v>112</v>
      </c>
      <c r="I168" s="3">
        <v>4</v>
      </c>
      <c r="J168" s="2">
        <v>2000</v>
      </c>
      <c r="K168" s="3">
        <v>15</v>
      </c>
      <c r="L168" s="2">
        <v>6800</v>
      </c>
      <c r="M168" s="2">
        <v>1097</v>
      </c>
    </row>
    <row r="169" spans="1:13">
      <c r="A169" t="s">
        <v>496</v>
      </c>
      <c r="B169" s="1" t="s">
        <v>251</v>
      </c>
      <c r="C169" s="1" t="str">
        <f>TEXT(Table1[[#This Row],[Order Date]],"mmm yyyy")</f>
        <v>May 2024</v>
      </c>
      <c r="D169" t="s">
        <v>497</v>
      </c>
      <c r="E169" t="s">
        <v>5</v>
      </c>
      <c r="F169" t="s">
        <v>55</v>
      </c>
      <c r="G169" t="s">
        <v>30</v>
      </c>
      <c r="H169" t="s">
        <v>20</v>
      </c>
      <c r="I169" s="3">
        <v>17</v>
      </c>
      <c r="J169" s="2">
        <v>70000</v>
      </c>
      <c r="K169" s="3">
        <v>15</v>
      </c>
      <c r="L169" s="2">
        <v>1011500</v>
      </c>
      <c r="M169" s="2">
        <v>223838</v>
      </c>
    </row>
    <row r="170" spans="1:13">
      <c r="A170" t="s">
        <v>498</v>
      </c>
      <c r="B170" s="1" t="s">
        <v>330</v>
      </c>
      <c r="C170" s="1" t="str">
        <f>TEXT(Table1[[#This Row],[Order Date]],"mmm yyyy")</f>
        <v>Jun 2024</v>
      </c>
      <c r="D170" t="s">
        <v>499</v>
      </c>
      <c r="E170" t="s">
        <v>6</v>
      </c>
      <c r="F170" t="s">
        <v>59</v>
      </c>
      <c r="G170" t="s">
        <v>29</v>
      </c>
      <c r="H170" t="s">
        <v>18</v>
      </c>
      <c r="I170" s="3">
        <v>16</v>
      </c>
      <c r="J170" s="2">
        <v>55000</v>
      </c>
      <c r="K170" s="3">
        <v>15</v>
      </c>
      <c r="L170" s="2">
        <v>748000</v>
      </c>
      <c r="M170" s="2">
        <v>179262</v>
      </c>
    </row>
    <row r="171" spans="1:13">
      <c r="A171" t="s">
        <v>500</v>
      </c>
      <c r="B171" s="1" t="s">
        <v>85</v>
      </c>
      <c r="C171" s="1" t="str">
        <f>TEXT(Table1[[#This Row],[Order Date]],"mmm yyyy")</f>
        <v>Feb 2024</v>
      </c>
      <c r="D171" t="s">
        <v>501</v>
      </c>
      <c r="E171" t="s">
        <v>4</v>
      </c>
      <c r="F171" t="s">
        <v>127</v>
      </c>
      <c r="G171" t="s">
        <v>29</v>
      </c>
      <c r="H171" t="s">
        <v>18</v>
      </c>
      <c r="I171" s="3">
        <v>14</v>
      </c>
      <c r="J171" s="2">
        <v>55000</v>
      </c>
      <c r="K171" s="3">
        <v>15</v>
      </c>
      <c r="L171" s="2">
        <v>654500</v>
      </c>
      <c r="M171" s="2">
        <v>124934</v>
      </c>
    </row>
    <row r="172" spans="1:13">
      <c r="A172" t="s">
        <v>502</v>
      </c>
      <c r="B172" s="1" t="s">
        <v>503</v>
      </c>
      <c r="C172" s="1" t="str">
        <f>TEXT(Table1[[#This Row],[Order Date]],"mmm yyyy")</f>
        <v>Jan 2024</v>
      </c>
      <c r="D172" t="s">
        <v>504</v>
      </c>
      <c r="E172" t="s">
        <v>6</v>
      </c>
      <c r="F172" t="s">
        <v>59</v>
      </c>
      <c r="G172" t="s">
        <v>29</v>
      </c>
      <c r="H172" t="s">
        <v>18</v>
      </c>
      <c r="I172" s="3">
        <v>7</v>
      </c>
      <c r="J172" s="2">
        <v>55000</v>
      </c>
      <c r="K172" s="3">
        <v>15</v>
      </c>
      <c r="L172" s="2">
        <v>327250</v>
      </c>
      <c r="M172" s="2">
        <v>63944</v>
      </c>
    </row>
    <row r="173" spans="1:13">
      <c r="A173" t="s">
        <v>505</v>
      </c>
      <c r="B173" s="1" t="s">
        <v>506</v>
      </c>
      <c r="C173" s="1" t="str">
        <f>TEXT(Table1[[#This Row],[Order Date]],"mmm yyyy")</f>
        <v>Jun 2024</v>
      </c>
      <c r="D173" t="s">
        <v>507</v>
      </c>
      <c r="E173" t="s">
        <v>6</v>
      </c>
      <c r="F173" t="s">
        <v>119</v>
      </c>
      <c r="G173" t="s">
        <v>29</v>
      </c>
      <c r="H173" t="s">
        <v>18</v>
      </c>
      <c r="I173" s="3">
        <v>7</v>
      </c>
      <c r="J173" s="2">
        <v>55000</v>
      </c>
      <c r="K173" s="3">
        <v>0</v>
      </c>
      <c r="L173" s="2">
        <v>385000</v>
      </c>
      <c r="M173" s="2">
        <v>76976</v>
      </c>
    </row>
    <row r="174" spans="1:13">
      <c r="A174" t="s">
        <v>508</v>
      </c>
      <c r="B174" s="1" t="s">
        <v>49</v>
      </c>
      <c r="C174" s="1" t="str">
        <f>TEXT(Table1[[#This Row],[Order Date]],"mmm yyyy")</f>
        <v>Jan 2024</v>
      </c>
      <c r="D174" t="s">
        <v>509</v>
      </c>
      <c r="E174" t="s">
        <v>5</v>
      </c>
      <c r="F174" t="s">
        <v>51</v>
      </c>
      <c r="G174" t="s">
        <v>31</v>
      </c>
      <c r="H174" t="s">
        <v>23</v>
      </c>
      <c r="I174" s="3">
        <v>16</v>
      </c>
      <c r="J174" s="2">
        <v>20000</v>
      </c>
      <c r="K174" s="3">
        <v>15</v>
      </c>
      <c r="L174" s="2">
        <v>272000</v>
      </c>
      <c r="M174" s="2">
        <v>44396</v>
      </c>
    </row>
    <row r="175" spans="1:13">
      <c r="A175" t="s">
        <v>510</v>
      </c>
      <c r="B175" s="1" t="s">
        <v>327</v>
      </c>
      <c r="C175" s="1" t="str">
        <f>TEXT(Table1[[#This Row],[Order Date]],"mmm yyyy")</f>
        <v>May 2024</v>
      </c>
      <c r="D175" t="s">
        <v>511</v>
      </c>
      <c r="E175" t="s">
        <v>6</v>
      </c>
      <c r="F175" t="s">
        <v>119</v>
      </c>
      <c r="G175" t="s">
        <v>29</v>
      </c>
      <c r="H175" t="s">
        <v>21</v>
      </c>
      <c r="I175" s="3">
        <v>11</v>
      </c>
      <c r="J175" s="2">
        <v>60000</v>
      </c>
      <c r="K175" s="3">
        <v>15</v>
      </c>
      <c r="L175" s="2">
        <v>561000</v>
      </c>
      <c r="M175" s="2">
        <v>63146</v>
      </c>
    </row>
    <row r="176" spans="1:13">
      <c r="A176" t="s">
        <v>512</v>
      </c>
      <c r="B176" s="1" t="s">
        <v>278</v>
      </c>
      <c r="C176" s="1" t="str">
        <f>TEXT(Table1[[#This Row],[Order Date]],"mmm yyyy")</f>
        <v>Mar 2024</v>
      </c>
      <c r="D176" t="s">
        <v>513</v>
      </c>
      <c r="E176" t="s">
        <v>3</v>
      </c>
      <c r="F176" t="s">
        <v>123</v>
      </c>
      <c r="G176" t="s">
        <v>30</v>
      </c>
      <c r="H176" t="s">
        <v>20</v>
      </c>
      <c r="I176" s="3">
        <v>16</v>
      </c>
      <c r="J176" s="2">
        <v>70000</v>
      </c>
      <c r="K176" s="3">
        <v>10</v>
      </c>
      <c r="L176" s="2">
        <v>1008000</v>
      </c>
      <c r="M176" s="2">
        <v>116944</v>
      </c>
    </row>
    <row r="177" spans="1:13">
      <c r="A177" t="s">
        <v>514</v>
      </c>
      <c r="B177" s="1" t="s">
        <v>515</v>
      </c>
      <c r="C177" s="1" t="str">
        <f>TEXT(Table1[[#This Row],[Order Date]],"mmm yyyy")</f>
        <v>Jun 2024</v>
      </c>
      <c r="D177" t="s">
        <v>516</v>
      </c>
      <c r="E177" t="s">
        <v>4</v>
      </c>
      <c r="F177" t="s">
        <v>127</v>
      </c>
      <c r="G177" t="s">
        <v>28</v>
      </c>
      <c r="H177" t="s">
        <v>94</v>
      </c>
      <c r="I177" s="3">
        <v>2</v>
      </c>
      <c r="J177" s="2">
        <v>3000</v>
      </c>
      <c r="K177" s="3">
        <v>15</v>
      </c>
      <c r="L177" s="2">
        <v>5100</v>
      </c>
      <c r="M177" s="2">
        <v>692</v>
      </c>
    </row>
    <row r="178" spans="1:13">
      <c r="A178" t="s">
        <v>517</v>
      </c>
      <c r="B178" s="1" t="s">
        <v>518</v>
      </c>
      <c r="C178" s="1" t="str">
        <f>TEXT(Table1[[#This Row],[Order Date]],"mmm yyyy")</f>
        <v>Jun 2024</v>
      </c>
      <c r="D178" t="s">
        <v>519</v>
      </c>
      <c r="E178" t="s">
        <v>6</v>
      </c>
      <c r="F178" t="s">
        <v>119</v>
      </c>
      <c r="G178" t="s">
        <v>29</v>
      </c>
      <c r="H178" t="s">
        <v>18</v>
      </c>
      <c r="I178" s="3">
        <v>2</v>
      </c>
      <c r="J178" s="2">
        <v>55000</v>
      </c>
      <c r="K178" s="3">
        <v>0</v>
      </c>
      <c r="L178" s="2">
        <v>110000</v>
      </c>
      <c r="M178" s="2">
        <v>13964</v>
      </c>
    </row>
    <row r="179" spans="1:13">
      <c r="A179" t="s">
        <v>520</v>
      </c>
      <c r="B179" s="1" t="s">
        <v>49</v>
      </c>
      <c r="C179" s="1" t="str">
        <f>TEXT(Table1[[#This Row],[Order Date]],"mmm yyyy")</f>
        <v>Jan 2024</v>
      </c>
      <c r="D179" t="s">
        <v>521</v>
      </c>
      <c r="E179" t="s">
        <v>5</v>
      </c>
      <c r="F179" t="s">
        <v>55</v>
      </c>
      <c r="G179" t="s">
        <v>29</v>
      </c>
      <c r="H179" t="s">
        <v>18</v>
      </c>
      <c r="I179" s="3">
        <v>8</v>
      </c>
      <c r="J179" s="2">
        <v>55000</v>
      </c>
      <c r="K179" s="3">
        <v>5</v>
      </c>
      <c r="L179" s="2">
        <v>418000</v>
      </c>
      <c r="M179" s="2">
        <v>53425</v>
      </c>
    </row>
    <row r="180" spans="1:13">
      <c r="A180" t="s">
        <v>522</v>
      </c>
      <c r="B180" s="1" t="s">
        <v>75</v>
      </c>
      <c r="C180" s="1" t="str">
        <f>TEXT(Table1[[#This Row],[Order Date]],"mmm yyyy")</f>
        <v>May 2024</v>
      </c>
      <c r="D180" t="s">
        <v>523</v>
      </c>
      <c r="E180" t="s">
        <v>5</v>
      </c>
      <c r="F180" t="s">
        <v>55</v>
      </c>
      <c r="G180" t="s">
        <v>29</v>
      </c>
      <c r="H180" t="s">
        <v>21</v>
      </c>
      <c r="I180" s="3">
        <v>16</v>
      </c>
      <c r="J180" s="2">
        <v>60000</v>
      </c>
      <c r="K180" s="3">
        <v>10</v>
      </c>
      <c r="L180" s="2">
        <v>864000</v>
      </c>
      <c r="M180" s="2">
        <v>209252</v>
      </c>
    </row>
    <row r="181" spans="1:13">
      <c r="A181" t="s">
        <v>524</v>
      </c>
      <c r="B181" s="1" t="s">
        <v>503</v>
      </c>
      <c r="C181" s="1" t="str">
        <f>TEXT(Table1[[#This Row],[Order Date]],"mmm yyyy")</f>
        <v>Jan 2024</v>
      </c>
      <c r="D181" t="s">
        <v>525</v>
      </c>
      <c r="E181" t="s">
        <v>5</v>
      </c>
      <c r="F181" t="s">
        <v>55</v>
      </c>
      <c r="G181" t="s">
        <v>28</v>
      </c>
      <c r="H181" t="s">
        <v>112</v>
      </c>
      <c r="I181" s="3">
        <v>7</v>
      </c>
      <c r="J181" s="2">
        <v>2000</v>
      </c>
      <c r="K181" s="3">
        <v>15</v>
      </c>
      <c r="L181" s="2">
        <v>11900</v>
      </c>
      <c r="M181" s="2">
        <v>1456</v>
      </c>
    </row>
    <row r="182" spans="1:13">
      <c r="A182" t="s">
        <v>526</v>
      </c>
      <c r="B182" s="1" t="s">
        <v>138</v>
      </c>
      <c r="C182" s="1" t="str">
        <f>TEXT(Table1[[#This Row],[Order Date]],"mmm yyyy")</f>
        <v>Jun 2024</v>
      </c>
      <c r="D182" t="s">
        <v>527</v>
      </c>
      <c r="E182" t="s">
        <v>3</v>
      </c>
      <c r="F182" t="s">
        <v>43</v>
      </c>
      <c r="G182" t="s">
        <v>30</v>
      </c>
      <c r="H182" t="s">
        <v>24</v>
      </c>
      <c r="I182" s="3">
        <v>2</v>
      </c>
      <c r="J182" s="2">
        <v>18000</v>
      </c>
      <c r="K182" s="3">
        <v>15</v>
      </c>
      <c r="L182" s="2">
        <v>30600</v>
      </c>
      <c r="M182" s="2">
        <v>3344</v>
      </c>
    </row>
    <row r="183" spans="1:13">
      <c r="A183" t="s">
        <v>528</v>
      </c>
      <c r="B183" s="1" t="s">
        <v>415</v>
      </c>
      <c r="C183" s="1" t="str">
        <f>TEXT(Table1[[#This Row],[Order Date]],"mmm yyyy")</f>
        <v>Jun 2024</v>
      </c>
      <c r="D183" t="s">
        <v>529</v>
      </c>
      <c r="E183" t="s">
        <v>6</v>
      </c>
      <c r="F183" t="s">
        <v>59</v>
      </c>
      <c r="G183" t="s">
        <v>29</v>
      </c>
      <c r="H183" t="s">
        <v>21</v>
      </c>
      <c r="I183" s="3">
        <v>11</v>
      </c>
      <c r="J183" s="2">
        <v>60000</v>
      </c>
      <c r="K183" s="3">
        <v>15</v>
      </c>
      <c r="L183" s="2">
        <v>561000</v>
      </c>
      <c r="M183" s="2">
        <v>78586</v>
      </c>
    </row>
    <row r="184" spans="1:13">
      <c r="A184" t="s">
        <v>530</v>
      </c>
      <c r="B184" s="1" t="s">
        <v>531</v>
      </c>
      <c r="C184" s="1" t="str">
        <f>TEXT(Table1[[#This Row],[Order Date]],"mmm yyyy")</f>
        <v>Jun 2024</v>
      </c>
      <c r="D184" t="s">
        <v>532</v>
      </c>
      <c r="E184" t="s">
        <v>6</v>
      </c>
      <c r="F184" t="s">
        <v>59</v>
      </c>
      <c r="G184" t="s">
        <v>29</v>
      </c>
      <c r="H184" t="s">
        <v>18</v>
      </c>
      <c r="I184" s="3">
        <v>17</v>
      </c>
      <c r="J184" s="2">
        <v>55000</v>
      </c>
      <c r="K184" s="3">
        <v>10</v>
      </c>
      <c r="L184" s="2">
        <v>841500</v>
      </c>
      <c r="M184" s="2">
        <v>117594</v>
      </c>
    </row>
    <row r="185" spans="1:13">
      <c r="A185" t="s">
        <v>533</v>
      </c>
      <c r="B185" s="1" t="s">
        <v>534</v>
      </c>
      <c r="C185" s="1" t="str">
        <f>TEXT(Table1[[#This Row],[Order Date]],"mmm yyyy")</f>
        <v>Mar 2024</v>
      </c>
      <c r="D185" t="s">
        <v>535</v>
      </c>
      <c r="E185" t="s">
        <v>3</v>
      </c>
      <c r="F185" t="s">
        <v>123</v>
      </c>
      <c r="G185" t="s">
        <v>31</v>
      </c>
      <c r="H185" t="s">
        <v>16</v>
      </c>
      <c r="I185" s="3">
        <v>6</v>
      </c>
      <c r="J185" s="2">
        <v>50000</v>
      </c>
      <c r="K185" s="3">
        <v>0</v>
      </c>
      <c r="L185" s="2">
        <v>300000</v>
      </c>
      <c r="M185" s="2">
        <v>32213</v>
      </c>
    </row>
    <row r="186" spans="1:13">
      <c r="A186" t="s">
        <v>536</v>
      </c>
      <c r="B186" s="1" t="s">
        <v>537</v>
      </c>
      <c r="C186" s="1" t="str">
        <f>TEXT(Table1[[#This Row],[Order Date]],"mmm yyyy")</f>
        <v>Jun 2024</v>
      </c>
      <c r="D186" t="s">
        <v>538</v>
      </c>
      <c r="E186" t="s">
        <v>4</v>
      </c>
      <c r="F186" t="s">
        <v>47</v>
      </c>
      <c r="G186" t="s">
        <v>29</v>
      </c>
      <c r="H186" t="s">
        <v>21</v>
      </c>
      <c r="I186" s="3">
        <v>3</v>
      </c>
      <c r="J186" s="2">
        <v>60000</v>
      </c>
      <c r="K186" s="3">
        <v>0</v>
      </c>
      <c r="L186" s="2">
        <v>180000</v>
      </c>
      <c r="M186" s="2">
        <v>28207</v>
      </c>
    </row>
    <row r="187" spans="1:13">
      <c r="A187" t="s">
        <v>539</v>
      </c>
      <c r="B187" s="1" t="s">
        <v>144</v>
      </c>
      <c r="C187" s="1" t="str">
        <f>TEXT(Table1[[#This Row],[Order Date]],"mmm yyyy")</f>
        <v>May 2024</v>
      </c>
      <c r="D187" t="s">
        <v>540</v>
      </c>
      <c r="E187" t="s">
        <v>5</v>
      </c>
      <c r="F187" t="s">
        <v>70</v>
      </c>
      <c r="G187" t="s">
        <v>29</v>
      </c>
      <c r="H187" t="s">
        <v>18</v>
      </c>
      <c r="I187" s="3">
        <v>1</v>
      </c>
      <c r="J187" s="2">
        <v>55000</v>
      </c>
      <c r="K187" s="3">
        <v>0</v>
      </c>
      <c r="L187" s="2">
        <v>55000</v>
      </c>
      <c r="M187" s="2">
        <v>9058</v>
      </c>
    </row>
    <row r="188" spans="1:13">
      <c r="A188" t="s">
        <v>541</v>
      </c>
      <c r="B188" s="1" t="s">
        <v>503</v>
      </c>
      <c r="C188" s="1" t="str">
        <f>TEXT(Table1[[#This Row],[Order Date]],"mmm yyyy")</f>
        <v>Jan 2024</v>
      </c>
      <c r="D188" t="s">
        <v>542</v>
      </c>
      <c r="E188" t="s">
        <v>3</v>
      </c>
      <c r="F188" t="s">
        <v>43</v>
      </c>
      <c r="G188" t="s">
        <v>31</v>
      </c>
      <c r="H188" t="s">
        <v>23</v>
      </c>
      <c r="I188" s="3">
        <v>13</v>
      </c>
      <c r="J188" s="2">
        <v>20000</v>
      </c>
      <c r="K188" s="3">
        <v>15</v>
      </c>
      <c r="L188" s="2">
        <v>221000</v>
      </c>
      <c r="M188" s="2">
        <v>49881</v>
      </c>
    </row>
    <row r="189" spans="1:13">
      <c r="A189" t="s">
        <v>543</v>
      </c>
      <c r="B189" s="1" t="s">
        <v>429</v>
      </c>
      <c r="C189" s="1" t="str">
        <f>TEXT(Table1[[#This Row],[Order Date]],"mmm yyyy")</f>
        <v>Jan 2024</v>
      </c>
      <c r="D189" t="s">
        <v>544</v>
      </c>
      <c r="E189" t="s">
        <v>3</v>
      </c>
      <c r="F189" t="s">
        <v>43</v>
      </c>
      <c r="G189" t="s">
        <v>28</v>
      </c>
      <c r="H189" t="s">
        <v>94</v>
      </c>
      <c r="I189" s="3">
        <v>13</v>
      </c>
      <c r="J189" s="2">
        <v>3000</v>
      </c>
      <c r="K189" s="3">
        <v>15</v>
      </c>
      <c r="L189" s="2">
        <v>33150</v>
      </c>
      <c r="M189" s="2">
        <v>7988</v>
      </c>
    </row>
    <row r="190" spans="1:13">
      <c r="A190" t="s">
        <v>545</v>
      </c>
      <c r="B190" s="1" t="s">
        <v>180</v>
      </c>
      <c r="C190" s="1" t="str">
        <f>TEXT(Table1[[#This Row],[Order Date]],"mmm yyyy")</f>
        <v>Apr 2024</v>
      </c>
      <c r="D190" t="s">
        <v>546</v>
      </c>
      <c r="E190" t="s">
        <v>5</v>
      </c>
      <c r="F190" t="s">
        <v>51</v>
      </c>
      <c r="G190" t="s">
        <v>31</v>
      </c>
      <c r="H190" t="s">
        <v>16</v>
      </c>
      <c r="I190" s="3">
        <v>15</v>
      </c>
      <c r="J190" s="2">
        <v>50000</v>
      </c>
      <c r="K190" s="3">
        <v>0</v>
      </c>
      <c r="L190" s="2">
        <v>750000</v>
      </c>
      <c r="M190" s="2">
        <v>185430</v>
      </c>
    </row>
    <row r="191" spans="1:13">
      <c r="A191" t="s">
        <v>547</v>
      </c>
      <c r="B191" s="1" t="s">
        <v>335</v>
      </c>
      <c r="C191" s="1" t="str">
        <f>TEXT(Table1[[#This Row],[Order Date]],"mmm yyyy")</f>
        <v>Jun 2024</v>
      </c>
      <c r="D191" t="s">
        <v>548</v>
      </c>
      <c r="E191" t="s">
        <v>5</v>
      </c>
      <c r="F191" t="s">
        <v>51</v>
      </c>
      <c r="G191" t="s">
        <v>28</v>
      </c>
      <c r="H191" t="s">
        <v>94</v>
      </c>
      <c r="I191" s="3">
        <v>20</v>
      </c>
      <c r="J191" s="2">
        <v>3000</v>
      </c>
      <c r="K191" s="3">
        <v>0</v>
      </c>
      <c r="L191" s="2">
        <v>60000</v>
      </c>
      <c r="M191" s="2">
        <v>8513</v>
      </c>
    </row>
    <row r="192" spans="1:13">
      <c r="A192" t="s">
        <v>549</v>
      </c>
      <c r="B192" s="1" t="s">
        <v>515</v>
      </c>
      <c r="C192" s="1" t="str">
        <f>TEXT(Table1[[#This Row],[Order Date]],"mmm yyyy")</f>
        <v>Jun 2024</v>
      </c>
      <c r="D192" t="s">
        <v>550</v>
      </c>
      <c r="E192" t="s">
        <v>3</v>
      </c>
      <c r="F192" t="s">
        <v>43</v>
      </c>
      <c r="G192" t="s">
        <v>31</v>
      </c>
      <c r="H192" t="s">
        <v>16</v>
      </c>
      <c r="I192" s="3">
        <v>18</v>
      </c>
      <c r="J192" s="2">
        <v>50000</v>
      </c>
      <c r="K192" s="3">
        <v>15</v>
      </c>
      <c r="L192" s="2">
        <v>765000</v>
      </c>
      <c r="M192" s="2">
        <v>126165</v>
      </c>
    </row>
    <row r="193" spans="1:13">
      <c r="A193" t="s">
        <v>551</v>
      </c>
      <c r="B193" s="1" t="s">
        <v>410</v>
      </c>
      <c r="C193" s="1" t="str">
        <f>TEXT(Table1[[#This Row],[Order Date]],"mmm yyyy")</f>
        <v>Jun 2024</v>
      </c>
      <c r="D193" t="s">
        <v>552</v>
      </c>
      <c r="E193" t="s">
        <v>3</v>
      </c>
      <c r="F193" t="s">
        <v>123</v>
      </c>
      <c r="G193" t="s">
        <v>28</v>
      </c>
      <c r="H193" t="s">
        <v>25</v>
      </c>
      <c r="I193" s="3">
        <v>11</v>
      </c>
      <c r="J193" s="2">
        <v>12000</v>
      </c>
      <c r="K193" s="3">
        <v>5</v>
      </c>
      <c r="L193" s="2">
        <v>125400</v>
      </c>
      <c r="M193" s="2">
        <v>12977</v>
      </c>
    </row>
    <row r="194" spans="1:13">
      <c r="A194" t="s">
        <v>553</v>
      </c>
      <c r="B194" s="1" t="s">
        <v>164</v>
      </c>
      <c r="C194" s="1" t="str">
        <f>TEXT(Table1[[#This Row],[Order Date]],"mmm yyyy")</f>
        <v>Apr 2024</v>
      </c>
      <c r="D194" t="s">
        <v>554</v>
      </c>
      <c r="E194" t="s">
        <v>5</v>
      </c>
      <c r="F194" t="s">
        <v>51</v>
      </c>
      <c r="G194" t="s">
        <v>29</v>
      </c>
      <c r="H194" t="s">
        <v>21</v>
      </c>
      <c r="I194" s="3">
        <v>16</v>
      </c>
      <c r="J194" s="2">
        <v>60000</v>
      </c>
      <c r="K194" s="3">
        <v>15</v>
      </c>
      <c r="L194" s="2">
        <v>816000</v>
      </c>
      <c r="M194" s="2">
        <v>192389</v>
      </c>
    </row>
    <row r="195" spans="1:13">
      <c r="A195" t="s">
        <v>555</v>
      </c>
      <c r="B195" s="1" t="s">
        <v>85</v>
      </c>
      <c r="C195" s="1" t="str">
        <f>TEXT(Table1[[#This Row],[Order Date]],"mmm yyyy")</f>
        <v>Feb 2024</v>
      </c>
      <c r="D195" t="s">
        <v>556</v>
      </c>
      <c r="E195" t="s">
        <v>6</v>
      </c>
      <c r="F195" t="s">
        <v>119</v>
      </c>
      <c r="G195" t="s">
        <v>29</v>
      </c>
      <c r="H195" t="s">
        <v>21</v>
      </c>
      <c r="I195" s="3">
        <v>3</v>
      </c>
      <c r="J195" s="2">
        <v>60000</v>
      </c>
      <c r="K195" s="3">
        <v>10</v>
      </c>
      <c r="L195" s="2">
        <v>162000</v>
      </c>
      <c r="M195" s="2">
        <v>16538</v>
      </c>
    </row>
    <row r="196" spans="1:13">
      <c r="A196" t="s">
        <v>557</v>
      </c>
      <c r="B196" s="1" t="s">
        <v>391</v>
      </c>
      <c r="C196" s="1" t="str">
        <f>TEXT(Table1[[#This Row],[Order Date]],"mmm yyyy")</f>
        <v>May 2024</v>
      </c>
      <c r="D196" t="s">
        <v>558</v>
      </c>
      <c r="E196" t="s">
        <v>3</v>
      </c>
      <c r="F196" t="s">
        <v>43</v>
      </c>
      <c r="G196" t="s">
        <v>31</v>
      </c>
      <c r="H196" t="s">
        <v>157</v>
      </c>
      <c r="I196" s="3">
        <v>3</v>
      </c>
      <c r="J196" s="2">
        <v>15000</v>
      </c>
      <c r="K196" s="3">
        <v>15</v>
      </c>
      <c r="L196" s="2">
        <v>38250</v>
      </c>
      <c r="M196" s="2">
        <v>4790</v>
      </c>
    </row>
    <row r="197" spans="1:13">
      <c r="A197" t="s">
        <v>559</v>
      </c>
      <c r="B197" s="1" t="s">
        <v>92</v>
      </c>
      <c r="C197" s="1" t="str">
        <f>TEXT(Table1[[#This Row],[Order Date]],"mmm yyyy")</f>
        <v>Mar 2024</v>
      </c>
      <c r="D197" t="s">
        <v>560</v>
      </c>
      <c r="E197" t="s">
        <v>6</v>
      </c>
      <c r="F197" t="s">
        <v>90</v>
      </c>
      <c r="G197" t="s">
        <v>30</v>
      </c>
      <c r="H197" t="s">
        <v>24</v>
      </c>
      <c r="I197" s="3">
        <v>15</v>
      </c>
      <c r="J197" s="2">
        <v>18000</v>
      </c>
      <c r="K197" s="3">
        <v>5</v>
      </c>
      <c r="L197" s="2">
        <v>256500</v>
      </c>
      <c r="M197" s="2">
        <v>57266</v>
      </c>
    </row>
    <row r="198" spans="1:13">
      <c r="A198" t="s">
        <v>561</v>
      </c>
      <c r="B198" s="1" t="s">
        <v>169</v>
      </c>
      <c r="C198" s="1" t="str">
        <f>TEXT(Table1[[#This Row],[Order Date]],"mmm yyyy")</f>
        <v>May 2024</v>
      </c>
      <c r="D198" t="s">
        <v>562</v>
      </c>
      <c r="E198" t="s">
        <v>6</v>
      </c>
      <c r="F198" t="s">
        <v>119</v>
      </c>
      <c r="G198" t="s">
        <v>28</v>
      </c>
      <c r="H198" t="s">
        <v>112</v>
      </c>
      <c r="I198" s="3">
        <v>7</v>
      </c>
      <c r="J198" s="2">
        <v>2000</v>
      </c>
      <c r="K198" s="3">
        <v>0</v>
      </c>
      <c r="L198" s="2">
        <v>14000</v>
      </c>
      <c r="M198" s="2">
        <v>2337</v>
      </c>
    </row>
    <row r="199" spans="1:13">
      <c r="A199" t="s">
        <v>563</v>
      </c>
      <c r="B199" s="1" t="s">
        <v>350</v>
      </c>
      <c r="C199" s="1" t="str">
        <f>TEXT(Table1[[#This Row],[Order Date]],"mmm yyyy")</f>
        <v>Feb 2024</v>
      </c>
      <c r="D199" t="s">
        <v>564</v>
      </c>
      <c r="E199" t="s">
        <v>6</v>
      </c>
      <c r="F199" t="s">
        <v>59</v>
      </c>
      <c r="G199" t="s">
        <v>31</v>
      </c>
      <c r="H199" t="s">
        <v>157</v>
      </c>
      <c r="I199" s="3">
        <v>12</v>
      </c>
      <c r="J199" s="2">
        <v>15000</v>
      </c>
      <c r="K199" s="3">
        <v>0</v>
      </c>
      <c r="L199" s="2">
        <v>180000</v>
      </c>
      <c r="M199" s="2">
        <v>33446</v>
      </c>
    </row>
    <row r="200" spans="1:13">
      <c r="A200" t="s">
        <v>565</v>
      </c>
      <c r="B200" s="1" t="s">
        <v>256</v>
      </c>
      <c r="C200" s="1" t="str">
        <f>TEXT(Table1[[#This Row],[Order Date]],"mmm yyyy")</f>
        <v>Jan 2024</v>
      </c>
      <c r="D200" t="s">
        <v>566</v>
      </c>
      <c r="E200" t="s">
        <v>3</v>
      </c>
      <c r="F200" t="s">
        <v>123</v>
      </c>
      <c r="G200" t="s">
        <v>29</v>
      </c>
      <c r="H200" t="s">
        <v>17</v>
      </c>
      <c r="I200" s="3">
        <v>17</v>
      </c>
      <c r="J200" s="2">
        <v>95000</v>
      </c>
      <c r="K200" s="3">
        <v>5</v>
      </c>
      <c r="L200" s="2">
        <v>1534250</v>
      </c>
      <c r="M200" s="2">
        <v>359417</v>
      </c>
    </row>
    <row r="201" spans="1:13">
      <c r="A201" t="s">
        <v>567</v>
      </c>
      <c r="B201" s="1" t="s">
        <v>432</v>
      </c>
      <c r="C201" s="1" t="str">
        <f>TEXT(Table1[[#This Row],[Order Date]],"mmm yyyy")</f>
        <v>Apr 2024</v>
      </c>
      <c r="D201" t="s">
        <v>568</v>
      </c>
      <c r="E201" t="s">
        <v>6</v>
      </c>
      <c r="F201" t="s">
        <v>119</v>
      </c>
      <c r="G201" t="s">
        <v>31</v>
      </c>
      <c r="H201" t="s">
        <v>157</v>
      </c>
      <c r="I201" s="3">
        <v>4</v>
      </c>
      <c r="J201" s="2">
        <v>15000</v>
      </c>
      <c r="K201" s="3">
        <v>15</v>
      </c>
      <c r="L201" s="2">
        <v>51000</v>
      </c>
      <c r="M201" s="2">
        <v>6490</v>
      </c>
    </row>
    <row r="202" spans="1:13">
      <c r="A202" t="s">
        <v>569</v>
      </c>
      <c r="B202" s="1" t="s">
        <v>201</v>
      </c>
      <c r="C202" s="1" t="str">
        <f>TEXT(Table1[[#This Row],[Order Date]],"mmm yyyy")</f>
        <v>Apr 2024</v>
      </c>
      <c r="D202" t="s">
        <v>570</v>
      </c>
      <c r="E202" t="s">
        <v>6</v>
      </c>
      <c r="F202" t="s">
        <v>59</v>
      </c>
      <c r="G202" t="s">
        <v>30</v>
      </c>
      <c r="H202" t="s">
        <v>24</v>
      </c>
      <c r="I202" s="3">
        <v>13</v>
      </c>
      <c r="J202" s="2">
        <v>18000</v>
      </c>
      <c r="K202" s="3">
        <v>15</v>
      </c>
      <c r="L202" s="2">
        <v>198900</v>
      </c>
      <c r="M202" s="2">
        <v>37637</v>
      </c>
    </row>
    <row r="203" spans="1:13">
      <c r="A203" t="s">
        <v>571</v>
      </c>
      <c r="B203" s="1" t="s">
        <v>572</v>
      </c>
      <c r="C203" s="1" t="str">
        <f>TEXT(Table1[[#This Row],[Order Date]],"mmm yyyy")</f>
        <v>Feb 2024</v>
      </c>
      <c r="D203" t="s">
        <v>573</v>
      </c>
      <c r="E203" t="s">
        <v>5</v>
      </c>
      <c r="F203" t="s">
        <v>70</v>
      </c>
      <c r="G203" t="s">
        <v>30</v>
      </c>
      <c r="H203" t="s">
        <v>22</v>
      </c>
      <c r="I203" s="3">
        <v>17</v>
      </c>
      <c r="J203" s="2">
        <v>28000</v>
      </c>
      <c r="K203" s="3">
        <v>10</v>
      </c>
      <c r="L203" s="2">
        <v>428400</v>
      </c>
      <c r="M203" s="2">
        <v>69662</v>
      </c>
    </row>
    <row r="204" spans="1:13">
      <c r="A204" t="s">
        <v>574</v>
      </c>
      <c r="B204" s="1" t="s">
        <v>248</v>
      </c>
      <c r="C204" s="1" t="str">
        <f>TEXT(Table1[[#This Row],[Order Date]],"mmm yyyy")</f>
        <v>Mar 2024</v>
      </c>
      <c r="D204" t="s">
        <v>575</v>
      </c>
      <c r="E204" t="s">
        <v>5</v>
      </c>
      <c r="F204" t="s">
        <v>55</v>
      </c>
      <c r="G204" t="s">
        <v>28</v>
      </c>
      <c r="H204" t="s">
        <v>25</v>
      </c>
      <c r="I204" s="3">
        <v>17</v>
      </c>
      <c r="J204" s="2">
        <v>12000</v>
      </c>
      <c r="K204" s="3">
        <v>5</v>
      </c>
      <c r="L204" s="2">
        <v>193800</v>
      </c>
      <c r="M204" s="2">
        <v>27710</v>
      </c>
    </row>
    <row r="205" spans="1:13">
      <c r="A205" t="s">
        <v>576</v>
      </c>
      <c r="B205" s="1" t="s">
        <v>577</v>
      </c>
      <c r="C205" s="1" t="str">
        <f>TEXT(Table1[[#This Row],[Order Date]],"mmm yyyy")</f>
        <v>Apr 2024</v>
      </c>
      <c r="D205" t="s">
        <v>578</v>
      </c>
      <c r="E205" t="s">
        <v>6</v>
      </c>
      <c r="F205" t="s">
        <v>90</v>
      </c>
      <c r="G205" t="s">
        <v>28</v>
      </c>
      <c r="H205" t="s">
        <v>25</v>
      </c>
      <c r="I205" s="3">
        <v>17</v>
      </c>
      <c r="J205" s="2">
        <v>12000</v>
      </c>
      <c r="K205" s="3">
        <v>10</v>
      </c>
      <c r="L205" s="2">
        <v>183600</v>
      </c>
      <c r="M205" s="2">
        <v>25800</v>
      </c>
    </row>
    <row r="206" spans="1:13">
      <c r="A206" t="s">
        <v>579</v>
      </c>
      <c r="B206" s="1" t="s">
        <v>580</v>
      </c>
      <c r="C206" s="1" t="str">
        <f>TEXT(Table1[[#This Row],[Order Date]],"mmm yyyy")</f>
        <v>May 2024</v>
      </c>
      <c r="D206" t="s">
        <v>581</v>
      </c>
      <c r="E206" t="s">
        <v>4</v>
      </c>
      <c r="F206" t="s">
        <v>127</v>
      </c>
      <c r="G206" t="s">
        <v>31</v>
      </c>
      <c r="H206" t="s">
        <v>16</v>
      </c>
      <c r="I206" s="3">
        <v>16</v>
      </c>
      <c r="J206" s="2">
        <v>50000</v>
      </c>
      <c r="K206" s="3">
        <v>5</v>
      </c>
      <c r="L206" s="2">
        <v>760000</v>
      </c>
      <c r="M206" s="2">
        <v>154494</v>
      </c>
    </row>
    <row r="207" spans="1:13">
      <c r="A207" t="s">
        <v>582</v>
      </c>
      <c r="B207" s="1" t="s">
        <v>322</v>
      </c>
      <c r="C207" s="1" t="str">
        <f>TEXT(Table1[[#This Row],[Order Date]],"mmm yyyy")</f>
        <v>Apr 2024</v>
      </c>
      <c r="D207" t="s">
        <v>583</v>
      </c>
      <c r="E207" t="s">
        <v>5</v>
      </c>
      <c r="F207" t="s">
        <v>51</v>
      </c>
      <c r="G207" t="s">
        <v>30</v>
      </c>
      <c r="H207" t="s">
        <v>22</v>
      </c>
      <c r="I207" s="3">
        <v>9</v>
      </c>
      <c r="J207" s="2">
        <v>28000</v>
      </c>
      <c r="K207" s="3">
        <v>10</v>
      </c>
      <c r="L207" s="2">
        <v>226800</v>
      </c>
      <c r="M207" s="2">
        <v>50208</v>
      </c>
    </row>
    <row r="208" spans="1:13">
      <c r="A208" t="s">
        <v>584</v>
      </c>
      <c r="B208" s="1" t="s">
        <v>215</v>
      </c>
      <c r="C208" s="1" t="str">
        <f>TEXT(Table1[[#This Row],[Order Date]],"mmm yyyy")</f>
        <v>May 2024</v>
      </c>
      <c r="D208" t="s">
        <v>585</v>
      </c>
      <c r="E208" t="s">
        <v>6</v>
      </c>
      <c r="F208" t="s">
        <v>119</v>
      </c>
      <c r="G208" t="s">
        <v>28</v>
      </c>
      <c r="H208" t="s">
        <v>94</v>
      </c>
      <c r="I208" s="3">
        <v>5</v>
      </c>
      <c r="J208" s="2">
        <v>3000</v>
      </c>
      <c r="K208" s="3">
        <v>10</v>
      </c>
      <c r="L208" s="2">
        <v>13500</v>
      </c>
      <c r="M208" s="2">
        <v>1969</v>
      </c>
    </row>
    <row r="209" spans="1:13">
      <c r="A209" t="s">
        <v>586</v>
      </c>
      <c r="B209" s="1" t="s">
        <v>65</v>
      </c>
      <c r="C209" s="1" t="str">
        <f>TEXT(Table1[[#This Row],[Order Date]],"mmm yyyy")</f>
        <v>May 2024</v>
      </c>
      <c r="D209" t="s">
        <v>587</v>
      </c>
      <c r="E209" t="s">
        <v>6</v>
      </c>
      <c r="F209" t="s">
        <v>119</v>
      </c>
      <c r="G209" t="s">
        <v>30</v>
      </c>
      <c r="H209" t="s">
        <v>24</v>
      </c>
      <c r="I209" s="3">
        <v>9</v>
      </c>
      <c r="J209" s="2">
        <v>18000</v>
      </c>
      <c r="K209" s="3">
        <v>0</v>
      </c>
      <c r="L209" s="2">
        <v>162000</v>
      </c>
      <c r="M209" s="2">
        <v>17381</v>
      </c>
    </row>
    <row r="210" spans="1:13">
      <c r="A210" t="s">
        <v>588</v>
      </c>
      <c r="B210" s="1" t="s">
        <v>589</v>
      </c>
      <c r="C210" s="1" t="str">
        <f>TEXT(Table1[[#This Row],[Order Date]],"mmm yyyy")</f>
        <v>May 2024</v>
      </c>
      <c r="D210" t="s">
        <v>590</v>
      </c>
      <c r="E210" t="s">
        <v>6</v>
      </c>
      <c r="F210" t="s">
        <v>119</v>
      </c>
      <c r="G210" t="s">
        <v>29</v>
      </c>
      <c r="H210" t="s">
        <v>21</v>
      </c>
      <c r="I210" s="3">
        <v>14</v>
      </c>
      <c r="J210" s="2">
        <v>60000</v>
      </c>
      <c r="K210" s="3">
        <v>10</v>
      </c>
      <c r="L210" s="2">
        <v>756000</v>
      </c>
      <c r="M210" s="2">
        <v>102668</v>
      </c>
    </row>
    <row r="211" spans="1:13">
      <c r="A211" t="s">
        <v>591</v>
      </c>
      <c r="B211" s="1" t="s">
        <v>82</v>
      </c>
      <c r="C211" s="1" t="str">
        <f>TEXT(Table1[[#This Row],[Order Date]],"mmm yyyy")</f>
        <v>Jan 2024</v>
      </c>
      <c r="D211" t="s">
        <v>592</v>
      </c>
      <c r="E211" t="s">
        <v>5</v>
      </c>
      <c r="F211" t="s">
        <v>55</v>
      </c>
      <c r="G211" t="s">
        <v>30</v>
      </c>
      <c r="H211" t="s">
        <v>20</v>
      </c>
      <c r="I211" s="3">
        <v>13</v>
      </c>
      <c r="J211" s="2">
        <v>70000</v>
      </c>
      <c r="K211" s="3">
        <v>15</v>
      </c>
      <c r="L211" s="2">
        <v>773500</v>
      </c>
      <c r="M211" s="2">
        <v>113590</v>
      </c>
    </row>
    <row r="212" spans="1:13">
      <c r="A212" t="s">
        <v>593</v>
      </c>
      <c r="B212" s="1" t="s">
        <v>370</v>
      </c>
      <c r="C212" s="1" t="str">
        <f>TEXT(Table1[[#This Row],[Order Date]],"mmm yyyy")</f>
        <v>Apr 2024</v>
      </c>
      <c r="D212" t="s">
        <v>594</v>
      </c>
      <c r="E212" t="s">
        <v>6</v>
      </c>
      <c r="F212" t="s">
        <v>119</v>
      </c>
      <c r="G212" t="s">
        <v>31</v>
      </c>
      <c r="H212" t="s">
        <v>157</v>
      </c>
      <c r="I212" s="3">
        <v>5</v>
      </c>
      <c r="J212" s="2">
        <v>15000</v>
      </c>
      <c r="K212" s="3">
        <v>10</v>
      </c>
      <c r="L212" s="2">
        <v>67500</v>
      </c>
      <c r="M212" s="2">
        <v>9913</v>
      </c>
    </row>
    <row r="213" spans="1:13">
      <c r="A213" t="s">
        <v>595</v>
      </c>
      <c r="B213" s="1" t="s">
        <v>596</v>
      </c>
      <c r="C213" s="1" t="str">
        <f>TEXT(Table1[[#This Row],[Order Date]],"mmm yyyy")</f>
        <v>Mar 2024</v>
      </c>
      <c r="D213" t="s">
        <v>597</v>
      </c>
      <c r="E213" t="s">
        <v>4</v>
      </c>
      <c r="F213" t="s">
        <v>127</v>
      </c>
      <c r="G213" t="s">
        <v>30</v>
      </c>
      <c r="H213" t="s">
        <v>22</v>
      </c>
      <c r="I213" s="3">
        <v>20</v>
      </c>
      <c r="J213" s="2">
        <v>28000</v>
      </c>
      <c r="K213" s="3">
        <v>5</v>
      </c>
      <c r="L213" s="2">
        <v>532000</v>
      </c>
      <c r="M213" s="2">
        <v>57632</v>
      </c>
    </row>
    <row r="214" spans="1:13">
      <c r="A214" t="s">
        <v>598</v>
      </c>
      <c r="B214" s="1" t="s">
        <v>183</v>
      </c>
      <c r="C214" s="1" t="str">
        <f>TEXT(Table1[[#This Row],[Order Date]],"mmm yyyy")</f>
        <v>May 2024</v>
      </c>
      <c r="D214" t="s">
        <v>599</v>
      </c>
      <c r="E214" t="s">
        <v>5</v>
      </c>
      <c r="F214" t="s">
        <v>51</v>
      </c>
      <c r="G214" t="s">
        <v>28</v>
      </c>
      <c r="H214" t="s">
        <v>112</v>
      </c>
      <c r="I214" s="3">
        <v>2</v>
      </c>
      <c r="J214" s="2">
        <v>2000</v>
      </c>
      <c r="K214" s="3">
        <v>5</v>
      </c>
      <c r="L214" s="2">
        <v>3800</v>
      </c>
      <c r="M214" s="2">
        <v>659</v>
      </c>
    </row>
    <row r="215" spans="1:13">
      <c r="A215" t="s">
        <v>600</v>
      </c>
      <c r="B215" s="1" t="s">
        <v>601</v>
      </c>
      <c r="C215" s="1" t="str">
        <f>TEXT(Table1[[#This Row],[Order Date]],"mmm yyyy")</f>
        <v>Apr 2024</v>
      </c>
      <c r="D215" t="s">
        <v>602</v>
      </c>
      <c r="E215" t="s">
        <v>3</v>
      </c>
      <c r="F215" t="s">
        <v>43</v>
      </c>
      <c r="G215" t="s">
        <v>29</v>
      </c>
      <c r="H215" t="s">
        <v>18</v>
      </c>
      <c r="I215" s="3">
        <v>15</v>
      </c>
      <c r="J215" s="2">
        <v>55000</v>
      </c>
      <c r="K215" s="3">
        <v>0</v>
      </c>
      <c r="L215" s="2">
        <v>825000</v>
      </c>
      <c r="M215" s="2">
        <v>90550</v>
      </c>
    </row>
    <row r="216" spans="1:13">
      <c r="A216" t="s">
        <v>603</v>
      </c>
      <c r="B216" s="1" t="s">
        <v>604</v>
      </c>
      <c r="C216" s="1" t="str">
        <f>TEXT(Table1[[#This Row],[Order Date]],"mmm yyyy")</f>
        <v>Apr 2024</v>
      </c>
      <c r="D216" t="s">
        <v>605</v>
      </c>
      <c r="E216" t="s">
        <v>5</v>
      </c>
      <c r="F216" t="s">
        <v>55</v>
      </c>
      <c r="G216" t="s">
        <v>30</v>
      </c>
      <c r="H216" t="s">
        <v>22</v>
      </c>
      <c r="I216" s="3">
        <v>20</v>
      </c>
      <c r="J216" s="2">
        <v>28000</v>
      </c>
      <c r="K216" s="3">
        <v>15</v>
      </c>
      <c r="L216" s="2">
        <v>476000</v>
      </c>
      <c r="M216" s="2">
        <v>96363</v>
      </c>
    </row>
    <row r="217" spans="1:13">
      <c r="A217" t="s">
        <v>606</v>
      </c>
      <c r="B217" s="1" t="s">
        <v>292</v>
      </c>
      <c r="C217" s="1" t="str">
        <f>TEXT(Table1[[#This Row],[Order Date]],"mmm yyyy")</f>
        <v>May 2024</v>
      </c>
      <c r="D217" t="s">
        <v>607</v>
      </c>
      <c r="E217" t="s">
        <v>6</v>
      </c>
      <c r="F217" t="s">
        <v>59</v>
      </c>
      <c r="G217" t="s">
        <v>28</v>
      </c>
      <c r="H217" t="s">
        <v>112</v>
      </c>
      <c r="I217" s="3">
        <v>13</v>
      </c>
      <c r="J217" s="2">
        <v>2000</v>
      </c>
      <c r="K217" s="3">
        <v>15</v>
      </c>
      <c r="L217" s="2">
        <v>22100</v>
      </c>
      <c r="M217" s="2">
        <v>3148</v>
      </c>
    </row>
    <row r="218" spans="1:13">
      <c r="A218" t="s">
        <v>608</v>
      </c>
      <c r="B218" s="1" t="s">
        <v>79</v>
      </c>
      <c r="C218" s="1" t="str">
        <f>TEXT(Table1[[#This Row],[Order Date]],"mmm yyyy")</f>
        <v>May 2024</v>
      </c>
      <c r="D218" t="s">
        <v>609</v>
      </c>
      <c r="E218" t="s">
        <v>3</v>
      </c>
      <c r="F218" t="s">
        <v>77</v>
      </c>
      <c r="G218" t="s">
        <v>31</v>
      </c>
      <c r="H218" t="s">
        <v>16</v>
      </c>
      <c r="I218" s="3">
        <v>15</v>
      </c>
      <c r="J218" s="2">
        <v>50000</v>
      </c>
      <c r="K218" s="3">
        <v>0</v>
      </c>
      <c r="L218" s="2">
        <v>750000</v>
      </c>
      <c r="M218" s="2">
        <v>114660</v>
      </c>
    </row>
    <row r="219" spans="1:13">
      <c r="A219" t="s">
        <v>610</v>
      </c>
      <c r="B219" s="1" t="s">
        <v>534</v>
      </c>
      <c r="C219" s="1" t="str">
        <f>TEXT(Table1[[#This Row],[Order Date]],"mmm yyyy")</f>
        <v>Mar 2024</v>
      </c>
      <c r="D219" t="s">
        <v>611</v>
      </c>
      <c r="E219" t="s">
        <v>6</v>
      </c>
      <c r="F219" t="s">
        <v>59</v>
      </c>
      <c r="G219" t="s">
        <v>29</v>
      </c>
      <c r="H219" t="s">
        <v>18</v>
      </c>
      <c r="I219" s="3">
        <v>6</v>
      </c>
      <c r="J219" s="2">
        <v>55000</v>
      </c>
      <c r="K219" s="3">
        <v>15</v>
      </c>
      <c r="L219" s="2">
        <v>280500</v>
      </c>
      <c r="M219" s="2">
        <v>47557</v>
      </c>
    </row>
    <row r="220" spans="1:13">
      <c r="A220" t="s">
        <v>612</v>
      </c>
      <c r="B220" s="1" t="s">
        <v>147</v>
      </c>
      <c r="C220" s="1" t="str">
        <f>TEXT(Table1[[#This Row],[Order Date]],"mmm yyyy")</f>
        <v>Feb 2024</v>
      </c>
      <c r="D220" t="s">
        <v>613</v>
      </c>
      <c r="E220" t="s">
        <v>4</v>
      </c>
      <c r="F220" t="s">
        <v>63</v>
      </c>
      <c r="G220" t="s">
        <v>29</v>
      </c>
      <c r="H220" t="s">
        <v>21</v>
      </c>
      <c r="I220" s="3">
        <v>2</v>
      </c>
      <c r="J220" s="2">
        <v>60000</v>
      </c>
      <c r="K220" s="3">
        <v>15</v>
      </c>
      <c r="L220" s="2">
        <v>102000</v>
      </c>
      <c r="M220" s="2">
        <v>10447</v>
      </c>
    </row>
    <row r="221" spans="1:13">
      <c r="A221" t="s">
        <v>614</v>
      </c>
      <c r="B221" s="1" t="s">
        <v>615</v>
      </c>
      <c r="C221" s="1" t="str">
        <f>TEXT(Table1[[#This Row],[Order Date]],"mmm yyyy")</f>
        <v>May 2024</v>
      </c>
      <c r="D221" t="s">
        <v>616</v>
      </c>
      <c r="E221" t="s">
        <v>6</v>
      </c>
      <c r="F221" t="s">
        <v>90</v>
      </c>
      <c r="G221" t="s">
        <v>31</v>
      </c>
      <c r="H221" t="s">
        <v>23</v>
      </c>
      <c r="I221" s="3">
        <v>9</v>
      </c>
      <c r="J221" s="2">
        <v>20000</v>
      </c>
      <c r="K221" s="3">
        <v>5</v>
      </c>
      <c r="L221" s="2">
        <v>171000</v>
      </c>
      <c r="M221" s="2">
        <v>42342</v>
      </c>
    </row>
    <row r="222" spans="1:13">
      <c r="A222" t="s">
        <v>617</v>
      </c>
      <c r="B222" s="1" t="s">
        <v>618</v>
      </c>
      <c r="C222" s="1" t="str">
        <f>TEXT(Table1[[#This Row],[Order Date]],"mmm yyyy")</f>
        <v>Apr 2024</v>
      </c>
      <c r="D222" t="s">
        <v>619</v>
      </c>
      <c r="E222" t="s">
        <v>5</v>
      </c>
      <c r="F222" t="s">
        <v>51</v>
      </c>
      <c r="G222" t="s">
        <v>31</v>
      </c>
      <c r="H222" t="s">
        <v>157</v>
      </c>
      <c r="I222" s="3">
        <v>16</v>
      </c>
      <c r="J222" s="2">
        <v>15000</v>
      </c>
      <c r="K222" s="3">
        <v>0</v>
      </c>
      <c r="L222" s="2">
        <v>240000</v>
      </c>
      <c r="M222" s="2">
        <v>54481</v>
      </c>
    </row>
    <row r="223" spans="1:13">
      <c r="A223" t="s">
        <v>620</v>
      </c>
      <c r="B223" s="1" t="s">
        <v>604</v>
      </c>
      <c r="C223" s="1" t="str">
        <f>TEXT(Table1[[#This Row],[Order Date]],"mmm yyyy")</f>
        <v>Apr 2024</v>
      </c>
      <c r="D223" t="s">
        <v>621</v>
      </c>
      <c r="E223" t="s">
        <v>3</v>
      </c>
      <c r="F223" t="s">
        <v>77</v>
      </c>
      <c r="G223" t="s">
        <v>31</v>
      </c>
      <c r="H223" t="s">
        <v>16</v>
      </c>
      <c r="I223" s="3">
        <v>6</v>
      </c>
      <c r="J223" s="2">
        <v>50000</v>
      </c>
      <c r="K223" s="3">
        <v>5</v>
      </c>
      <c r="L223" s="2">
        <v>285000</v>
      </c>
      <c r="M223" s="2">
        <v>35855</v>
      </c>
    </row>
    <row r="224" spans="1:13">
      <c r="A224" t="s">
        <v>622</v>
      </c>
      <c r="B224" s="1" t="s">
        <v>623</v>
      </c>
      <c r="C224" s="1" t="str">
        <f>TEXT(Table1[[#This Row],[Order Date]],"mmm yyyy")</f>
        <v>Mar 2024</v>
      </c>
      <c r="D224" t="s">
        <v>624</v>
      </c>
      <c r="E224" t="s">
        <v>4</v>
      </c>
      <c r="F224" t="s">
        <v>127</v>
      </c>
      <c r="G224" t="s">
        <v>28</v>
      </c>
      <c r="H224" t="s">
        <v>25</v>
      </c>
      <c r="I224" s="3">
        <v>1</v>
      </c>
      <c r="J224" s="2">
        <v>12000</v>
      </c>
      <c r="K224" s="3">
        <v>5</v>
      </c>
      <c r="L224" s="2">
        <v>11400</v>
      </c>
      <c r="M224" s="2">
        <v>1862</v>
      </c>
    </row>
    <row r="225" spans="1:13">
      <c r="A225" t="s">
        <v>625</v>
      </c>
      <c r="B225" s="1" t="s">
        <v>180</v>
      </c>
      <c r="C225" s="1" t="str">
        <f>TEXT(Table1[[#This Row],[Order Date]],"mmm yyyy")</f>
        <v>Apr 2024</v>
      </c>
      <c r="D225" t="s">
        <v>626</v>
      </c>
      <c r="E225" t="s">
        <v>6</v>
      </c>
      <c r="F225" t="s">
        <v>90</v>
      </c>
      <c r="G225" t="s">
        <v>28</v>
      </c>
      <c r="H225" t="s">
        <v>94</v>
      </c>
      <c r="I225" s="3">
        <v>20</v>
      </c>
      <c r="J225" s="2">
        <v>3000</v>
      </c>
      <c r="K225" s="3">
        <v>15</v>
      </c>
      <c r="L225" s="2">
        <v>51000</v>
      </c>
      <c r="M225" s="2">
        <v>10450</v>
      </c>
    </row>
    <row r="226" spans="1:13">
      <c r="A226" t="s">
        <v>627</v>
      </c>
      <c r="B226" s="1" t="s">
        <v>269</v>
      </c>
      <c r="C226" s="1" t="str">
        <f>TEXT(Table1[[#This Row],[Order Date]],"mmm yyyy")</f>
        <v>Feb 2024</v>
      </c>
      <c r="D226" t="s">
        <v>628</v>
      </c>
      <c r="E226" t="s">
        <v>5</v>
      </c>
      <c r="F226" t="s">
        <v>55</v>
      </c>
      <c r="G226" t="s">
        <v>29</v>
      </c>
      <c r="H226" t="s">
        <v>18</v>
      </c>
      <c r="I226" s="3">
        <v>10</v>
      </c>
      <c r="J226" s="2">
        <v>55000</v>
      </c>
      <c r="K226" s="3">
        <v>15</v>
      </c>
      <c r="L226" s="2">
        <v>467500</v>
      </c>
      <c r="M226" s="2">
        <v>70602</v>
      </c>
    </row>
    <row r="227" spans="1:13">
      <c r="A227" t="s">
        <v>629</v>
      </c>
      <c r="B227" s="1" t="s">
        <v>281</v>
      </c>
      <c r="C227" s="1" t="str">
        <f>TEXT(Table1[[#This Row],[Order Date]],"mmm yyyy")</f>
        <v>May 2024</v>
      </c>
      <c r="D227" t="s">
        <v>630</v>
      </c>
      <c r="E227" t="s">
        <v>6</v>
      </c>
      <c r="F227" t="s">
        <v>59</v>
      </c>
      <c r="G227" t="s">
        <v>30</v>
      </c>
      <c r="H227" t="s">
        <v>20</v>
      </c>
      <c r="I227" s="3">
        <v>13</v>
      </c>
      <c r="J227" s="2">
        <v>70000</v>
      </c>
      <c r="K227" s="3">
        <v>0</v>
      </c>
      <c r="L227" s="2">
        <v>910000</v>
      </c>
      <c r="M227" s="2">
        <v>123427</v>
      </c>
    </row>
    <row r="228" spans="1:13">
      <c r="A228" t="s">
        <v>631</v>
      </c>
      <c r="B228" s="1" t="s">
        <v>155</v>
      </c>
      <c r="C228" s="1" t="str">
        <f>TEXT(Table1[[#This Row],[Order Date]],"mmm yyyy")</f>
        <v>Feb 2024</v>
      </c>
      <c r="D228" t="s">
        <v>632</v>
      </c>
      <c r="E228" t="s">
        <v>5</v>
      </c>
      <c r="F228" t="s">
        <v>55</v>
      </c>
      <c r="G228" t="s">
        <v>30</v>
      </c>
      <c r="H228" t="s">
        <v>19</v>
      </c>
      <c r="I228" s="3">
        <v>14</v>
      </c>
      <c r="J228" s="2">
        <v>80000</v>
      </c>
      <c r="K228" s="3">
        <v>5</v>
      </c>
      <c r="L228" s="2">
        <v>1064000</v>
      </c>
      <c r="M228" s="2">
        <v>156085</v>
      </c>
    </row>
    <row r="229" spans="1:13">
      <c r="A229" t="s">
        <v>633</v>
      </c>
      <c r="B229" s="1" t="s">
        <v>531</v>
      </c>
      <c r="C229" s="1" t="str">
        <f>TEXT(Table1[[#This Row],[Order Date]],"mmm yyyy")</f>
        <v>Jun 2024</v>
      </c>
      <c r="D229" t="s">
        <v>634</v>
      </c>
      <c r="E229" t="s">
        <v>4</v>
      </c>
      <c r="F229" t="s">
        <v>127</v>
      </c>
      <c r="G229" t="s">
        <v>30</v>
      </c>
      <c r="H229" t="s">
        <v>19</v>
      </c>
      <c r="I229" s="3">
        <v>2</v>
      </c>
      <c r="J229" s="2">
        <v>80000</v>
      </c>
      <c r="K229" s="3">
        <v>5</v>
      </c>
      <c r="L229" s="2">
        <v>152000</v>
      </c>
      <c r="M229" s="2">
        <v>26012</v>
      </c>
    </row>
    <row r="230" spans="1:13">
      <c r="A230" t="s">
        <v>635</v>
      </c>
      <c r="B230" s="1" t="s">
        <v>121</v>
      </c>
      <c r="C230" s="1" t="str">
        <f>TEXT(Table1[[#This Row],[Order Date]],"mmm yyyy")</f>
        <v>Apr 2024</v>
      </c>
      <c r="D230" t="s">
        <v>636</v>
      </c>
      <c r="E230" t="s">
        <v>4</v>
      </c>
      <c r="F230" t="s">
        <v>47</v>
      </c>
      <c r="G230" t="s">
        <v>30</v>
      </c>
      <c r="H230" t="s">
        <v>19</v>
      </c>
      <c r="I230" s="3">
        <v>10</v>
      </c>
      <c r="J230" s="2">
        <v>80000</v>
      </c>
      <c r="K230" s="3">
        <v>5</v>
      </c>
      <c r="L230" s="2">
        <v>760000</v>
      </c>
      <c r="M230" s="2">
        <v>85208</v>
      </c>
    </row>
    <row r="231" spans="1:13">
      <c r="A231" t="s">
        <v>637</v>
      </c>
      <c r="B231" s="1" t="s">
        <v>638</v>
      </c>
      <c r="C231" s="1" t="str">
        <f>TEXT(Table1[[#This Row],[Order Date]],"mmm yyyy")</f>
        <v>Jun 2024</v>
      </c>
      <c r="D231" t="s">
        <v>639</v>
      </c>
      <c r="E231" t="s">
        <v>3</v>
      </c>
      <c r="F231" t="s">
        <v>77</v>
      </c>
      <c r="G231" t="s">
        <v>31</v>
      </c>
      <c r="H231" t="s">
        <v>23</v>
      </c>
      <c r="I231" s="3">
        <v>16</v>
      </c>
      <c r="J231" s="2">
        <v>20000</v>
      </c>
      <c r="K231" s="3">
        <v>15</v>
      </c>
      <c r="L231" s="2">
        <v>272000</v>
      </c>
      <c r="M231" s="2">
        <v>47974</v>
      </c>
    </row>
    <row r="232" spans="1:13">
      <c r="A232" t="s">
        <v>640</v>
      </c>
      <c r="B232" s="1" t="s">
        <v>261</v>
      </c>
      <c r="C232" s="1" t="str">
        <f>TEXT(Table1[[#This Row],[Order Date]],"mmm yyyy")</f>
        <v>Jan 2024</v>
      </c>
      <c r="D232" t="s">
        <v>641</v>
      </c>
      <c r="E232" t="s">
        <v>6</v>
      </c>
      <c r="F232" t="s">
        <v>119</v>
      </c>
      <c r="G232" t="s">
        <v>31</v>
      </c>
      <c r="H232" t="s">
        <v>16</v>
      </c>
      <c r="I232" s="3">
        <v>1</v>
      </c>
      <c r="J232" s="2">
        <v>50000</v>
      </c>
      <c r="K232" s="3">
        <v>10</v>
      </c>
      <c r="L232" s="2">
        <v>45000</v>
      </c>
      <c r="M232" s="2">
        <v>9600</v>
      </c>
    </row>
    <row r="233" spans="1:13">
      <c r="A233" t="s">
        <v>642</v>
      </c>
      <c r="B233" s="1" t="s">
        <v>643</v>
      </c>
      <c r="C233" s="1" t="str">
        <f>TEXT(Table1[[#This Row],[Order Date]],"mmm yyyy")</f>
        <v>Mar 2024</v>
      </c>
      <c r="D233" t="s">
        <v>644</v>
      </c>
      <c r="E233" t="s">
        <v>3</v>
      </c>
      <c r="F233" t="s">
        <v>123</v>
      </c>
      <c r="G233" t="s">
        <v>29</v>
      </c>
      <c r="H233" t="s">
        <v>21</v>
      </c>
      <c r="I233" s="3">
        <v>6</v>
      </c>
      <c r="J233" s="2">
        <v>60000</v>
      </c>
      <c r="K233" s="3">
        <v>5</v>
      </c>
      <c r="L233" s="2">
        <v>342000</v>
      </c>
      <c r="M233" s="2">
        <v>64336</v>
      </c>
    </row>
    <row r="234" spans="1:13">
      <c r="A234" t="s">
        <v>645</v>
      </c>
      <c r="B234" s="1" t="s">
        <v>194</v>
      </c>
      <c r="C234" s="1" t="str">
        <f>TEXT(Table1[[#This Row],[Order Date]],"mmm yyyy")</f>
        <v>Apr 2024</v>
      </c>
      <c r="D234" t="s">
        <v>646</v>
      </c>
      <c r="E234" t="s">
        <v>3</v>
      </c>
      <c r="F234" t="s">
        <v>43</v>
      </c>
      <c r="G234" t="s">
        <v>31</v>
      </c>
      <c r="H234" t="s">
        <v>157</v>
      </c>
      <c r="I234" s="3">
        <v>19</v>
      </c>
      <c r="J234" s="2">
        <v>15000</v>
      </c>
      <c r="K234" s="3">
        <v>15</v>
      </c>
      <c r="L234" s="2">
        <v>242250</v>
      </c>
      <c r="M234" s="2">
        <v>39123</v>
      </c>
    </row>
    <row r="235" spans="1:13">
      <c r="A235" t="s">
        <v>647</v>
      </c>
      <c r="B235" s="1" t="s">
        <v>327</v>
      </c>
      <c r="C235" s="1" t="str">
        <f>TEXT(Table1[[#This Row],[Order Date]],"mmm yyyy")</f>
        <v>May 2024</v>
      </c>
      <c r="D235" t="s">
        <v>648</v>
      </c>
      <c r="E235" t="s">
        <v>6</v>
      </c>
      <c r="F235" t="s">
        <v>59</v>
      </c>
      <c r="G235" t="s">
        <v>28</v>
      </c>
      <c r="H235" t="s">
        <v>25</v>
      </c>
      <c r="I235" s="3">
        <v>9</v>
      </c>
      <c r="J235" s="2">
        <v>12000</v>
      </c>
      <c r="K235" s="3">
        <v>0</v>
      </c>
      <c r="L235" s="2">
        <v>108000</v>
      </c>
      <c r="M235" s="2">
        <v>16571</v>
      </c>
    </row>
    <row r="236" spans="1:13">
      <c r="A236" t="s">
        <v>649</v>
      </c>
      <c r="B236" s="1" t="s">
        <v>41</v>
      </c>
      <c r="C236" s="1" t="str">
        <f>TEXT(Table1[[#This Row],[Order Date]],"mmm yyyy")</f>
        <v>Jun 2024</v>
      </c>
      <c r="D236" t="s">
        <v>650</v>
      </c>
      <c r="E236" t="s">
        <v>6</v>
      </c>
      <c r="F236" t="s">
        <v>59</v>
      </c>
      <c r="G236" t="s">
        <v>31</v>
      </c>
      <c r="H236" t="s">
        <v>157</v>
      </c>
      <c r="I236" s="3">
        <v>5</v>
      </c>
      <c r="J236" s="2">
        <v>15000</v>
      </c>
      <c r="K236" s="3">
        <v>5</v>
      </c>
      <c r="L236" s="2">
        <v>71250</v>
      </c>
      <c r="M236" s="2">
        <v>14061</v>
      </c>
    </row>
    <row r="237" spans="1:13">
      <c r="A237" t="s">
        <v>651</v>
      </c>
      <c r="B237" s="1" t="s">
        <v>215</v>
      </c>
      <c r="C237" s="1" t="str">
        <f>TEXT(Table1[[#This Row],[Order Date]],"mmm yyyy")</f>
        <v>May 2024</v>
      </c>
      <c r="D237" t="s">
        <v>652</v>
      </c>
      <c r="E237" t="s">
        <v>3</v>
      </c>
      <c r="F237" t="s">
        <v>123</v>
      </c>
      <c r="G237" t="s">
        <v>30</v>
      </c>
      <c r="H237" t="s">
        <v>19</v>
      </c>
      <c r="I237" s="3">
        <v>18</v>
      </c>
      <c r="J237" s="2">
        <v>80000</v>
      </c>
      <c r="K237" s="3">
        <v>0</v>
      </c>
      <c r="L237" s="2">
        <v>1440000</v>
      </c>
      <c r="M237" s="2">
        <v>321447</v>
      </c>
    </row>
    <row r="238" spans="1:13">
      <c r="A238" t="s">
        <v>653</v>
      </c>
      <c r="B238" s="1" t="s">
        <v>141</v>
      </c>
      <c r="C238" s="1" t="str">
        <f>TEXT(Table1[[#This Row],[Order Date]],"mmm yyyy")</f>
        <v>Feb 2024</v>
      </c>
      <c r="D238" t="s">
        <v>654</v>
      </c>
      <c r="E238" t="s">
        <v>4</v>
      </c>
      <c r="F238" t="s">
        <v>63</v>
      </c>
      <c r="G238" t="s">
        <v>28</v>
      </c>
      <c r="H238" t="s">
        <v>112</v>
      </c>
      <c r="I238" s="3">
        <v>18</v>
      </c>
      <c r="J238" s="2">
        <v>2000</v>
      </c>
      <c r="K238" s="3">
        <v>15</v>
      </c>
      <c r="L238" s="2">
        <v>30600</v>
      </c>
      <c r="M238" s="2">
        <v>5892</v>
      </c>
    </row>
    <row r="239" spans="1:13">
      <c r="A239" t="s">
        <v>655</v>
      </c>
      <c r="B239" s="1" t="s">
        <v>72</v>
      </c>
      <c r="C239" s="1" t="str">
        <f>TEXT(Table1[[#This Row],[Order Date]],"mmm yyyy")</f>
        <v>Jan 2024</v>
      </c>
      <c r="D239" t="s">
        <v>656</v>
      </c>
      <c r="E239" t="s">
        <v>4</v>
      </c>
      <c r="F239" t="s">
        <v>127</v>
      </c>
      <c r="G239" t="s">
        <v>31</v>
      </c>
      <c r="H239" t="s">
        <v>23</v>
      </c>
      <c r="I239" s="3">
        <v>2</v>
      </c>
      <c r="J239" s="2">
        <v>20000</v>
      </c>
      <c r="K239" s="3">
        <v>5</v>
      </c>
      <c r="L239" s="2">
        <v>38000</v>
      </c>
      <c r="M239" s="2">
        <v>4702</v>
      </c>
    </row>
    <row r="240" spans="1:13">
      <c r="A240" t="s">
        <v>657</v>
      </c>
      <c r="B240" s="1" t="s">
        <v>391</v>
      </c>
      <c r="C240" s="1" t="str">
        <f>TEXT(Table1[[#This Row],[Order Date]],"mmm yyyy")</f>
        <v>May 2024</v>
      </c>
      <c r="D240" t="s">
        <v>658</v>
      </c>
      <c r="E240" t="s">
        <v>4</v>
      </c>
      <c r="F240" t="s">
        <v>47</v>
      </c>
      <c r="G240" t="s">
        <v>29</v>
      </c>
      <c r="H240" t="s">
        <v>21</v>
      </c>
      <c r="I240" s="3">
        <v>17</v>
      </c>
      <c r="J240" s="2">
        <v>60000</v>
      </c>
      <c r="K240" s="3">
        <v>15</v>
      </c>
      <c r="L240" s="2">
        <v>867000</v>
      </c>
      <c r="M240" s="2">
        <v>127562</v>
      </c>
    </row>
    <row r="241" spans="1:13">
      <c r="A241" t="s">
        <v>659</v>
      </c>
      <c r="B241" s="1" t="s">
        <v>589</v>
      </c>
      <c r="C241" s="1" t="str">
        <f>TEXT(Table1[[#This Row],[Order Date]],"mmm yyyy")</f>
        <v>May 2024</v>
      </c>
      <c r="D241" t="s">
        <v>660</v>
      </c>
      <c r="E241" t="s">
        <v>6</v>
      </c>
      <c r="F241" t="s">
        <v>90</v>
      </c>
      <c r="G241" t="s">
        <v>31</v>
      </c>
      <c r="H241" t="s">
        <v>16</v>
      </c>
      <c r="I241" s="3">
        <v>2</v>
      </c>
      <c r="J241" s="2">
        <v>50000</v>
      </c>
      <c r="K241" s="3">
        <v>0</v>
      </c>
      <c r="L241" s="2">
        <v>100000</v>
      </c>
      <c r="M241" s="2">
        <v>15740</v>
      </c>
    </row>
    <row r="242" spans="1:13">
      <c r="A242" t="s">
        <v>661</v>
      </c>
      <c r="B242" s="1" t="s">
        <v>662</v>
      </c>
      <c r="C242" s="1" t="str">
        <f>TEXT(Table1[[#This Row],[Order Date]],"mmm yyyy")</f>
        <v>Jan 2024</v>
      </c>
      <c r="D242" t="s">
        <v>663</v>
      </c>
      <c r="E242" t="s">
        <v>5</v>
      </c>
      <c r="F242" t="s">
        <v>51</v>
      </c>
      <c r="G242" t="s">
        <v>29</v>
      </c>
      <c r="H242" t="s">
        <v>17</v>
      </c>
      <c r="I242" s="3">
        <v>10</v>
      </c>
      <c r="J242" s="2">
        <v>95000</v>
      </c>
      <c r="K242" s="3">
        <v>5</v>
      </c>
      <c r="L242" s="2">
        <v>902500</v>
      </c>
      <c r="M242" s="2">
        <v>176377</v>
      </c>
    </row>
    <row r="243" spans="1:13">
      <c r="A243" t="s">
        <v>664</v>
      </c>
      <c r="B243" s="1" t="s">
        <v>350</v>
      </c>
      <c r="C243" s="1" t="str">
        <f>TEXT(Table1[[#This Row],[Order Date]],"mmm yyyy")</f>
        <v>Feb 2024</v>
      </c>
      <c r="D243" t="s">
        <v>665</v>
      </c>
      <c r="E243" t="s">
        <v>5</v>
      </c>
      <c r="F243" t="s">
        <v>51</v>
      </c>
      <c r="G243" t="s">
        <v>30</v>
      </c>
      <c r="H243" t="s">
        <v>20</v>
      </c>
      <c r="I243" s="3">
        <v>16</v>
      </c>
      <c r="J243" s="2">
        <v>70000</v>
      </c>
      <c r="K243" s="3">
        <v>0</v>
      </c>
      <c r="L243" s="2">
        <v>1120000</v>
      </c>
      <c r="M243" s="2">
        <v>131264</v>
      </c>
    </row>
    <row r="244" spans="1:13">
      <c r="A244" t="s">
        <v>666</v>
      </c>
      <c r="B244" s="1" t="s">
        <v>96</v>
      </c>
      <c r="C244" s="1" t="str">
        <f>TEXT(Table1[[#This Row],[Order Date]],"mmm yyyy")</f>
        <v>Feb 2024</v>
      </c>
      <c r="D244" t="s">
        <v>667</v>
      </c>
      <c r="E244" t="s">
        <v>6</v>
      </c>
      <c r="F244" t="s">
        <v>59</v>
      </c>
      <c r="G244" t="s">
        <v>28</v>
      </c>
      <c r="H244" t="s">
        <v>94</v>
      </c>
      <c r="I244" s="3">
        <v>8</v>
      </c>
      <c r="J244" s="2">
        <v>3000</v>
      </c>
      <c r="K244" s="3">
        <v>10</v>
      </c>
      <c r="L244" s="2">
        <v>21600</v>
      </c>
      <c r="M244" s="2">
        <v>3945</v>
      </c>
    </row>
    <row r="245" spans="1:13">
      <c r="A245" t="s">
        <v>668</v>
      </c>
      <c r="B245" s="1" t="s">
        <v>643</v>
      </c>
      <c r="C245" s="1" t="str">
        <f>TEXT(Table1[[#This Row],[Order Date]],"mmm yyyy")</f>
        <v>Mar 2024</v>
      </c>
      <c r="D245" t="s">
        <v>669</v>
      </c>
      <c r="E245" t="s">
        <v>3</v>
      </c>
      <c r="F245" t="s">
        <v>43</v>
      </c>
      <c r="G245" t="s">
        <v>28</v>
      </c>
      <c r="H245" t="s">
        <v>25</v>
      </c>
      <c r="I245" s="3">
        <v>1</v>
      </c>
      <c r="J245" s="2">
        <v>12000</v>
      </c>
      <c r="K245" s="3">
        <v>0</v>
      </c>
      <c r="L245" s="2">
        <v>12000</v>
      </c>
      <c r="M245" s="2">
        <v>1934</v>
      </c>
    </row>
    <row r="246" spans="1:13">
      <c r="A246" t="s">
        <v>670</v>
      </c>
      <c r="B246" s="1" t="s">
        <v>402</v>
      </c>
      <c r="C246" s="1" t="str">
        <f>TEXT(Table1[[#This Row],[Order Date]],"mmm yyyy")</f>
        <v>Mar 2024</v>
      </c>
      <c r="D246" t="s">
        <v>671</v>
      </c>
      <c r="E246" t="s">
        <v>4</v>
      </c>
      <c r="F246" t="s">
        <v>47</v>
      </c>
      <c r="G246" t="s">
        <v>29</v>
      </c>
      <c r="H246" t="s">
        <v>18</v>
      </c>
      <c r="I246" s="3">
        <v>5</v>
      </c>
      <c r="J246" s="2">
        <v>55000</v>
      </c>
      <c r="K246" s="3">
        <v>15</v>
      </c>
      <c r="L246" s="2">
        <v>233750</v>
      </c>
      <c r="M246" s="2">
        <v>42185</v>
      </c>
    </row>
    <row r="247" spans="1:13">
      <c r="A247" t="s">
        <v>672</v>
      </c>
      <c r="B247" s="1" t="s">
        <v>531</v>
      </c>
      <c r="C247" s="1" t="str">
        <f>TEXT(Table1[[#This Row],[Order Date]],"mmm yyyy")</f>
        <v>Jun 2024</v>
      </c>
      <c r="D247" t="s">
        <v>673</v>
      </c>
      <c r="E247" t="s">
        <v>5</v>
      </c>
      <c r="F247" t="s">
        <v>70</v>
      </c>
      <c r="G247" t="s">
        <v>29</v>
      </c>
      <c r="H247" t="s">
        <v>18</v>
      </c>
      <c r="I247" s="3">
        <v>17</v>
      </c>
      <c r="J247" s="2">
        <v>55000</v>
      </c>
      <c r="K247" s="3">
        <v>5</v>
      </c>
      <c r="L247" s="2">
        <v>888250</v>
      </c>
      <c r="M247" s="2">
        <v>101611</v>
      </c>
    </row>
    <row r="248" spans="1:13">
      <c r="A248" t="s">
        <v>674</v>
      </c>
      <c r="B248" s="1" t="s">
        <v>117</v>
      </c>
      <c r="C248" s="1" t="str">
        <f>TEXT(Table1[[#This Row],[Order Date]],"mmm yyyy")</f>
        <v>Mar 2024</v>
      </c>
      <c r="D248" t="s">
        <v>675</v>
      </c>
      <c r="E248" t="s">
        <v>4</v>
      </c>
      <c r="F248" t="s">
        <v>127</v>
      </c>
      <c r="G248" t="s">
        <v>28</v>
      </c>
      <c r="H248" t="s">
        <v>112</v>
      </c>
      <c r="I248" s="3">
        <v>9</v>
      </c>
      <c r="J248" s="2">
        <v>2000</v>
      </c>
      <c r="K248" s="3">
        <v>15</v>
      </c>
      <c r="L248" s="2">
        <v>15300</v>
      </c>
      <c r="M248" s="2">
        <v>2760</v>
      </c>
    </row>
    <row r="249" spans="1:13">
      <c r="A249" t="s">
        <v>676</v>
      </c>
      <c r="B249" s="1" t="s">
        <v>295</v>
      </c>
      <c r="C249" s="1" t="str">
        <f>TEXT(Table1[[#This Row],[Order Date]],"mmm yyyy")</f>
        <v>Apr 2024</v>
      </c>
      <c r="D249" t="s">
        <v>677</v>
      </c>
      <c r="E249" t="s">
        <v>3</v>
      </c>
      <c r="F249" t="s">
        <v>123</v>
      </c>
      <c r="G249" t="s">
        <v>30</v>
      </c>
      <c r="H249" t="s">
        <v>20</v>
      </c>
      <c r="I249" s="3">
        <v>4</v>
      </c>
      <c r="J249" s="2">
        <v>70000</v>
      </c>
      <c r="K249" s="3">
        <v>10</v>
      </c>
      <c r="L249" s="2">
        <v>252000</v>
      </c>
      <c r="M249" s="2">
        <v>26748</v>
      </c>
    </row>
    <row r="250" spans="1:13">
      <c r="A250" t="s">
        <v>678</v>
      </c>
      <c r="B250" s="1" t="s">
        <v>679</v>
      </c>
      <c r="C250" s="1" t="str">
        <f>TEXT(Table1[[#This Row],[Order Date]],"mmm yyyy")</f>
        <v>Feb 2024</v>
      </c>
      <c r="D250" t="s">
        <v>680</v>
      </c>
      <c r="E250" t="s">
        <v>5</v>
      </c>
      <c r="F250" t="s">
        <v>55</v>
      </c>
      <c r="G250" t="s">
        <v>31</v>
      </c>
      <c r="H250" t="s">
        <v>16</v>
      </c>
      <c r="I250" s="3">
        <v>19</v>
      </c>
      <c r="J250" s="2">
        <v>50000</v>
      </c>
      <c r="K250" s="3">
        <v>5</v>
      </c>
      <c r="L250" s="2">
        <v>902500</v>
      </c>
      <c r="M250" s="2">
        <v>109989</v>
      </c>
    </row>
    <row r="251" spans="1:13">
      <c r="A251" t="s">
        <v>681</v>
      </c>
      <c r="B251" s="1" t="s">
        <v>105</v>
      </c>
      <c r="C251" s="1" t="str">
        <f>TEXT(Table1[[#This Row],[Order Date]],"mmm yyyy")</f>
        <v>Feb 2024</v>
      </c>
      <c r="D251" t="s">
        <v>682</v>
      </c>
      <c r="E251" t="s">
        <v>4</v>
      </c>
      <c r="F251" t="s">
        <v>63</v>
      </c>
      <c r="G251" t="s">
        <v>30</v>
      </c>
      <c r="H251" t="s">
        <v>22</v>
      </c>
      <c r="I251" s="3">
        <v>11</v>
      </c>
      <c r="J251" s="2">
        <v>28000</v>
      </c>
      <c r="K251" s="3">
        <v>5</v>
      </c>
      <c r="L251" s="2">
        <v>292600</v>
      </c>
      <c r="M251" s="2">
        <v>35351</v>
      </c>
    </row>
    <row r="252" spans="1:13">
      <c r="A252" t="s">
        <v>683</v>
      </c>
      <c r="B252" s="1" t="s">
        <v>278</v>
      </c>
      <c r="C252" s="1" t="str">
        <f>TEXT(Table1[[#This Row],[Order Date]],"mmm yyyy")</f>
        <v>Mar 2024</v>
      </c>
      <c r="D252" t="s">
        <v>684</v>
      </c>
      <c r="E252" t="s">
        <v>5</v>
      </c>
      <c r="F252" t="s">
        <v>55</v>
      </c>
      <c r="G252" t="s">
        <v>30</v>
      </c>
      <c r="H252" t="s">
        <v>22</v>
      </c>
      <c r="I252" s="3">
        <v>17</v>
      </c>
      <c r="J252" s="2">
        <v>28000</v>
      </c>
      <c r="K252" s="3">
        <v>0</v>
      </c>
      <c r="L252" s="2">
        <v>476000</v>
      </c>
      <c r="M252" s="2">
        <v>59131</v>
      </c>
    </row>
    <row r="253" spans="1:13">
      <c r="A253" t="s">
        <v>685</v>
      </c>
      <c r="B253" s="1" t="s">
        <v>686</v>
      </c>
      <c r="C253" s="1" t="str">
        <f>TEXT(Table1[[#This Row],[Order Date]],"mmm yyyy")</f>
        <v>May 2024</v>
      </c>
      <c r="D253" t="s">
        <v>687</v>
      </c>
      <c r="E253" t="s">
        <v>4</v>
      </c>
      <c r="F253" t="s">
        <v>47</v>
      </c>
      <c r="G253" t="s">
        <v>31</v>
      </c>
      <c r="H253" t="s">
        <v>157</v>
      </c>
      <c r="I253" s="3">
        <v>9</v>
      </c>
      <c r="J253" s="2">
        <v>15000</v>
      </c>
      <c r="K253" s="3">
        <v>5</v>
      </c>
      <c r="L253" s="2">
        <v>128250</v>
      </c>
      <c r="M253" s="2">
        <v>28842</v>
      </c>
    </row>
    <row r="254" spans="1:13">
      <c r="A254" t="s">
        <v>688</v>
      </c>
      <c r="B254" s="1" t="s">
        <v>232</v>
      </c>
      <c r="C254" s="1" t="str">
        <f>TEXT(Table1[[#This Row],[Order Date]],"mmm yyyy")</f>
        <v>Jun 2024</v>
      </c>
      <c r="D254" t="s">
        <v>689</v>
      </c>
      <c r="E254" t="s">
        <v>6</v>
      </c>
      <c r="F254" t="s">
        <v>119</v>
      </c>
      <c r="G254" t="s">
        <v>29</v>
      </c>
      <c r="H254" t="s">
        <v>18</v>
      </c>
      <c r="I254" s="3">
        <v>15</v>
      </c>
      <c r="J254" s="2">
        <v>55000</v>
      </c>
      <c r="K254" s="3">
        <v>10</v>
      </c>
      <c r="L254" s="2">
        <v>742500</v>
      </c>
      <c r="M254" s="2">
        <v>167287</v>
      </c>
    </row>
    <row r="255" spans="1:13">
      <c r="A255" t="s">
        <v>690</v>
      </c>
      <c r="B255" s="1" t="s">
        <v>41</v>
      </c>
      <c r="C255" s="1" t="str">
        <f>TEXT(Table1[[#This Row],[Order Date]],"mmm yyyy")</f>
        <v>Jun 2024</v>
      </c>
      <c r="D255" t="s">
        <v>691</v>
      </c>
      <c r="E255" t="s">
        <v>6</v>
      </c>
      <c r="F255" t="s">
        <v>119</v>
      </c>
      <c r="G255" t="s">
        <v>29</v>
      </c>
      <c r="H255" t="s">
        <v>18</v>
      </c>
      <c r="I255" s="3">
        <v>3</v>
      </c>
      <c r="J255" s="2">
        <v>55000</v>
      </c>
      <c r="K255" s="3">
        <v>10</v>
      </c>
      <c r="L255" s="2">
        <v>148500</v>
      </c>
      <c r="M255" s="2">
        <v>25452</v>
      </c>
    </row>
    <row r="256" spans="1:13">
      <c r="A256" t="s">
        <v>692</v>
      </c>
      <c r="B256" s="1" t="s">
        <v>693</v>
      </c>
      <c r="C256" s="1" t="str">
        <f>TEXT(Table1[[#This Row],[Order Date]],"mmm yyyy")</f>
        <v>Jan 2024</v>
      </c>
      <c r="D256" t="s">
        <v>694</v>
      </c>
      <c r="E256" t="s">
        <v>4</v>
      </c>
      <c r="F256" t="s">
        <v>63</v>
      </c>
      <c r="G256" t="s">
        <v>28</v>
      </c>
      <c r="H256" t="s">
        <v>112</v>
      </c>
      <c r="I256" s="3">
        <v>10</v>
      </c>
      <c r="J256" s="2">
        <v>2000</v>
      </c>
      <c r="K256" s="3">
        <v>15</v>
      </c>
      <c r="L256" s="2">
        <v>17000</v>
      </c>
      <c r="M256" s="2">
        <v>2788</v>
      </c>
    </row>
    <row r="257" spans="1:13">
      <c r="A257" t="s">
        <v>695</v>
      </c>
      <c r="B257" s="1" t="s">
        <v>394</v>
      </c>
      <c r="C257" s="1" t="str">
        <f>TEXT(Table1[[#This Row],[Order Date]],"mmm yyyy")</f>
        <v>Feb 2024</v>
      </c>
      <c r="D257" t="s">
        <v>696</v>
      </c>
      <c r="E257" t="s">
        <v>4</v>
      </c>
      <c r="F257" t="s">
        <v>63</v>
      </c>
      <c r="G257" t="s">
        <v>31</v>
      </c>
      <c r="H257" t="s">
        <v>16</v>
      </c>
      <c r="I257" s="3">
        <v>5</v>
      </c>
      <c r="J257" s="2">
        <v>50000</v>
      </c>
      <c r="K257" s="3">
        <v>10</v>
      </c>
      <c r="L257" s="2">
        <v>225000</v>
      </c>
      <c r="M257" s="2">
        <v>27467</v>
      </c>
    </row>
    <row r="258" spans="1:13">
      <c r="A258" t="s">
        <v>697</v>
      </c>
      <c r="B258" s="1" t="s">
        <v>589</v>
      </c>
      <c r="C258" s="1" t="str">
        <f>TEXT(Table1[[#This Row],[Order Date]],"mmm yyyy")</f>
        <v>May 2024</v>
      </c>
      <c r="D258" t="s">
        <v>698</v>
      </c>
      <c r="E258" t="s">
        <v>4</v>
      </c>
      <c r="F258" t="s">
        <v>63</v>
      </c>
      <c r="G258" t="s">
        <v>28</v>
      </c>
      <c r="H258" t="s">
        <v>94</v>
      </c>
      <c r="I258" s="3">
        <v>20</v>
      </c>
      <c r="J258" s="2">
        <v>3000</v>
      </c>
      <c r="K258" s="3">
        <v>5</v>
      </c>
      <c r="L258" s="2">
        <v>57000</v>
      </c>
      <c r="M258" s="2">
        <v>11173</v>
      </c>
    </row>
    <row r="259" spans="1:13">
      <c r="A259" t="s">
        <v>699</v>
      </c>
      <c r="B259" s="1" t="s">
        <v>604</v>
      </c>
      <c r="C259" s="1" t="str">
        <f>TEXT(Table1[[#This Row],[Order Date]],"mmm yyyy")</f>
        <v>Apr 2024</v>
      </c>
      <c r="D259" t="s">
        <v>700</v>
      </c>
      <c r="E259" t="s">
        <v>6</v>
      </c>
      <c r="F259" t="s">
        <v>59</v>
      </c>
      <c r="G259" t="s">
        <v>31</v>
      </c>
      <c r="H259" t="s">
        <v>157</v>
      </c>
      <c r="I259" s="3">
        <v>18</v>
      </c>
      <c r="J259" s="2">
        <v>15000</v>
      </c>
      <c r="K259" s="3">
        <v>10</v>
      </c>
      <c r="L259" s="2">
        <v>243000</v>
      </c>
      <c r="M259" s="2">
        <v>42864</v>
      </c>
    </row>
    <row r="260" spans="1:13">
      <c r="A260" t="s">
        <v>701</v>
      </c>
      <c r="B260" s="1" t="s">
        <v>144</v>
      </c>
      <c r="C260" s="1" t="str">
        <f>TEXT(Table1[[#This Row],[Order Date]],"mmm yyyy")</f>
        <v>May 2024</v>
      </c>
      <c r="D260" t="s">
        <v>702</v>
      </c>
      <c r="E260" t="s">
        <v>5</v>
      </c>
      <c r="F260" t="s">
        <v>51</v>
      </c>
      <c r="G260" t="s">
        <v>29</v>
      </c>
      <c r="H260" t="s">
        <v>17</v>
      </c>
      <c r="I260" s="3">
        <v>15</v>
      </c>
      <c r="J260" s="2">
        <v>95000</v>
      </c>
      <c r="K260" s="3">
        <v>15</v>
      </c>
      <c r="L260" s="2">
        <v>1211250</v>
      </c>
      <c r="M260" s="2">
        <v>163923</v>
      </c>
    </row>
    <row r="261" spans="1:13">
      <c r="A261" t="s">
        <v>703</v>
      </c>
      <c r="B261" s="1" t="s">
        <v>177</v>
      </c>
      <c r="C261" s="1" t="str">
        <f>TEXT(Table1[[#This Row],[Order Date]],"mmm yyyy")</f>
        <v>Jan 2024</v>
      </c>
      <c r="D261" t="s">
        <v>704</v>
      </c>
      <c r="E261" t="s">
        <v>6</v>
      </c>
      <c r="F261" t="s">
        <v>119</v>
      </c>
      <c r="G261" t="s">
        <v>31</v>
      </c>
      <c r="H261" t="s">
        <v>23</v>
      </c>
      <c r="I261" s="3">
        <v>1</v>
      </c>
      <c r="J261" s="2">
        <v>20000</v>
      </c>
      <c r="K261" s="3">
        <v>0</v>
      </c>
      <c r="L261" s="2">
        <v>20000</v>
      </c>
      <c r="M261" s="2">
        <v>3309</v>
      </c>
    </row>
    <row r="262" spans="1:13">
      <c r="A262" t="s">
        <v>705</v>
      </c>
      <c r="B262" s="1" t="s">
        <v>706</v>
      </c>
      <c r="C262" s="1" t="str">
        <f>TEXT(Table1[[#This Row],[Order Date]],"mmm yyyy")</f>
        <v>Feb 2024</v>
      </c>
      <c r="D262" t="s">
        <v>707</v>
      </c>
      <c r="E262" t="s">
        <v>6</v>
      </c>
      <c r="F262" t="s">
        <v>90</v>
      </c>
      <c r="G262" t="s">
        <v>29</v>
      </c>
      <c r="H262" t="s">
        <v>21</v>
      </c>
      <c r="I262" s="3">
        <v>4</v>
      </c>
      <c r="J262" s="2">
        <v>60000</v>
      </c>
      <c r="K262" s="3">
        <v>15</v>
      </c>
      <c r="L262" s="2">
        <v>204000</v>
      </c>
      <c r="M262" s="2">
        <v>48781</v>
      </c>
    </row>
    <row r="263" spans="1:13">
      <c r="A263" t="s">
        <v>708</v>
      </c>
      <c r="B263" s="1" t="s">
        <v>141</v>
      </c>
      <c r="C263" s="1" t="str">
        <f>TEXT(Table1[[#This Row],[Order Date]],"mmm yyyy")</f>
        <v>Feb 2024</v>
      </c>
      <c r="D263" t="s">
        <v>709</v>
      </c>
      <c r="E263" t="s">
        <v>6</v>
      </c>
      <c r="F263" t="s">
        <v>90</v>
      </c>
      <c r="G263" t="s">
        <v>28</v>
      </c>
      <c r="H263" t="s">
        <v>112</v>
      </c>
      <c r="I263" s="3">
        <v>17</v>
      </c>
      <c r="J263" s="2">
        <v>2000</v>
      </c>
      <c r="K263" s="3">
        <v>0</v>
      </c>
      <c r="L263" s="2">
        <v>34000</v>
      </c>
      <c r="M263" s="2">
        <v>6877</v>
      </c>
    </row>
    <row r="264" spans="1:13">
      <c r="A264" t="s">
        <v>710</v>
      </c>
      <c r="B264" s="1" t="s">
        <v>432</v>
      </c>
      <c r="C264" s="1" t="str">
        <f>TEXT(Table1[[#This Row],[Order Date]],"mmm yyyy")</f>
        <v>Apr 2024</v>
      </c>
      <c r="D264" t="s">
        <v>711</v>
      </c>
      <c r="E264" t="s">
        <v>3</v>
      </c>
      <c r="F264" t="s">
        <v>123</v>
      </c>
      <c r="G264" t="s">
        <v>30</v>
      </c>
      <c r="H264" t="s">
        <v>24</v>
      </c>
      <c r="I264" s="3">
        <v>20</v>
      </c>
      <c r="J264" s="2">
        <v>18000</v>
      </c>
      <c r="K264" s="3">
        <v>0</v>
      </c>
      <c r="L264" s="2">
        <v>360000</v>
      </c>
      <c r="M264" s="2">
        <v>81239</v>
      </c>
    </row>
    <row r="265" spans="1:13">
      <c r="A265" t="s">
        <v>712</v>
      </c>
      <c r="B265" s="1" t="s">
        <v>152</v>
      </c>
      <c r="C265" s="1" t="str">
        <f>TEXT(Table1[[#This Row],[Order Date]],"mmm yyyy")</f>
        <v>Jun 2024</v>
      </c>
      <c r="D265" t="s">
        <v>713</v>
      </c>
      <c r="E265" t="s">
        <v>5</v>
      </c>
      <c r="F265" t="s">
        <v>51</v>
      </c>
      <c r="G265" t="s">
        <v>30</v>
      </c>
      <c r="H265" t="s">
        <v>20</v>
      </c>
      <c r="I265" s="3">
        <v>4</v>
      </c>
      <c r="J265" s="2">
        <v>70000</v>
      </c>
      <c r="K265" s="3">
        <v>15</v>
      </c>
      <c r="L265" s="2">
        <v>238000</v>
      </c>
      <c r="M265" s="2">
        <v>59371</v>
      </c>
    </row>
    <row r="266" spans="1:13">
      <c r="A266" t="s">
        <v>714</v>
      </c>
      <c r="B266" s="1" t="s">
        <v>61</v>
      </c>
      <c r="C266" s="1" t="str">
        <f>TEXT(Table1[[#This Row],[Order Date]],"mmm yyyy")</f>
        <v>Mar 2024</v>
      </c>
      <c r="D266" t="s">
        <v>715</v>
      </c>
      <c r="E266" t="s">
        <v>4</v>
      </c>
      <c r="F266" t="s">
        <v>63</v>
      </c>
      <c r="G266" t="s">
        <v>30</v>
      </c>
      <c r="H266" t="s">
        <v>20</v>
      </c>
      <c r="I266" s="3">
        <v>15</v>
      </c>
      <c r="J266" s="2">
        <v>70000</v>
      </c>
      <c r="K266" s="3">
        <v>10</v>
      </c>
      <c r="L266" s="2">
        <v>945000</v>
      </c>
      <c r="M266" s="2">
        <v>179303</v>
      </c>
    </row>
    <row r="267" spans="1:13">
      <c r="A267" t="s">
        <v>716</v>
      </c>
      <c r="B267" s="1" t="s">
        <v>227</v>
      </c>
      <c r="C267" s="1" t="str">
        <f>TEXT(Table1[[#This Row],[Order Date]],"mmm yyyy")</f>
        <v>Mar 2024</v>
      </c>
      <c r="D267" t="s">
        <v>717</v>
      </c>
      <c r="E267" t="s">
        <v>5</v>
      </c>
      <c r="F267" t="s">
        <v>70</v>
      </c>
      <c r="G267" t="s">
        <v>28</v>
      </c>
      <c r="H267" t="s">
        <v>25</v>
      </c>
      <c r="I267" s="3">
        <v>3</v>
      </c>
      <c r="J267" s="2">
        <v>12000</v>
      </c>
      <c r="K267" s="3">
        <v>5</v>
      </c>
      <c r="L267" s="2">
        <v>34200</v>
      </c>
      <c r="M267" s="2">
        <v>4682</v>
      </c>
    </row>
    <row r="268" spans="1:13">
      <c r="A268" t="s">
        <v>718</v>
      </c>
      <c r="B268" s="1" t="s">
        <v>243</v>
      </c>
      <c r="C268" s="1" t="str">
        <f>TEXT(Table1[[#This Row],[Order Date]],"mmm yyyy")</f>
        <v>Jan 2024</v>
      </c>
      <c r="D268" t="s">
        <v>719</v>
      </c>
      <c r="E268" t="s">
        <v>6</v>
      </c>
      <c r="F268" t="s">
        <v>90</v>
      </c>
      <c r="G268" t="s">
        <v>30</v>
      </c>
      <c r="H268" t="s">
        <v>22</v>
      </c>
      <c r="I268" s="3">
        <v>1</v>
      </c>
      <c r="J268" s="2">
        <v>28000</v>
      </c>
      <c r="K268" s="3">
        <v>15</v>
      </c>
      <c r="L268" s="2">
        <v>23800</v>
      </c>
      <c r="M268" s="2">
        <v>4779</v>
      </c>
    </row>
    <row r="269" spans="1:13">
      <c r="A269" t="s">
        <v>720</v>
      </c>
      <c r="B269" s="1" t="s">
        <v>227</v>
      </c>
      <c r="C269" s="1" t="str">
        <f>TEXT(Table1[[#This Row],[Order Date]],"mmm yyyy")</f>
        <v>Mar 2024</v>
      </c>
      <c r="D269" t="s">
        <v>721</v>
      </c>
      <c r="E269" t="s">
        <v>3</v>
      </c>
      <c r="F269" t="s">
        <v>43</v>
      </c>
      <c r="G269" t="s">
        <v>28</v>
      </c>
      <c r="H269" t="s">
        <v>112</v>
      </c>
      <c r="I269" s="3">
        <v>13</v>
      </c>
      <c r="J269" s="2">
        <v>2000</v>
      </c>
      <c r="K269" s="3">
        <v>5</v>
      </c>
      <c r="L269" s="2">
        <v>24700</v>
      </c>
      <c r="M269" s="2">
        <v>3735</v>
      </c>
    </row>
    <row r="270" spans="1:13">
      <c r="A270" t="s">
        <v>722</v>
      </c>
      <c r="B270" s="1" t="s">
        <v>303</v>
      </c>
      <c r="C270" s="1" t="str">
        <f>TEXT(Table1[[#This Row],[Order Date]],"mmm yyyy")</f>
        <v>Jan 2024</v>
      </c>
      <c r="D270" t="s">
        <v>723</v>
      </c>
      <c r="E270" t="s">
        <v>4</v>
      </c>
      <c r="F270" t="s">
        <v>127</v>
      </c>
      <c r="G270" t="s">
        <v>28</v>
      </c>
      <c r="H270" t="s">
        <v>112</v>
      </c>
      <c r="I270" s="3">
        <v>2</v>
      </c>
      <c r="J270" s="2">
        <v>2000</v>
      </c>
      <c r="K270" s="3">
        <v>15</v>
      </c>
      <c r="L270" s="2">
        <v>3400</v>
      </c>
      <c r="M270" s="2">
        <v>451</v>
      </c>
    </row>
    <row r="271" spans="1:13">
      <c r="A271" t="s">
        <v>724</v>
      </c>
      <c r="B271" s="1" t="s">
        <v>164</v>
      </c>
      <c r="C271" s="1" t="str">
        <f>TEXT(Table1[[#This Row],[Order Date]],"mmm yyyy")</f>
        <v>Apr 2024</v>
      </c>
      <c r="D271" t="s">
        <v>725</v>
      </c>
      <c r="E271" t="s">
        <v>4</v>
      </c>
      <c r="F271" t="s">
        <v>47</v>
      </c>
      <c r="G271" t="s">
        <v>31</v>
      </c>
      <c r="H271" t="s">
        <v>16</v>
      </c>
      <c r="I271" s="3">
        <v>10</v>
      </c>
      <c r="J271" s="2">
        <v>50000</v>
      </c>
      <c r="K271" s="3">
        <v>15</v>
      </c>
      <c r="L271" s="2">
        <v>425000</v>
      </c>
      <c r="M271" s="2">
        <v>81740</v>
      </c>
    </row>
    <row r="272" spans="1:13">
      <c r="A272" t="s">
        <v>726</v>
      </c>
      <c r="B272" s="1" t="s">
        <v>686</v>
      </c>
      <c r="C272" s="1" t="str">
        <f>TEXT(Table1[[#This Row],[Order Date]],"mmm yyyy")</f>
        <v>May 2024</v>
      </c>
      <c r="D272" t="s">
        <v>727</v>
      </c>
      <c r="E272" t="s">
        <v>6</v>
      </c>
      <c r="F272" t="s">
        <v>119</v>
      </c>
      <c r="G272" t="s">
        <v>30</v>
      </c>
      <c r="H272" t="s">
        <v>22</v>
      </c>
      <c r="I272" s="3">
        <v>9</v>
      </c>
      <c r="J272" s="2">
        <v>28000</v>
      </c>
      <c r="K272" s="3">
        <v>5</v>
      </c>
      <c r="L272" s="2">
        <v>239400</v>
      </c>
      <c r="M272" s="2">
        <v>42714</v>
      </c>
    </row>
    <row r="273" spans="1:13">
      <c r="A273" t="s">
        <v>728</v>
      </c>
      <c r="B273" s="1" t="s">
        <v>399</v>
      </c>
      <c r="C273" s="1" t="str">
        <f>TEXT(Table1[[#This Row],[Order Date]],"mmm yyyy")</f>
        <v>Apr 2024</v>
      </c>
      <c r="D273" t="s">
        <v>729</v>
      </c>
      <c r="E273" t="s">
        <v>6</v>
      </c>
      <c r="F273" t="s">
        <v>59</v>
      </c>
      <c r="G273" t="s">
        <v>30</v>
      </c>
      <c r="H273" t="s">
        <v>20</v>
      </c>
      <c r="I273" s="3">
        <v>8</v>
      </c>
      <c r="J273" s="2">
        <v>70000</v>
      </c>
      <c r="K273" s="3">
        <v>5</v>
      </c>
      <c r="L273" s="2">
        <v>532000</v>
      </c>
      <c r="M273" s="2">
        <v>112470</v>
      </c>
    </row>
    <row r="274" spans="1:13">
      <c r="A274" t="s">
        <v>730</v>
      </c>
      <c r="B274" s="1" t="s">
        <v>138</v>
      </c>
      <c r="C274" s="1" t="str">
        <f>TEXT(Table1[[#This Row],[Order Date]],"mmm yyyy")</f>
        <v>Jun 2024</v>
      </c>
      <c r="D274" t="s">
        <v>731</v>
      </c>
      <c r="E274" t="s">
        <v>3</v>
      </c>
      <c r="F274" t="s">
        <v>43</v>
      </c>
      <c r="G274" t="s">
        <v>31</v>
      </c>
      <c r="H274" t="s">
        <v>16</v>
      </c>
      <c r="I274" s="3">
        <v>3</v>
      </c>
      <c r="J274" s="2">
        <v>50000</v>
      </c>
      <c r="K274" s="3">
        <v>10</v>
      </c>
      <c r="L274" s="2">
        <v>135000</v>
      </c>
      <c r="M274" s="2">
        <v>17085</v>
      </c>
    </row>
    <row r="275" spans="1:13">
      <c r="A275" t="s">
        <v>732</v>
      </c>
      <c r="B275" s="1" t="s">
        <v>370</v>
      </c>
      <c r="C275" s="1" t="str">
        <f>TEXT(Table1[[#This Row],[Order Date]],"mmm yyyy")</f>
        <v>Apr 2024</v>
      </c>
      <c r="D275" t="s">
        <v>733</v>
      </c>
      <c r="E275" t="s">
        <v>6</v>
      </c>
      <c r="F275" t="s">
        <v>59</v>
      </c>
      <c r="G275" t="s">
        <v>30</v>
      </c>
      <c r="H275" t="s">
        <v>22</v>
      </c>
      <c r="I275" s="3">
        <v>16</v>
      </c>
      <c r="J275" s="2">
        <v>28000</v>
      </c>
      <c r="K275" s="3">
        <v>0</v>
      </c>
      <c r="L275" s="2">
        <v>448000</v>
      </c>
      <c r="M275" s="2">
        <v>93615</v>
      </c>
    </row>
    <row r="276" spans="1:13">
      <c r="A276" t="s">
        <v>734</v>
      </c>
      <c r="B276" s="1" t="s">
        <v>45</v>
      </c>
      <c r="C276" s="1" t="str">
        <f>TEXT(Table1[[#This Row],[Order Date]],"mmm yyyy")</f>
        <v>Jun 2024</v>
      </c>
      <c r="D276" t="s">
        <v>735</v>
      </c>
      <c r="E276" t="s">
        <v>5</v>
      </c>
      <c r="F276" t="s">
        <v>70</v>
      </c>
      <c r="G276" t="s">
        <v>29</v>
      </c>
      <c r="H276" t="s">
        <v>17</v>
      </c>
      <c r="I276" s="3">
        <v>5</v>
      </c>
      <c r="J276" s="2">
        <v>95000</v>
      </c>
      <c r="K276" s="3">
        <v>5</v>
      </c>
      <c r="L276" s="2">
        <v>451250</v>
      </c>
      <c r="M276" s="2">
        <v>51376</v>
      </c>
    </row>
    <row r="277" spans="1:13">
      <c r="A277" t="s">
        <v>736</v>
      </c>
      <c r="B277" s="1" t="s">
        <v>737</v>
      </c>
      <c r="C277" s="1" t="str">
        <f>TEXT(Table1[[#This Row],[Order Date]],"mmm yyyy")</f>
        <v>Apr 2024</v>
      </c>
      <c r="D277" t="s">
        <v>738</v>
      </c>
      <c r="E277" t="s">
        <v>5</v>
      </c>
      <c r="F277" t="s">
        <v>51</v>
      </c>
      <c r="G277" t="s">
        <v>29</v>
      </c>
      <c r="H277" t="s">
        <v>21</v>
      </c>
      <c r="I277" s="3">
        <v>10</v>
      </c>
      <c r="J277" s="2">
        <v>60000</v>
      </c>
      <c r="K277" s="3">
        <v>0</v>
      </c>
      <c r="L277" s="2">
        <v>600000</v>
      </c>
      <c r="M277" s="2">
        <v>134749</v>
      </c>
    </row>
    <row r="278" spans="1:13">
      <c r="A278" t="s">
        <v>739</v>
      </c>
      <c r="B278" s="1" t="s">
        <v>740</v>
      </c>
      <c r="C278" s="1" t="str">
        <f>TEXT(Table1[[#This Row],[Order Date]],"mmm yyyy")</f>
        <v>May 2024</v>
      </c>
      <c r="D278" t="s">
        <v>741</v>
      </c>
      <c r="E278" t="s">
        <v>6</v>
      </c>
      <c r="F278" t="s">
        <v>119</v>
      </c>
      <c r="G278" t="s">
        <v>29</v>
      </c>
      <c r="H278" t="s">
        <v>17</v>
      </c>
      <c r="I278" s="3">
        <v>13</v>
      </c>
      <c r="J278" s="2">
        <v>95000</v>
      </c>
      <c r="K278" s="3">
        <v>10</v>
      </c>
      <c r="L278" s="2">
        <v>1111500</v>
      </c>
      <c r="M278" s="2">
        <v>124186</v>
      </c>
    </row>
    <row r="279" spans="1:13">
      <c r="A279" t="s">
        <v>742</v>
      </c>
      <c r="B279" s="1" t="s">
        <v>478</v>
      </c>
      <c r="C279" s="1" t="str">
        <f>TEXT(Table1[[#This Row],[Order Date]],"mmm yyyy")</f>
        <v>Feb 2024</v>
      </c>
      <c r="D279" t="s">
        <v>743</v>
      </c>
      <c r="E279" t="s">
        <v>3</v>
      </c>
      <c r="F279" t="s">
        <v>77</v>
      </c>
      <c r="G279" t="s">
        <v>31</v>
      </c>
      <c r="H279" t="s">
        <v>157</v>
      </c>
      <c r="I279" s="3">
        <v>16</v>
      </c>
      <c r="J279" s="2">
        <v>15000</v>
      </c>
      <c r="K279" s="3">
        <v>15</v>
      </c>
      <c r="L279" s="2">
        <v>204000</v>
      </c>
      <c r="M279" s="2">
        <v>48058</v>
      </c>
    </row>
    <row r="280" spans="1:13">
      <c r="A280" t="s">
        <v>744</v>
      </c>
      <c r="B280" s="1" t="s">
        <v>135</v>
      </c>
      <c r="C280" s="1" t="str">
        <f>TEXT(Table1[[#This Row],[Order Date]],"mmm yyyy")</f>
        <v>Jan 2024</v>
      </c>
      <c r="D280" t="s">
        <v>745</v>
      </c>
      <c r="E280" t="s">
        <v>6</v>
      </c>
      <c r="F280" t="s">
        <v>59</v>
      </c>
      <c r="G280" t="s">
        <v>31</v>
      </c>
      <c r="H280" t="s">
        <v>16</v>
      </c>
      <c r="I280" s="3">
        <v>18</v>
      </c>
      <c r="J280" s="2">
        <v>50000</v>
      </c>
      <c r="K280" s="3">
        <v>0</v>
      </c>
      <c r="L280" s="2">
        <v>900000</v>
      </c>
      <c r="M280" s="2">
        <v>139308</v>
      </c>
    </row>
    <row r="281" spans="1:13">
      <c r="A281" t="s">
        <v>746</v>
      </c>
      <c r="B281" s="1" t="s">
        <v>85</v>
      </c>
      <c r="C281" s="1" t="str">
        <f>TEXT(Table1[[#This Row],[Order Date]],"mmm yyyy")</f>
        <v>Feb 2024</v>
      </c>
      <c r="D281" t="s">
        <v>747</v>
      </c>
      <c r="E281" t="s">
        <v>3</v>
      </c>
      <c r="F281" t="s">
        <v>123</v>
      </c>
      <c r="G281" t="s">
        <v>30</v>
      </c>
      <c r="H281" t="s">
        <v>22</v>
      </c>
      <c r="I281" s="3">
        <v>3</v>
      </c>
      <c r="J281" s="2">
        <v>28000</v>
      </c>
      <c r="K281" s="3">
        <v>0</v>
      </c>
      <c r="L281" s="2">
        <v>84000</v>
      </c>
      <c r="M281" s="2">
        <v>17717</v>
      </c>
    </row>
    <row r="282" spans="1:13">
      <c r="A282" t="s">
        <v>748</v>
      </c>
      <c r="B282" s="1" t="s">
        <v>749</v>
      </c>
      <c r="C282" s="1" t="str">
        <f>TEXT(Table1[[#This Row],[Order Date]],"mmm yyyy")</f>
        <v>Mar 2024</v>
      </c>
      <c r="D282" t="s">
        <v>750</v>
      </c>
      <c r="E282" t="s">
        <v>6</v>
      </c>
      <c r="F282" t="s">
        <v>90</v>
      </c>
      <c r="G282" t="s">
        <v>29</v>
      </c>
      <c r="H282" t="s">
        <v>17</v>
      </c>
      <c r="I282" s="3">
        <v>8</v>
      </c>
      <c r="J282" s="2">
        <v>95000</v>
      </c>
      <c r="K282" s="3">
        <v>10</v>
      </c>
      <c r="L282" s="2">
        <v>684000</v>
      </c>
      <c r="M282" s="2">
        <v>105697</v>
      </c>
    </row>
    <row r="283" spans="1:13">
      <c r="A283" t="s">
        <v>751</v>
      </c>
      <c r="B283" s="1" t="s">
        <v>378</v>
      </c>
      <c r="C283" s="1" t="str">
        <f>TEXT(Table1[[#This Row],[Order Date]],"mmm yyyy")</f>
        <v>Feb 2024</v>
      </c>
      <c r="D283" t="s">
        <v>752</v>
      </c>
      <c r="E283" t="s">
        <v>5</v>
      </c>
      <c r="F283" t="s">
        <v>51</v>
      </c>
      <c r="G283" t="s">
        <v>29</v>
      </c>
      <c r="H283" t="s">
        <v>18</v>
      </c>
      <c r="I283" s="3">
        <v>13</v>
      </c>
      <c r="J283" s="2">
        <v>55000</v>
      </c>
      <c r="K283" s="3">
        <v>15</v>
      </c>
      <c r="L283" s="2">
        <v>607750</v>
      </c>
      <c r="M283" s="2">
        <v>87275</v>
      </c>
    </row>
    <row r="284" spans="1:13">
      <c r="A284" t="s">
        <v>753</v>
      </c>
      <c r="B284" s="1" t="s">
        <v>754</v>
      </c>
      <c r="C284" s="1" t="str">
        <f>TEXT(Table1[[#This Row],[Order Date]],"mmm yyyy")</f>
        <v>Jan 2024</v>
      </c>
      <c r="D284" t="s">
        <v>755</v>
      </c>
      <c r="E284" t="s">
        <v>4</v>
      </c>
      <c r="F284" t="s">
        <v>127</v>
      </c>
      <c r="G284" t="s">
        <v>28</v>
      </c>
      <c r="H284" t="s">
        <v>25</v>
      </c>
      <c r="I284" s="3">
        <v>1</v>
      </c>
      <c r="J284" s="2">
        <v>12000</v>
      </c>
      <c r="K284" s="3">
        <v>15</v>
      </c>
      <c r="L284" s="2">
        <v>10200</v>
      </c>
      <c r="M284" s="2">
        <v>1558</v>
      </c>
    </row>
    <row r="285" spans="1:13">
      <c r="A285" t="s">
        <v>756</v>
      </c>
      <c r="B285" s="1" t="s">
        <v>757</v>
      </c>
      <c r="C285" s="1" t="str">
        <f>TEXT(Table1[[#This Row],[Order Date]],"mmm yyyy")</f>
        <v>May 2024</v>
      </c>
      <c r="D285" t="s">
        <v>758</v>
      </c>
      <c r="E285" t="s">
        <v>6</v>
      </c>
      <c r="F285" t="s">
        <v>119</v>
      </c>
      <c r="G285" t="s">
        <v>31</v>
      </c>
      <c r="H285" t="s">
        <v>157</v>
      </c>
      <c r="I285" s="3">
        <v>3</v>
      </c>
      <c r="J285" s="2">
        <v>15000</v>
      </c>
      <c r="K285" s="3">
        <v>5</v>
      </c>
      <c r="L285" s="2">
        <v>42750</v>
      </c>
      <c r="M285" s="2">
        <v>6883</v>
      </c>
    </row>
    <row r="286" spans="1:13">
      <c r="A286" t="s">
        <v>759</v>
      </c>
      <c r="B286" s="1" t="s">
        <v>494</v>
      </c>
      <c r="C286" s="1" t="str">
        <f>TEXT(Table1[[#This Row],[Order Date]],"mmm yyyy")</f>
        <v>Jun 2024</v>
      </c>
      <c r="D286" t="s">
        <v>760</v>
      </c>
      <c r="E286" t="s">
        <v>3</v>
      </c>
      <c r="F286" t="s">
        <v>77</v>
      </c>
      <c r="G286" t="s">
        <v>31</v>
      </c>
      <c r="H286" t="s">
        <v>23</v>
      </c>
      <c r="I286" s="3">
        <v>13</v>
      </c>
      <c r="J286" s="2">
        <v>20000</v>
      </c>
      <c r="K286" s="3">
        <v>10</v>
      </c>
      <c r="L286" s="2">
        <v>234000</v>
      </c>
      <c r="M286" s="2">
        <v>46485</v>
      </c>
    </row>
    <row r="287" spans="1:13">
      <c r="A287" t="s">
        <v>761</v>
      </c>
      <c r="B287" s="1" t="s">
        <v>762</v>
      </c>
      <c r="C287" s="1" t="str">
        <f>TEXT(Table1[[#This Row],[Order Date]],"mmm yyyy")</f>
        <v>Apr 2024</v>
      </c>
      <c r="D287" t="s">
        <v>763</v>
      </c>
      <c r="E287" t="s">
        <v>6</v>
      </c>
      <c r="F287" t="s">
        <v>59</v>
      </c>
      <c r="G287" t="s">
        <v>31</v>
      </c>
      <c r="H287" t="s">
        <v>23</v>
      </c>
      <c r="I287" s="3">
        <v>1</v>
      </c>
      <c r="J287" s="2">
        <v>20000</v>
      </c>
      <c r="K287" s="3">
        <v>10</v>
      </c>
      <c r="L287" s="2">
        <v>18000</v>
      </c>
      <c r="M287" s="2">
        <v>3267</v>
      </c>
    </row>
    <row r="288" spans="1:13">
      <c r="A288" t="s">
        <v>764</v>
      </c>
      <c r="B288" s="1" t="s">
        <v>141</v>
      </c>
      <c r="C288" s="1" t="str">
        <f>TEXT(Table1[[#This Row],[Order Date]],"mmm yyyy")</f>
        <v>Feb 2024</v>
      </c>
      <c r="D288" t="s">
        <v>765</v>
      </c>
      <c r="E288" t="s">
        <v>6</v>
      </c>
      <c r="F288" t="s">
        <v>119</v>
      </c>
      <c r="G288" t="s">
        <v>29</v>
      </c>
      <c r="H288" t="s">
        <v>17</v>
      </c>
      <c r="I288" s="3">
        <v>13</v>
      </c>
      <c r="J288" s="2">
        <v>95000</v>
      </c>
      <c r="K288" s="3">
        <v>15</v>
      </c>
      <c r="L288" s="2">
        <v>1049750</v>
      </c>
      <c r="M288" s="2">
        <v>141410</v>
      </c>
    </row>
    <row r="289" spans="1:13">
      <c r="A289" t="s">
        <v>766</v>
      </c>
      <c r="B289" s="1" t="s">
        <v>169</v>
      </c>
      <c r="C289" s="1" t="str">
        <f>TEXT(Table1[[#This Row],[Order Date]],"mmm yyyy")</f>
        <v>May 2024</v>
      </c>
      <c r="D289" t="s">
        <v>767</v>
      </c>
      <c r="E289" t="s">
        <v>3</v>
      </c>
      <c r="F289" t="s">
        <v>123</v>
      </c>
      <c r="G289" t="s">
        <v>31</v>
      </c>
      <c r="H289" t="s">
        <v>157</v>
      </c>
      <c r="I289" s="3">
        <v>8</v>
      </c>
      <c r="J289" s="2">
        <v>15000</v>
      </c>
      <c r="K289" s="3">
        <v>0</v>
      </c>
      <c r="L289" s="2">
        <v>120000</v>
      </c>
      <c r="M289" s="2">
        <v>27129</v>
      </c>
    </row>
    <row r="290" spans="1:13">
      <c r="A290" t="s">
        <v>768</v>
      </c>
      <c r="B290" s="1" t="s">
        <v>292</v>
      </c>
      <c r="C290" s="1" t="str">
        <f>TEXT(Table1[[#This Row],[Order Date]],"mmm yyyy")</f>
        <v>May 2024</v>
      </c>
      <c r="D290" t="s">
        <v>769</v>
      </c>
      <c r="E290" t="s">
        <v>3</v>
      </c>
      <c r="F290" t="s">
        <v>77</v>
      </c>
      <c r="G290" t="s">
        <v>29</v>
      </c>
      <c r="H290" t="s">
        <v>18</v>
      </c>
      <c r="I290" s="3">
        <v>14</v>
      </c>
      <c r="J290" s="2">
        <v>55000</v>
      </c>
      <c r="K290" s="3">
        <v>5</v>
      </c>
      <c r="L290" s="2">
        <v>731500</v>
      </c>
      <c r="M290" s="2">
        <v>91608</v>
      </c>
    </row>
    <row r="291" spans="1:13">
      <c r="A291" t="s">
        <v>770</v>
      </c>
      <c r="B291" s="1" t="s">
        <v>771</v>
      </c>
      <c r="C291" s="1" t="str">
        <f>TEXT(Table1[[#This Row],[Order Date]],"mmm yyyy")</f>
        <v>Jun 2024</v>
      </c>
      <c r="D291" t="s">
        <v>772</v>
      </c>
      <c r="E291" t="s">
        <v>3</v>
      </c>
      <c r="F291" t="s">
        <v>43</v>
      </c>
      <c r="G291" t="s">
        <v>31</v>
      </c>
      <c r="H291" t="s">
        <v>16</v>
      </c>
      <c r="I291" s="3">
        <v>5</v>
      </c>
      <c r="J291" s="2">
        <v>50000</v>
      </c>
      <c r="K291" s="3">
        <v>10</v>
      </c>
      <c r="L291" s="2">
        <v>225000</v>
      </c>
      <c r="M291" s="2">
        <v>33510</v>
      </c>
    </row>
    <row r="292" spans="1:13">
      <c r="A292" t="s">
        <v>773</v>
      </c>
      <c r="B292" s="1" t="s">
        <v>762</v>
      </c>
      <c r="C292" s="1" t="str">
        <f>TEXT(Table1[[#This Row],[Order Date]],"mmm yyyy")</f>
        <v>Apr 2024</v>
      </c>
      <c r="D292" t="s">
        <v>774</v>
      </c>
      <c r="E292" t="s">
        <v>4</v>
      </c>
      <c r="F292" t="s">
        <v>47</v>
      </c>
      <c r="G292" t="s">
        <v>30</v>
      </c>
      <c r="H292" t="s">
        <v>24</v>
      </c>
      <c r="I292" s="3">
        <v>13</v>
      </c>
      <c r="J292" s="2">
        <v>18000</v>
      </c>
      <c r="K292" s="3">
        <v>5</v>
      </c>
      <c r="L292" s="2">
        <v>222300</v>
      </c>
      <c r="M292" s="2">
        <v>31761</v>
      </c>
    </row>
    <row r="293" spans="1:13">
      <c r="A293" t="s">
        <v>775</v>
      </c>
      <c r="B293" s="1" t="s">
        <v>776</v>
      </c>
      <c r="C293" s="1" t="str">
        <f>TEXT(Table1[[#This Row],[Order Date]],"mmm yyyy")</f>
        <v>Apr 2024</v>
      </c>
      <c r="D293" t="s">
        <v>777</v>
      </c>
      <c r="E293" t="s">
        <v>6</v>
      </c>
      <c r="F293" t="s">
        <v>90</v>
      </c>
      <c r="G293" t="s">
        <v>30</v>
      </c>
      <c r="H293" t="s">
        <v>19</v>
      </c>
      <c r="I293" s="3">
        <v>2</v>
      </c>
      <c r="J293" s="2">
        <v>80000</v>
      </c>
      <c r="K293" s="3">
        <v>0</v>
      </c>
      <c r="L293" s="2">
        <v>160000</v>
      </c>
      <c r="M293" s="2">
        <v>23158</v>
      </c>
    </row>
    <row r="294" spans="1:13">
      <c r="A294" t="s">
        <v>778</v>
      </c>
      <c r="B294" s="1" t="s">
        <v>487</v>
      </c>
      <c r="C294" s="1" t="str">
        <f>TEXT(Table1[[#This Row],[Order Date]],"mmm yyyy")</f>
        <v>Jan 2024</v>
      </c>
      <c r="D294" t="s">
        <v>779</v>
      </c>
      <c r="E294" t="s">
        <v>3</v>
      </c>
      <c r="F294" t="s">
        <v>77</v>
      </c>
      <c r="G294" t="s">
        <v>31</v>
      </c>
      <c r="H294" t="s">
        <v>23</v>
      </c>
      <c r="I294" s="3">
        <v>18</v>
      </c>
      <c r="J294" s="2">
        <v>20000</v>
      </c>
      <c r="K294" s="3">
        <v>10</v>
      </c>
      <c r="L294" s="2">
        <v>324000</v>
      </c>
      <c r="M294" s="2">
        <v>72764</v>
      </c>
    </row>
    <row r="295" spans="1:13">
      <c r="A295" t="s">
        <v>780</v>
      </c>
      <c r="B295" s="1" t="s">
        <v>478</v>
      </c>
      <c r="C295" s="1" t="str">
        <f>TEXT(Table1[[#This Row],[Order Date]],"mmm yyyy")</f>
        <v>Feb 2024</v>
      </c>
      <c r="D295" t="s">
        <v>781</v>
      </c>
      <c r="E295" t="s">
        <v>6</v>
      </c>
      <c r="F295" t="s">
        <v>119</v>
      </c>
      <c r="G295" t="s">
        <v>29</v>
      </c>
      <c r="H295" t="s">
        <v>18</v>
      </c>
      <c r="I295" s="3">
        <v>16</v>
      </c>
      <c r="J295" s="2">
        <v>55000</v>
      </c>
      <c r="K295" s="3">
        <v>10</v>
      </c>
      <c r="L295" s="2">
        <v>792000</v>
      </c>
      <c r="M295" s="2">
        <v>175328</v>
      </c>
    </row>
    <row r="296" spans="1:13">
      <c r="A296" t="s">
        <v>782</v>
      </c>
      <c r="B296" s="1" t="s">
        <v>783</v>
      </c>
      <c r="C296" s="1" t="str">
        <f>TEXT(Table1[[#This Row],[Order Date]],"mmm yyyy")</f>
        <v>Apr 2024</v>
      </c>
      <c r="D296" t="s">
        <v>784</v>
      </c>
      <c r="E296" t="s">
        <v>3</v>
      </c>
      <c r="F296" t="s">
        <v>77</v>
      </c>
      <c r="G296" t="s">
        <v>29</v>
      </c>
      <c r="H296" t="s">
        <v>21</v>
      </c>
      <c r="I296" s="3">
        <v>9</v>
      </c>
      <c r="J296" s="2">
        <v>60000</v>
      </c>
      <c r="K296" s="3">
        <v>10</v>
      </c>
      <c r="L296" s="2">
        <v>486000</v>
      </c>
      <c r="M296" s="2">
        <v>119470</v>
      </c>
    </row>
    <row r="297" spans="1:13">
      <c r="A297" t="s">
        <v>785</v>
      </c>
      <c r="B297" s="1" t="s">
        <v>99</v>
      </c>
      <c r="C297" s="1" t="str">
        <f>TEXT(Table1[[#This Row],[Order Date]],"mmm yyyy")</f>
        <v>Mar 2024</v>
      </c>
      <c r="D297" t="s">
        <v>786</v>
      </c>
      <c r="E297" t="s">
        <v>3</v>
      </c>
      <c r="F297" t="s">
        <v>123</v>
      </c>
      <c r="G297" t="s">
        <v>31</v>
      </c>
      <c r="H297" t="s">
        <v>16</v>
      </c>
      <c r="I297" s="3">
        <v>2</v>
      </c>
      <c r="J297" s="2">
        <v>50000</v>
      </c>
      <c r="K297" s="3">
        <v>10</v>
      </c>
      <c r="L297" s="2">
        <v>90000</v>
      </c>
      <c r="M297" s="2">
        <v>10950</v>
      </c>
    </row>
    <row r="298" spans="1:13">
      <c r="A298" t="s">
        <v>787</v>
      </c>
      <c r="B298" s="1" t="s">
        <v>132</v>
      </c>
      <c r="C298" s="1" t="str">
        <f>TEXT(Table1[[#This Row],[Order Date]],"mmm yyyy")</f>
        <v>Feb 2024</v>
      </c>
      <c r="D298" t="s">
        <v>788</v>
      </c>
      <c r="E298" t="s">
        <v>4</v>
      </c>
      <c r="F298" t="s">
        <v>47</v>
      </c>
      <c r="G298" t="s">
        <v>31</v>
      </c>
      <c r="H298" t="s">
        <v>23</v>
      </c>
      <c r="I298" s="3">
        <v>20</v>
      </c>
      <c r="J298" s="2">
        <v>20000</v>
      </c>
      <c r="K298" s="3">
        <v>10</v>
      </c>
      <c r="L298" s="2">
        <v>360000</v>
      </c>
      <c r="M298" s="2">
        <v>85099</v>
      </c>
    </row>
    <row r="299" spans="1:13">
      <c r="A299" t="s">
        <v>789</v>
      </c>
      <c r="B299" s="1" t="s">
        <v>232</v>
      </c>
      <c r="C299" s="1" t="str">
        <f>TEXT(Table1[[#This Row],[Order Date]],"mmm yyyy")</f>
        <v>Jun 2024</v>
      </c>
      <c r="D299" t="s">
        <v>790</v>
      </c>
      <c r="E299" t="s">
        <v>6</v>
      </c>
      <c r="F299" t="s">
        <v>90</v>
      </c>
      <c r="G299" t="s">
        <v>30</v>
      </c>
      <c r="H299" t="s">
        <v>19</v>
      </c>
      <c r="I299" s="3">
        <v>14</v>
      </c>
      <c r="J299" s="2">
        <v>80000</v>
      </c>
      <c r="K299" s="3">
        <v>0</v>
      </c>
      <c r="L299" s="2">
        <v>1120000</v>
      </c>
      <c r="M299" s="2">
        <v>236194</v>
      </c>
    </row>
    <row r="300" spans="1:13">
      <c r="A300" t="s">
        <v>791</v>
      </c>
      <c r="B300" s="1" t="s">
        <v>322</v>
      </c>
      <c r="C300" s="1" t="str">
        <f>TEXT(Table1[[#This Row],[Order Date]],"mmm yyyy")</f>
        <v>Apr 2024</v>
      </c>
      <c r="D300" t="s">
        <v>792</v>
      </c>
      <c r="E300" t="s">
        <v>5</v>
      </c>
      <c r="F300" t="s">
        <v>70</v>
      </c>
      <c r="G300" t="s">
        <v>29</v>
      </c>
      <c r="H300" t="s">
        <v>21</v>
      </c>
      <c r="I300" s="3">
        <v>9</v>
      </c>
      <c r="J300" s="2">
        <v>60000</v>
      </c>
      <c r="K300" s="3">
        <v>10</v>
      </c>
      <c r="L300" s="2">
        <v>486000</v>
      </c>
      <c r="M300" s="2">
        <v>76439</v>
      </c>
    </row>
    <row r="301" spans="1:13">
      <c r="A301" t="s">
        <v>793</v>
      </c>
      <c r="B301" s="1" t="s">
        <v>314</v>
      </c>
      <c r="C301" s="1" t="str">
        <f>TEXT(Table1[[#This Row],[Order Date]],"mmm yyyy")</f>
        <v>Feb 2024</v>
      </c>
      <c r="D301" t="s">
        <v>794</v>
      </c>
      <c r="E301" t="s">
        <v>6</v>
      </c>
      <c r="F301" t="s">
        <v>90</v>
      </c>
      <c r="G301" t="s">
        <v>30</v>
      </c>
      <c r="H301" t="s">
        <v>22</v>
      </c>
      <c r="I301" s="3">
        <v>6</v>
      </c>
      <c r="J301" s="2">
        <v>28000</v>
      </c>
      <c r="K301" s="3">
        <v>10</v>
      </c>
      <c r="L301" s="2">
        <v>151200</v>
      </c>
      <c r="M301" s="2">
        <v>30024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Adamya Gupta</cp:lastModifiedBy>
  <cp:revision/>
  <dcterms:created xsi:type="dcterms:W3CDTF">2025-07-07T15:28:46Z</dcterms:created>
  <dcterms:modified xsi:type="dcterms:W3CDTF">2025-07-07T17:21:40Z</dcterms:modified>
  <cp:category/>
  <cp:contentStatus/>
</cp:coreProperties>
</file>