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-PC\Documents\GitHub\JH_MBA\BU.520.601.35_Business_Analytics\Module2\"/>
    </mc:Choice>
  </mc:AlternateContent>
  <xr:revisionPtr revIDLastSave="0" documentId="8_{85E0336B-A51D-425D-9C6D-EDDA888F8A56}" xr6:coauthVersionLast="47" xr6:coauthVersionMax="47" xr10:uidLastSave="{00000000-0000-0000-0000-000000000000}"/>
  <bookViews>
    <workbookView xWindow="-9780" yWindow="2160" windowWidth="21600" windowHeight="11385" activeTab="2" xr2:uid="{FB77BBA5-234A-4EB2-A279-FE3EF5BF6AF4}"/>
  </bookViews>
  <sheets>
    <sheet name="Answer Report 1" sheetId="4" r:id="rId1"/>
    <sheet name="Sensitivity Report 1" sheetId="5" r:id="rId2"/>
    <sheet name="Sheet1" sheetId="1" r:id="rId3"/>
  </sheets>
  <definedNames>
    <definedName name="solver_adj" localSheetId="2" hidden="1">Sheet1!$B$2:$D$2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Sheet1!$D$2</definedName>
    <definedName name="solver_lhs2" localSheetId="2" hidden="1">Sheet1!$E$11:$E$12</definedName>
    <definedName name="solver_lhs3" localSheetId="2" hidden="1">Sheet1!$E$8:$E$10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Sheet1!$B$5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el3" localSheetId="2" hidden="1">1</definedName>
    <definedName name="solver_rhs1" localSheetId="2" hidden="1">Sheet1!$B$2</definedName>
    <definedName name="solver_rhs2" localSheetId="2" hidden="1">Sheet1!$G$11:$G$12</definedName>
    <definedName name="solver_rhs3" localSheetId="2" hidden="1">Sheet1!$G$8:$G$10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E9" i="1"/>
  <c r="E10" i="1"/>
  <c r="E11" i="1"/>
  <c r="E12" i="1"/>
  <c r="E8" i="1"/>
</calcChain>
</file>

<file path=xl/sharedStrings.xml><?xml version="1.0" encoding="utf-8"?>
<sst xmlns="http://schemas.openxmlformats.org/spreadsheetml/2006/main" count="129" uniqueCount="70">
  <si>
    <t>Decision Vars</t>
  </si>
  <si>
    <t>GF</t>
  </si>
  <si>
    <t>EF</t>
  </si>
  <si>
    <t>CD</t>
  </si>
  <si>
    <t>Objective function</t>
  </si>
  <si>
    <t>ROI</t>
  </si>
  <si>
    <t>Constraints</t>
  </si>
  <si>
    <t>Max Invest</t>
  </si>
  <si>
    <t>&lt;=</t>
  </si>
  <si>
    <t>Min GF</t>
  </si>
  <si>
    <t>&gt;=</t>
  </si>
  <si>
    <t>Max EF</t>
  </si>
  <si>
    <t>Max GF+EF</t>
  </si>
  <si>
    <t>Min EF+CD</t>
  </si>
  <si>
    <t>CD &gt;= GF</t>
  </si>
  <si>
    <t>Microsoft Excel 16.0 Answer Report</t>
  </si>
  <si>
    <t>Worksheet: [Book1]Sheet1</t>
  </si>
  <si>
    <t>Result: Solver found a solution.  All Constraints and optimality conditions are satisfied.</t>
  </si>
  <si>
    <t>Solver Engine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</si>
  <si>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</si>
  <si>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</si>
  <si>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</si>
  <si>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</si>
  <si>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</si>
  <si>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</si>
  <si>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</si>
  <si>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</si>
  <si>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</si>
  <si>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</si>
  <si>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</si>
  <si>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</si>
  <si>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</si>
  <si>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</si>
  <si>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$B$5</t>
  </si>
  <si>
    <t>ROI GF</t>
  </si>
  <si>
    <t>$B$2</t>
  </si>
  <si>
    <t>Contin</t>
  </si>
  <si>
    <t>$C$2</t>
  </si>
  <si>
    <t>$D$2</t>
  </si>
  <si>
    <t>$D$2&gt;=$B$2</t>
  </si>
  <si>
    <t>Binding</t>
  </si>
  <si>
    <t>$E$11</t>
  </si>
  <si>
    <t>$E$11&gt;=$G$11</t>
  </si>
  <si>
    <t>Not Binding</t>
  </si>
  <si>
    <t>$E$12</t>
  </si>
  <si>
    <t>$E$12&gt;=$G$12</t>
  </si>
  <si>
    <t>$E$8</t>
  </si>
  <si>
    <t>$E$8&lt;=$G$8</t>
  </si>
  <si>
    <t>$E$9</t>
  </si>
  <si>
    <t>$E$9&lt;=$G$9</t>
  </si>
  <si>
    <t>$E$10</t>
  </si>
  <si>
    <t>$E$10&lt;=$G$10</t>
  </si>
  <si>
    <t>Microsoft Excel 16.0 Sensitivity Report</t>
  </si>
  <si>
    <t>Final</t>
  </si>
  <si>
    <t>Value</t>
  </si>
  <si>
    <t>Reduced</t>
  </si>
  <si>
    <t>Report Created: 4/7/2022 7:12:53 PM</t>
  </si>
  <si>
    <t>Engine: Simplex LP</t>
  </si>
  <si>
    <t>Solution Time: 0.031 Seconds.</t>
  </si>
  <si>
    <t>Iterations: 5 Subproblems: 0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</si>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</sst>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B5D0-BD1F-4D8A-B4C3-901341083116}">
  <dimension ref="A1:G33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10.57031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6" bestFit="1" customWidth="1"/>
  </cols>
  <sheetData>
    <row r="1" spans="1:5" x14ac:dyDescent="0.25">
      <c r="A1" s="1" t="s">
        <v>15</v>
      </c>
    </row>
    <row r="2" spans="1:5" x14ac:dyDescent="0.25">
      <c r="A2" s="1" t="s">
        <v>16</v>
      </c>
    </row>
    <row r="3" spans="1:5" x14ac:dyDescent="0.25">
      <c r="A3" s="1" t="s">
        <v>56</v>
      </c>
    </row>
    <row r="4" spans="1:5" x14ac:dyDescent="0.25">
      <c r="A4" s="1" t="s">
        <v>17</v>
      </c>
    </row>
    <row r="5" spans="1:5" x14ac:dyDescent="0.25">
      <c r="A5" s="1" t="s">
        <v>18</v>
      </c>
    </row>
    <row r="6" spans="1:5" x14ac:dyDescent="0.25">
      <c r="A6" s="1"/>
      <c r="B6" t="s">
        <v>57</v>
      </c>
    </row>
    <row r="7" spans="1:5" x14ac:dyDescent="0.25">
      <c r="A7" s="1"/>
      <c r="B7" t="s">
        <v>58</v>
      </c>
    </row>
    <row r="8" spans="1:5" x14ac:dyDescent="0.25">
      <c r="A8" s="1"/>
      <c r="B8" t="s">
        <v>59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.75" thickBot="1" x14ac:dyDescent="0.3">
      <c r="B16" s="2" t="s">
        <v>33</v>
      </c>
      <c r="C16" s="2" t="s">
        <v>34</v>
      </c>
      <c r="D16" s="5">
        <v>6599.9999999999982</v>
      </c>
      <c r="E16" s="5">
        <v>6600</v>
      </c>
    </row>
    <row r="19" spans="1:7" ht="15.75" thickBot="1" x14ac:dyDescent="0.3">
      <c r="A19" t="s">
        <v>27</v>
      </c>
    </row>
    <row r="20" spans="1:7" ht="15.75" thickBot="1" x14ac:dyDescent="0.3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25">
      <c r="B21" s="4" t="s">
        <v>35</v>
      </c>
      <c r="C21" s="4" t="s">
        <v>1</v>
      </c>
      <c r="D21" s="6">
        <v>39999.999999999978</v>
      </c>
      <c r="E21" s="6">
        <v>40000</v>
      </c>
      <c r="F21" s="4" t="s">
        <v>36</v>
      </c>
    </row>
    <row r="22" spans="1:7" x14ac:dyDescent="0.25">
      <c r="B22" s="4" t="s">
        <v>37</v>
      </c>
      <c r="C22" s="4" t="s">
        <v>2</v>
      </c>
      <c r="D22" s="6">
        <v>20000.000000000022</v>
      </c>
      <c r="E22" s="6">
        <v>20000</v>
      </c>
      <c r="F22" s="4" t="s">
        <v>36</v>
      </c>
    </row>
    <row r="23" spans="1:7" ht="15.75" thickBot="1" x14ac:dyDescent="0.3">
      <c r="B23" s="2" t="s">
        <v>38</v>
      </c>
      <c r="C23" s="2" t="s">
        <v>3</v>
      </c>
      <c r="D23" s="5">
        <v>39999.999999999978</v>
      </c>
      <c r="E23" s="5">
        <v>40000</v>
      </c>
      <c r="F23" s="2" t="s">
        <v>36</v>
      </c>
    </row>
    <row r="26" spans="1:7" ht="15.75" thickBot="1" x14ac:dyDescent="0.3">
      <c r="A26" t="s">
        <v>6</v>
      </c>
    </row>
    <row r="27" spans="1:7" ht="15.75" thickBot="1" x14ac:dyDescent="0.3">
      <c r="B27" s="3" t="s">
        <v>23</v>
      </c>
      <c r="C27" s="3" t="s">
        <v>24</v>
      </c>
      <c r="D27" s="3" t="s">
        <v>29</v>
      </c>
      <c r="E27" s="3" t="s">
        <v>30</v>
      </c>
      <c r="F27" s="3" t="s">
        <v>31</v>
      </c>
      <c r="G27" s="3" t="s">
        <v>32</v>
      </c>
    </row>
    <row r="28" spans="1:7" x14ac:dyDescent="0.25">
      <c r="B28" s="4" t="s">
        <v>38</v>
      </c>
      <c r="C28" s="4" t="s">
        <v>3</v>
      </c>
      <c r="D28" s="6">
        <v>40000</v>
      </c>
      <c r="E28" s="4" t="s">
        <v>39</v>
      </c>
      <c r="F28" s="4" t="s">
        <v>40</v>
      </c>
      <c r="G28" s="6">
        <v>0</v>
      </c>
    </row>
    <row r="29" spans="1:7" x14ac:dyDescent="0.25">
      <c r="B29" s="4" t="s">
        <v>41</v>
      </c>
      <c r="C29" s="4" t="s">
        <v>13</v>
      </c>
      <c r="D29" s="6">
        <v>60000</v>
      </c>
      <c r="E29" s="4" t="s">
        <v>42</v>
      </c>
      <c r="F29" s="4" t="s">
        <v>43</v>
      </c>
      <c r="G29" s="6">
        <v>30000</v>
      </c>
    </row>
    <row r="30" spans="1:7" x14ac:dyDescent="0.25">
      <c r="B30" s="4" t="s">
        <v>44</v>
      </c>
      <c r="C30" s="4" t="s">
        <v>9</v>
      </c>
      <c r="D30" s="6">
        <v>40000</v>
      </c>
      <c r="E30" s="4" t="s">
        <v>45</v>
      </c>
      <c r="F30" s="4" t="s">
        <v>43</v>
      </c>
      <c r="G30" s="6">
        <v>20000</v>
      </c>
    </row>
    <row r="31" spans="1:7" x14ac:dyDescent="0.25">
      <c r="B31" s="4" t="s">
        <v>46</v>
      </c>
      <c r="C31" s="4" t="s">
        <v>7</v>
      </c>
      <c r="D31" s="6">
        <v>100000</v>
      </c>
      <c r="E31" s="4" t="s">
        <v>47</v>
      </c>
      <c r="F31" s="4" t="s">
        <v>40</v>
      </c>
      <c r="G31" s="4">
        <v>0</v>
      </c>
    </row>
    <row r="32" spans="1:7" x14ac:dyDescent="0.25">
      <c r="B32" s="4" t="s">
        <v>48</v>
      </c>
      <c r="C32" s="4" t="s">
        <v>11</v>
      </c>
      <c r="D32" s="6">
        <v>20000</v>
      </c>
      <c r="E32" s="4" t="s">
        <v>49</v>
      </c>
      <c r="F32" s="4" t="s">
        <v>43</v>
      </c>
      <c r="G32" s="4">
        <v>10000</v>
      </c>
    </row>
    <row r="33" spans="2:7" ht="15.75" thickBot="1" x14ac:dyDescent="0.3">
      <c r="B33" s="2" t="s">
        <v>50</v>
      </c>
      <c r="C33" s="2" t="s">
        <v>12</v>
      </c>
      <c r="D33" s="5">
        <v>60000</v>
      </c>
      <c r="E33" s="2" t="s">
        <v>51</v>
      </c>
      <c r="F33" s="2" t="s">
        <v>40</v>
      </c>
      <c r="G3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543C-861C-4740-9FE7-888E47E5C9C3}">
  <dimension ref="A1:H21"/>
  <sheetViews>
    <sheetView showGridLines="0" workbookViewId="0">
      <selection activeCell="D18" sqref="D18"/>
    </sheetView>
  </sheetViews>
  <sheetFormatPr defaultRowHeight="15" x14ac:dyDescent="0.25"/>
  <cols>
    <col min="1" max="1" width="2.28515625" customWidth="1"/>
    <col min="2" max="2" width="6" bestFit="1" customWidth="1"/>
    <col min="3" max="3" width="10.5703125" bestFit="1" customWidth="1"/>
    <col min="4" max="4" width="7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52</v>
      </c>
    </row>
    <row r="2" spans="1:8" x14ac:dyDescent="0.25">
      <c r="A2" s="1" t="s">
        <v>16</v>
      </c>
    </row>
    <row r="3" spans="1:8" x14ac:dyDescent="0.25">
      <c r="A3" s="1" t="s">
        <v>56</v>
      </c>
    </row>
    <row r="6" spans="1:8" ht="15.75" thickBot="1" x14ac:dyDescent="0.3">
      <c r="A6" t="s">
        <v>27</v>
      </c>
    </row>
    <row r="7" spans="1:8" x14ac:dyDescent="0.25">
      <c r="B7" s="7"/>
      <c r="C7" s="7"/>
      <c r="D7" s="7" t="s">
        <v>53</v>
      </c>
      <c r="E7" s="7" t="s">
        <v>55</v>
      </c>
      <c r="F7" s="7" t="s">
        <v>61</v>
      </c>
      <c r="G7" s="7" t="s">
        <v>63</v>
      </c>
      <c r="H7" s="7" t="s">
        <v>63</v>
      </c>
    </row>
    <row r="8" spans="1:8" ht="15.75" thickBot="1" x14ac:dyDescent="0.3">
      <c r="B8" s="8" t="s">
        <v>23</v>
      </c>
      <c r="C8" s="8" t="s">
        <v>24</v>
      </c>
      <c r="D8" s="8" t="s">
        <v>54</v>
      </c>
      <c r="E8" s="8" t="s">
        <v>60</v>
      </c>
      <c r="F8" s="8" t="s">
        <v>62</v>
      </c>
      <c r="G8" s="8" t="s">
        <v>64</v>
      </c>
      <c r="H8" s="8" t="s">
        <v>65</v>
      </c>
    </row>
    <row r="9" spans="1:8" x14ac:dyDescent="0.25">
      <c r="B9" s="4" t="s">
        <v>35</v>
      </c>
      <c r="C9" s="4" t="s">
        <v>1</v>
      </c>
      <c r="D9" s="4">
        <v>40000</v>
      </c>
      <c r="E9" s="4">
        <v>0</v>
      </c>
      <c r="F9" s="4">
        <v>0.09</v>
      </c>
      <c r="G9" s="4">
        <v>1.0000000000000009E-2</v>
      </c>
      <c r="H9" s="4">
        <v>1.999999999999999E-2</v>
      </c>
    </row>
    <row r="10" spans="1:8" x14ac:dyDescent="0.25">
      <c r="B10" s="4" t="s">
        <v>37</v>
      </c>
      <c r="C10" s="4" t="s">
        <v>2</v>
      </c>
      <c r="D10" s="4">
        <v>20000</v>
      </c>
      <c r="E10" s="4">
        <v>0</v>
      </c>
      <c r="F10" s="4">
        <v>7.0000000000000007E-2</v>
      </c>
      <c r="G10" s="4">
        <v>1.999999999999999E-2</v>
      </c>
      <c r="H10" s="4">
        <v>5.0000000000000044E-3</v>
      </c>
    </row>
    <row r="11" spans="1:8" ht="15.75" thickBot="1" x14ac:dyDescent="0.3">
      <c r="B11" s="2" t="s">
        <v>38</v>
      </c>
      <c r="C11" s="2" t="s">
        <v>3</v>
      </c>
      <c r="D11" s="2">
        <v>40000</v>
      </c>
      <c r="E11" s="2">
        <v>0</v>
      </c>
      <c r="F11" s="2">
        <v>4.0000000000000008E-2</v>
      </c>
      <c r="G11" s="2">
        <v>1.0000000000000009E-2</v>
      </c>
      <c r="H11" s="2">
        <v>0.06</v>
      </c>
    </row>
    <row r="13" spans="1:8" ht="15.75" thickBot="1" x14ac:dyDescent="0.3">
      <c r="A13" t="s">
        <v>6</v>
      </c>
    </row>
    <row r="14" spans="1:8" x14ac:dyDescent="0.25">
      <c r="B14" s="7"/>
      <c r="C14" s="7"/>
      <c r="D14" s="7" t="s">
        <v>53</v>
      </c>
      <c r="E14" s="7" t="s">
        <v>66</v>
      </c>
      <c r="F14" s="7" t="s">
        <v>68</v>
      </c>
      <c r="G14" s="7" t="s">
        <v>63</v>
      </c>
      <c r="H14" s="7" t="s">
        <v>63</v>
      </c>
    </row>
    <row r="15" spans="1:8" ht="15.75" thickBot="1" x14ac:dyDescent="0.3">
      <c r="B15" s="8" t="s">
        <v>23</v>
      </c>
      <c r="C15" s="8" t="s">
        <v>24</v>
      </c>
      <c r="D15" s="8" t="s">
        <v>54</v>
      </c>
      <c r="E15" s="8" t="s">
        <v>67</v>
      </c>
      <c r="F15" s="8" t="s">
        <v>69</v>
      </c>
      <c r="G15" s="8" t="s">
        <v>64</v>
      </c>
      <c r="H15" s="8" t="s">
        <v>65</v>
      </c>
    </row>
    <row r="16" spans="1:8" x14ac:dyDescent="0.25">
      <c r="B16" s="4" t="s">
        <v>38</v>
      </c>
      <c r="C16" s="4" t="s">
        <v>3</v>
      </c>
      <c r="D16" s="4">
        <v>40000</v>
      </c>
      <c r="E16" s="4">
        <v>-1.999999999999999E-2</v>
      </c>
      <c r="F16" s="4">
        <v>0</v>
      </c>
      <c r="G16" s="4">
        <v>10000</v>
      </c>
      <c r="H16" s="4">
        <v>20000</v>
      </c>
    </row>
    <row r="17" spans="2:8" x14ac:dyDescent="0.25">
      <c r="B17" s="4" t="s">
        <v>41</v>
      </c>
      <c r="C17" s="4" t="s">
        <v>13</v>
      </c>
      <c r="D17" s="4">
        <v>60000</v>
      </c>
      <c r="E17" s="4">
        <v>0</v>
      </c>
      <c r="F17" s="4">
        <v>30000</v>
      </c>
      <c r="G17" s="4">
        <v>30000</v>
      </c>
      <c r="H17" s="4">
        <v>1E+30</v>
      </c>
    </row>
    <row r="18" spans="2:8" x14ac:dyDescent="0.25">
      <c r="B18" s="4" t="s">
        <v>44</v>
      </c>
      <c r="C18" s="4" t="s">
        <v>9</v>
      </c>
      <c r="D18" s="4">
        <v>40000</v>
      </c>
      <c r="E18" s="4">
        <v>0</v>
      </c>
      <c r="F18" s="4">
        <v>20000</v>
      </c>
      <c r="G18" s="4">
        <v>20000</v>
      </c>
      <c r="H18" s="4">
        <v>1E+30</v>
      </c>
    </row>
    <row r="19" spans="2:8" x14ac:dyDescent="0.25">
      <c r="B19" s="4" t="s">
        <v>46</v>
      </c>
      <c r="C19" s="4" t="s">
        <v>7</v>
      </c>
      <c r="D19" s="4">
        <v>100000</v>
      </c>
      <c r="E19" s="4">
        <v>0.06</v>
      </c>
      <c r="F19" s="4">
        <v>100000</v>
      </c>
      <c r="G19" s="4">
        <v>20000</v>
      </c>
      <c r="H19" s="4">
        <v>10000</v>
      </c>
    </row>
    <row r="20" spans="2:8" x14ac:dyDescent="0.25">
      <c r="B20" s="4" t="s">
        <v>48</v>
      </c>
      <c r="C20" s="4" t="s">
        <v>11</v>
      </c>
      <c r="D20" s="4">
        <v>20000</v>
      </c>
      <c r="E20" s="4">
        <v>0</v>
      </c>
      <c r="F20" s="4">
        <v>30000</v>
      </c>
      <c r="G20" s="4">
        <v>1E+30</v>
      </c>
      <c r="H20" s="4">
        <v>10000</v>
      </c>
    </row>
    <row r="21" spans="2:8" ht="15.75" thickBot="1" x14ac:dyDescent="0.3">
      <c r="B21" s="2" t="s">
        <v>50</v>
      </c>
      <c r="C21" s="2" t="s">
        <v>12</v>
      </c>
      <c r="D21" s="2">
        <v>60000</v>
      </c>
      <c r="E21" s="2">
        <v>1.0000000000000009E-2</v>
      </c>
      <c r="F21" s="2">
        <v>60000</v>
      </c>
      <c r="G21" s="2">
        <v>5000</v>
      </c>
      <c r="H21" s="2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1443-B75F-4B2D-A9AD-3BA60785C3C9}">
  <dimension ref="A1:G13"/>
  <sheetViews>
    <sheetView tabSelected="1" workbookViewId="0">
      <selection activeCell="B5" sqref="B5"/>
    </sheetView>
  </sheetViews>
  <sheetFormatPr defaultRowHeight="15" x14ac:dyDescent="0.25"/>
  <cols>
    <col min="1" max="1" width="17.7109375" bestFit="1" customWidth="1"/>
    <col min="2" max="4" width="6" bestFit="1" customWidth="1"/>
    <col min="5" max="5" width="7" bestFit="1" customWidth="1"/>
    <col min="6" max="6" width="3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B2">
        <v>40000</v>
      </c>
      <c r="C2">
        <v>20000</v>
      </c>
      <c r="D2">
        <v>40000</v>
      </c>
    </row>
    <row r="4" spans="1:7" x14ac:dyDescent="0.25">
      <c r="A4" t="s">
        <v>4</v>
      </c>
    </row>
    <row r="5" spans="1:7" x14ac:dyDescent="0.25">
      <c r="A5" t="s">
        <v>5</v>
      </c>
      <c r="B5">
        <f>(0.11*B2 + 0.07*C2+0.04*D2)</f>
        <v>7400</v>
      </c>
    </row>
    <row r="7" spans="1:7" x14ac:dyDescent="0.25">
      <c r="A7" t="s">
        <v>6</v>
      </c>
    </row>
    <row r="8" spans="1:7" x14ac:dyDescent="0.25">
      <c r="A8" t="s">
        <v>7</v>
      </c>
      <c r="B8">
        <v>1</v>
      </c>
      <c r="C8">
        <v>1</v>
      </c>
      <c r="D8">
        <v>1</v>
      </c>
      <c r="E8">
        <f>SUMPRODUCT($B$2:$D$2, B8:D8)</f>
        <v>100000</v>
      </c>
      <c r="F8" t="s">
        <v>8</v>
      </c>
      <c r="G8">
        <v>100000</v>
      </c>
    </row>
    <row r="9" spans="1:7" x14ac:dyDescent="0.25">
      <c r="A9" t="s">
        <v>11</v>
      </c>
      <c r="B9">
        <v>0</v>
      </c>
      <c r="C9">
        <v>1</v>
      </c>
      <c r="D9">
        <v>0</v>
      </c>
      <c r="E9">
        <f t="shared" ref="E9:E12" si="0">SUMPRODUCT($B$2:$D$2, B9:D9)</f>
        <v>20000</v>
      </c>
      <c r="F9" t="s">
        <v>8</v>
      </c>
      <c r="G9">
        <v>30000</v>
      </c>
    </row>
    <row r="10" spans="1:7" x14ac:dyDescent="0.25">
      <c r="A10" t="s">
        <v>12</v>
      </c>
      <c r="B10">
        <v>1</v>
      </c>
      <c r="C10">
        <v>1</v>
      </c>
      <c r="D10">
        <v>0</v>
      </c>
      <c r="E10">
        <f t="shared" si="0"/>
        <v>60000</v>
      </c>
      <c r="F10" t="s">
        <v>8</v>
      </c>
      <c r="G10">
        <v>60000</v>
      </c>
    </row>
    <row r="11" spans="1:7" x14ac:dyDescent="0.25">
      <c r="A11" t="s">
        <v>13</v>
      </c>
      <c r="B11">
        <v>0</v>
      </c>
      <c r="C11">
        <v>1</v>
      </c>
      <c r="D11">
        <v>1</v>
      </c>
      <c r="E11">
        <f t="shared" si="0"/>
        <v>60000</v>
      </c>
      <c r="F11" t="s">
        <v>10</v>
      </c>
      <c r="G11">
        <v>30000</v>
      </c>
    </row>
    <row r="12" spans="1:7" x14ac:dyDescent="0.25">
      <c r="A12" t="s">
        <v>9</v>
      </c>
      <c r="B12">
        <v>1</v>
      </c>
      <c r="C12">
        <v>0</v>
      </c>
      <c r="D12">
        <v>0</v>
      </c>
      <c r="E12">
        <f t="shared" si="0"/>
        <v>40000</v>
      </c>
      <c r="F12" t="s">
        <v>10</v>
      </c>
      <c r="G12">
        <v>20000</v>
      </c>
    </row>
    <row r="13" spans="1:7" x14ac:dyDescent="0.25">
      <c r="A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Adam-PC</dc:creator>
  <cp:lastModifiedBy>Adam-PC</cp:lastModifiedBy>
  <dcterms:created xsi:type="dcterms:W3CDTF">2022-04-08T00:52:18Z</dcterms:created>
  <dcterms:modified xsi:type="dcterms:W3CDTF">2022-04-08T01:21:48Z</dcterms:modified>
</cp:coreProperties>
</file>