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ropbox/Coding_Tools/R_Environment/R_Projects/ta_comments_FLC/"/>
    </mc:Choice>
  </mc:AlternateContent>
  <xr:revisionPtr revIDLastSave="0" documentId="13_ncr:1_{0F6663B4-3937-7046-9D64-0EE5DB4716A4}" xr6:coauthVersionLast="36" xr6:coauthVersionMax="36" xr10:uidLastSave="{00000000-0000-0000-0000-000000000000}"/>
  <bookViews>
    <workbookView xWindow="-33520" yWindow="4280" windowWidth="27640" windowHeight="16940" xr2:uid="{B7B60B25-3346-AA41-8F11-08780999C92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7" i="1" l="1"/>
  <c r="R37" i="1"/>
  <c r="Q37" i="1"/>
  <c r="S36" i="1"/>
  <c r="R36" i="1"/>
  <c r="Q36" i="1"/>
  <c r="S35" i="1"/>
  <c r="R35" i="1"/>
  <c r="Q35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14" i="1"/>
  <c r="O14" i="1"/>
  <c r="N14" i="1"/>
  <c r="M14" i="1"/>
  <c r="P13" i="1"/>
  <c r="O13" i="1"/>
  <c r="N13" i="1"/>
  <c r="M13" i="1"/>
  <c r="P12" i="1"/>
  <c r="O12" i="1"/>
  <c r="N12" i="1"/>
  <c r="M12" i="1"/>
  <c r="L14" i="1"/>
  <c r="L13" i="1"/>
  <c r="L12" i="1"/>
</calcChain>
</file>

<file path=xl/sharedStrings.xml><?xml version="1.0" encoding="utf-8"?>
<sst xmlns="http://schemas.openxmlformats.org/spreadsheetml/2006/main" count="246" uniqueCount="41">
  <si>
    <t>Category</t>
  </si>
  <si>
    <t>type</t>
  </si>
  <si>
    <t>locus</t>
  </si>
  <si>
    <t>ngram</t>
  </si>
  <si>
    <t>lowercase</t>
  </si>
  <si>
    <t>punctuation</t>
  </si>
  <si>
    <t>numerals</t>
  </si>
  <si>
    <t>stopword</t>
  </si>
  <si>
    <t>stemming</t>
  </si>
  <si>
    <t>yes</t>
  </si>
  <si>
    <t>no</t>
  </si>
  <si>
    <t>Random</t>
  </si>
  <si>
    <t>none</t>
  </si>
  <si>
    <t>bins</t>
  </si>
  <si>
    <t>version</t>
  </si>
  <si>
    <t>V2b</t>
  </si>
  <si>
    <t>3_technical</t>
  </si>
  <si>
    <t>4_specific</t>
  </si>
  <si>
    <t>1_basic</t>
  </si>
  <si>
    <t>2_writing</t>
  </si>
  <si>
    <t>4_logic</t>
  </si>
  <si>
    <t>1_pointer</t>
  </si>
  <si>
    <t>2_copyedit</t>
  </si>
  <si>
    <t>3_general</t>
  </si>
  <si>
    <t>6_holistic</t>
  </si>
  <si>
    <t>7_idiomatic</t>
  </si>
  <si>
    <t>8_nobasis</t>
  </si>
  <si>
    <t>Optimized for cleanup, does not randomize selection</t>
  </si>
  <si>
    <t>t_overall</t>
  </si>
  <si>
    <t>l_overall</t>
  </si>
  <si>
    <t>V2r</t>
  </si>
  <si>
    <t>V2yn</t>
  </si>
  <si>
    <t>Optimized for splitting in binary pairs</t>
  </si>
  <si>
    <t>Optimized for randomized inputs into training, test sets. Number under Random is the set.seed value</t>
  </si>
  <si>
    <t>STRUCTURE</t>
  </si>
  <si>
    <t>SUBJECT</t>
  </si>
  <si>
    <t>.499 or lower</t>
  </si>
  <si>
    <t>.750 or higher</t>
  </si>
  <si>
    <t>Avg. 1-mer</t>
  </si>
  <si>
    <t>Avg. 2-mer</t>
  </si>
  <si>
    <t>Avg. 3-mer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</si>
</sst>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4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3" borderId="1" xfId="2" applyFont="1" applyAlignment="1">
      <alignment horizontal="center"/>
    </xf>
    <xf numFmtId="0" fontId="0" fillId="3" borderId="1" xfId="2" applyFont="1"/>
    <xf numFmtId="166" fontId="0" fillId="3" borderId="1" xfId="2" applyNumberFormat="1" applyFont="1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0" fontId="1" fillId="2" borderId="0" xfId="1" applyFont="1" applyAlignment="1">
      <alignment horizontal="center"/>
    </xf>
    <xf numFmtId="0" fontId="0" fillId="2" borderId="0" xfId="1" applyFont="1" applyAlignment="1">
      <alignment horizontal="center"/>
    </xf>
    <xf numFmtId="166" fontId="3" fillId="3" borderId="1" xfId="2" applyNumberFormat="1" applyFont="1" applyAlignment="1">
      <alignment horizontal="center"/>
    </xf>
    <xf numFmtId="166" fontId="0" fillId="5" borderId="1" xfId="2" applyNumberFormat="1" applyFont="1" applyFill="1" applyAlignment="1">
      <alignment horizontal="center"/>
    </xf>
    <xf numFmtId="166" fontId="0" fillId="4" borderId="1" xfId="2" applyNumberFormat="1" applyFont="1" applyFill="1" applyAlignment="1">
      <alignment horizontal="center"/>
    </xf>
    <xf numFmtId="0" fontId="0" fillId="0" borderId="1" xfId="2" applyFont="1" applyFill="1" applyAlignment="1">
      <alignment horizontal="center"/>
    </xf>
    <xf numFmtId="0" fontId="0" fillId="0" borderId="1" xfId="2" applyFont="1" applyFill="1"/>
    <xf numFmtId="166" fontId="0" fillId="0" borderId="1" xfId="2" applyNumberFormat="1" applyFont="1" applyFill="1" applyAlignment="1">
      <alignment horizontal="center"/>
    </xf>
    <xf numFmtId="166" fontId="3" fillId="0" borderId="1" xfId="2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166" fontId="0" fillId="0" borderId="0" xfId="0" applyNumberForma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9E41-8852-AB4B-8EA4-41A30F6F67DB}">
  <dimension ref="A1:U45"/>
  <sheetViews>
    <sheetView tabSelected="1" topLeftCell="I1" zoomScale="150" zoomScaleNormal="150" workbookViewId="0">
      <selection activeCell="M20" sqref="M20"/>
    </sheetView>
  </sheetViews>
  <sheetFormatPr baseColWidth="10" defaultRowHeight="16" x14ac:dyDescent="0.2"/>
  <cols>
    <col min="1" max="9" width="10.83203125" style="1"/>
    <col min="11" max="12" width="10.83203125" style="1"/>
    <col min="18" max="18" width="12.33203125" customWidth="1"/>
  </cols>
  <sheetData>
    <row r="1" spans="1:21" s="11" customFormat="1" x14ac:dyDescent="0.2">
      <c r="A1" s="13" t="s">
        <v>35</v>
      </c>
      <c r="B1" s="10"/>
      <c r="C1" s="10"/>
      <c r="D1" s="10"/>
      <c r="E1" s="10"/>
      <c r="F1" s="10"/>
      <c r="G1" s="10"/>
      <c r="H1" s="10"/>
      <c r="I1" s="10"/>
      <c r="K1" s="10"/>
      <c r="L1" s="10"/>
    </row>
    <row r="2" spans="1:21" x14ac:dyDescent="0.2">
      <c r="A2" s="1" t="s">
        <v>11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K2" s="1" t="s">
        <v>14</v>
      </c>
      <c r="L2" s="1" t="s">
        <v>28</v>
      </c>
      <c r="M2" t="s">
        <v>18</v>
      </c>
      <c r="N2" t="s">
        <v>19</v>
      </c>
      <c r="O2" t="s">
        <v>16</v>
      </c>
      <c r="P2" t="s">
        <v>20</v>
      </c>
      <c r="T2" s="1" t="s">
        <v>14</v>
      </c>
    </row>
    <row r="3" spans="1:21" x14ac:dyDescent="0.2">
      <c r="A3" s="1" t="s">
        <v>12</v>
      </c>
      <c r="B3" s="1" t="s">
        <v>1</v>
      </c>
      <c r="C3" s="1">
        <v>1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10</v>
      </c>
      <c r="I3" s="1">
        <v>4</v>
      </c>
      <c r="K3" s="7" t="s">
        <v>15</v>
      </c>
      <c r="L3" s="5">
        <v>0.8004</v>
      </c>
      <c r="M3" s="2">
        <v>0.52400000000000002</v>
      </c>
      <c r="N3" s="2">
        <v>0.73</v>
      </c>
      <c r="O3" s="5">
        <v>0.88100000000000001</v>
      </c>
      <c r="P3" s="2">
        <v>0.65100000000000002</v>
      </c>
      <c r="R3" s="22" t="s">
        <v>37</v>
      </c>
      <c r="T3" s="1" t="s">
        <v>15</v>
      </c>
      <c r="U3" t="s">
        <v>27</v>
      </c>
    </row>
    <row r="4" spans="1:21" x14ac:dyDescent="0.2">
      <c r="A4" s="1" t="s">
        <v>12</v>
      </c>
      <c r="B4" s="1" t="s">
        <v>1</v>
      </c>
      <c r="C4" s="1">
        <v>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10</v>
      </c>
      <c r="I4" s="1">
        <v>4</v>
      </c>
      <c r="K4" s="25" t="s">
        <v>15</v>
      </c>
      <c r="L4" s="2">
        <v>0.6835</v>
      </c>
      <c r="M4" s="5">
        <v>0.68</v>
      </c>
      <c r="N4" s="2">
        <v>0.66500000000000004</v>
      </c>
      <c r="O4" s="2">
        <v>0.7</v>
      </c>
      <c r="P4" s="2">
        <v>0.54700000000000004</v>
      </c>
      <c r="R4" s="21" t="s">
        <v>36</v>
      </c>
      <c r="T4" s="1" t="s">
        <v>30</v>
      </c>
      <c r="U4" t="s">
        <v>33</v>
      </c>
    </row>
    <row r="5" spans="1:21" x14ac:dyDescent="0.2">
      <c r="A5" s="1" t="s">
        <v>12</v>
      </c>
      <c r="B5" s="1" t="s">
        <v>1</v>
      </c>
      <c r="C5" s="1">
        <v>3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10</v>
      </c>
      <c r="I5" s="1">
        <v>4</v>
      </c>
      <c r="K5" s="26" t="s">
        <v>15</v>
      </c>
      <c r="L5" s="2">
        <v>0.6099</v>
      </c>
      <c r="M5" s="2">
        <v>0.63600000000000001</v>
      </c>
      <c r="N5" s="5">
        <v>0.83299999999999996</v>
      </c>
      <c r="O5" s="2">
        <v>0.60199999999999998</v>
      </c>
      <c r="P5" s="5">
        <v>0.79200000000000004</v>
      </c>
      <c r="T5" s="1" t="s">
        <v>31</v>
      </c>
      <c r="U5" t="s">
        <v>32</v>
      </c>
    </row>
    <row r="6" spans="1:21" s="8" customFormat="1" x14ac:dyDescent="0.2">
      <c r="A6" s="7">
        <v>123</v>
      </c>
      <c r="B6" s="7" t="s">
        <v>1</v>
      </c>
      <c r="C6" s="7">
        <v>1</v>
      </c>
      <c r="D6" s="7" t="s">
        <v>9</v>
      </c>
      <c r="E6" s="7" t="s">
        <v>9</v>
      </c>
      <c r="F6" s="7" t="s">
        <v>9</v>
      </c>
      <c r="G6" s="7" t="s">
        <v>9</v>
      </c>
      <c r="H6" s="7" t="s">
        <v>10</v>
      </c>
      <c r="I6" s="7">
        <v>4</v>
      </c>
      <c r="K6" s="7" t="s">
        <v>30</v>
      </c>
      <c r="L6" s="15">
        <v>0.79400000000000004</v>
      </c>
      <c r="M6" s="9">
        <v>0.55700000000000005</v>
      </c>
      <c r="N6" s="9">
        <v>0.70199999999999996</v>
      </c>
      <c r="O6" s="15">
        <v>0.91100000000000003</v>
      </c>
      <c r="P6" s="9">
        <v>0.60599999999999998</v>
      </c>
    </row>
    <row r="7" spans="1:21" s="18" customFormat="1" x14ac:dyDescent="0.2">
      <c r="A7" s="17">
        <v>130</v>
      </c>
      <c r="B7" s="17"/>
      <c r="C7" s="17"/>
      <c r="D7" s="17"/>
      <c r="E7" s="17"/>
      <c r="F7" s="17"/>
      <c r="G7" s="17"/>
      <c r="H7" s="17"/>
      <c r="I7" s="17"/>
      <c r="K7" s="7" t="s">
        <v>30</v>
      </c>
      <c r="L7" s="15">
        <v>0.78800000000000003</v>
      </c>
      <c r="M7" s="19">
        <v>0.55700000000000005</v>
      </c>
      <c r="N7" s="19">
        <v>0.73599999999999999</v>
      </c>
      <c r="O7" s="15">
        <v>0.86599999999999999</v>
      </c>
      <c r="P7" s="19">
        <v>0.60199999999999998</v>
      </c>
    </row>
    <row r="8" spans="1:21" s="18" customFormat="1" x14ac:dyDescent="0.2">
      <c r="A8" s="17">
        <v>156</v>
      </c>
      <c r="B8" s="17"/>
      <c r="C8" s="17"/>
      <c r="D8" s="17"/>
      <c r="E8" s="17"/>
      <c r="F8" s="17"/>
      <c r="G8" s="17"/>
      <c r="H8" s="17"/>
      <c r="I8" s="17"/>
      <c r="K8" s="7" t="s">
        <v>30</v>
      </c>
      <c r="L8" s="15">
        <v>0.78100000000000003</v>
      </c>
      <c r="M8" s="16">
        <v>0.45900000000000002</v>
      </c>
      <c r="N8" s="19">
        <v>0.72199999999999998</v>
      </c>
      <c r="O8" s="15">
        <v>0.873</v>
      </c>
      <c r="P8" s="19">
        <v>0.56999999999999995</v>
      </c>
    </row>
    <row r="9" spans="1:21" x14ac:dyDescent="0.2">
      <c r="A9" s="1">
        <v>123</v>
      </c>
      <c r="B9" s="1" t="s">
        <v>1</v>
      </c>
      <c r="C9" s="1">
        <v>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10</v>
      </c>
      <c r="I9" s="1">
        <v>4</v>
      </c>
      <c r="K9" s="25" t="s">
        <v>30</v>
      </c>
      <c r="L9" s="2">
        <v>0.68700000000000006</v>
      </c>
      <c r="M9" s="2">
        <v>0.72199999999999998</v>
      </c>
      <c r="N9" s="2">
        <v>0.70099999999999996</v>
      </c>
      <c r="O9" s="2">
        <v>0.68799999999999994</v>
      </c>
      <c r="P9" s="2">
        <v>0.624</v>
      </c>
    </row>
    <row r="10" spans="1:21" x14ac:dyDescent="0.2">
      <c r="A10" s="1">
        <v>123</v>
      </c>
      <c r="B10" s="1" t="s">
        <v>1</v>
      </c>
      <c r="C10" s="1">
        <v>3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10</v>
      </c>
      <c r="I10" s="1">
        <v>4</v>
      </c>
      <c r="K10" s="26" t="s">
        <v>30</v>
      </c>
      <c r="L10" s="2">
        <v>0.60599999999999998</v>
      </c>
      <c r="M10" s="2">
        <v>0.73699999999999999</v>
      </c>
      <c r="N10" s="5">
        <v>0.83099999999999996</v>
      </c>
      <c r="O10" s="2">
        <v>0.59499999999999997</v>
      </c>
      <c r="P10" s="5">
        <v>0.75700000000000001</v>
      </c>
    </row>
    <row r="11" spans="1:21" x14ac:dyDescent="0.2">
      <c r="L11" s="2"/>
      <c r="M11" s="3"/>
      <c r="N11" s="3"/>
      <c r="O11" s="3"/>
      <c r="P11" s="3"/>
    </row>
    <row r="12" spans="1:21" x14ac:dyDescent="0.2">
      <c r="K12" s="7" t="s">
        <v>38</v>
      </c>
      <c r="L12" s="5">
        <f>AVERAGE(L3,L6:L8)</f>
        <v>0.79085000000000005</v>
      </c>
      <c r="M12" s="2">
        <f t="shared" ref="M12:P12" si="0">AVERAGE(M3,M6:M8)</f>
        <v>0.52424999999999999</v>
      </c>
      <c r="N12" s="2">
        <f t="shared" si="0"/>
        <v>0.72250000000000003</v>
      </c>
      <c r="O12" s="5">
        <f t="shared" si="0"/>
        <v>0.88274999999999992</v>
      </c>
      <c r="P12" s="2">
        <f t="shared" si="0"/>
        <v>0.60724999999999996</v>
      </c>
    </row>
    <row r="13" spans="1:21" x14ac:dyDescent="0.2">
      <c r="K13" s="25" t="s">
        <v>39</v>
      </c>
      <c r="L13" s="2">
        <f>AVERAGE(L4,L9)</f>
        <v>0.68525000000000003</v>
      </c>
      <c r="M13" s="2">
        <f t="shared" ref="M13:P13" si="1">AVERAGE(M4,M9)</f>
        <v>0.70100000000000007</v>
      </c>
      <c r="N13" s="2">
        <f t="shared" si="1"/>
        <v>0.68300000000000005</v>
      </c>
      <c r="O13" s="2">
        <f t="shared" si="1"/>
        <v>0.69399999999999995</v>
      </c>
      <c r="P13" s="2">
        <f t="shared" si="1"/>
        <v>0.58550000000000002</v>
      </c>
    </row>
    <row r="14" spans="1:21" x14ac:dyDescent="0.2">
      <c r="K14" s="26" t="s">
        <v>40</v>
      </c>
      <c r="L14" s="2">
        <f>AVERAGE(L5,L10)</f>
        <v>0.60794999999999999</v>
      </c>
      <c r="M14" s="2">
        <f t="shared" ref="M14:P14" si="2">AVERAGE(M5,M10)</f>
        <v>0.6865</v>
      </c>
      <c r="N14" s="5">
        <f t="shared" si="2"/>
        <v>0.83199999999999996</v>
      </c>
      <c r="O14" s="2">
        <f t="shared" si="2"/>
        <v>0.59850000000000003</v>
      </c>
      <c r="P14" s="5">
        <f t="shared" si="2"/>
        <v>0.77449999999999997</v>
      </c>
    </row>
    <row r="15" spans="1:21" x14ac:dyDescent="0.2">
      <c r="L15" s="2"/>
      <c r="M15" s="3"/>
      <c r="N15" s="3"/>
      <c r="O15" s="3"/>
      <c r="P15" s="3"/>
    </row>
    <row r="16" spans="1:21" x14ac:dyDescent="0.2">
      <c r="L16" s="1" t="s">
        <v>28</v>
      </c>
      <c r="M16" t="s">
        <v>18</v>
      </c>
      <c r="N16" t="s">
        <v>19</v>
      </c>
      <c r="O16" t="s">
        <v>16</v>
      </c>
      <c r="P16" t="s">
        <v>20</v>
      </c>
    </row>
    <row r="17" spans="1:19" x14ac:dyDescent="0.2">
      <c r="A17" s="1" t="s">
        <v>12</v>
      </c>
      <c r="B17" s="1" t="s">
        <v>1</v>
      </c>
      <c r="C17" s="1">
        <v>1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10</v>
      </c>
      <c r="I17" s="1" t="s">
        <v>16</v>
      </c>
      <c r="M17" s="1"/>
      <c r="N17" s="1"/>
      <c r="O17" s="1"/>
      <c r="P17" s="1"/>
    </row>
    <row r="18" spans="1:19" x14ac:dyDescent="0.2">
      <c r="A18" s="1" t="s">
        <v>12</v>
      </c>
      <c r="B18" s="1" t="s">
        <v>1</v>
      </c>
      <c r="C18" s="1">
        <v>2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10</v>
      </c>
      <c r="I18" s="1" t="s">
        <v>16</v>
      </c>
      <c r="M18" s="1"/>
      <c r="N18" s="1"/>
      <c r="O18" s="1"/>
      <c r="P18" s="1"/>
    </row>
    <row r="19" spans="1:19" x14ac:dyDescent="0.2">
      <c r="A19" s="1" t="s">
        <v>12</v>
      </c>
      <c r="B19" s="1" t="s">
        <v>1</v>
      </c>
      <c r="C19" s="1">
        <v>3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10</v>
      </c>
      <c r="I19" s="1" t="s">
        <v>16</v>
      </c>
      <c r="M19" s="1"/>
      <c r="N19" s="1"/>
      <c r="O19" s="1"/>
      <c r="P19" s="1"/>
    </row>
    <row r="20" spans="1:19" s="8" customFormat="1" x14ac:dyDescent="0.2">
      <c r="A20" s="7">
        <v>123</v>
      </c>
      <c r="B20" s="7" t="s">
        <v>1</v>
      </c>
      <c r="C20" s="7">
        <v>1</v>
      </c>
      <c r="D20" s="7" t="s">
        <v>9</v>
      </c>
      <c r="E20" s="7" t="s">
        <v>9</v>
      </c>
      <c r="F20" s="7" t="s">
        <v>9</v>
      </c>
      <c r="G20" s="7" t="s">
        <v>9</v>
      </c>
      <c r="H20" s="7" t="s">
        <v>10</v>
      </c>
      <c r="I20" s="7" t="s">
        <v>16</v>
      </c>
      <c r="K20" s="7"/>
      <c r="L20" s="7"/>
      <c r="M20" s="7"/>
      <c r="N20" s="7"/>
      <c r="O20" s="7"/>
      <c r="P20" s="7"/>
    </row>
    <row r="21" spans="1:19" x14ac:dyDescent="0.2">
      <c r="A21" s="1">
        <v>123</v>
      </c>
      <c r="B21" s="1" t="s">
        <v>1</v>
      </c>
      <c r="C21" s="1">
        <v>2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10</v>
      </c>
      <c r="I21" s="1" t="s">
        <v>16</v>
      </c>
      <c r="M21" s="1"/>
      <c r="N21" s="1"/>
      <c r="O21" s="1"/>
      <c r="P21" s="1"/>
    </row>
    <row r="22" spans="1:19" x14ac:dyDescent="0.2">
      <c r="A22" s="1">
        <v>123</v>
      </c>
      <c r="B22" s="1" t="s">
        <v>1</v>
      </c>
      <c r="C22" s="1">
        <v>3</v>
      </c>
      <c r="D22" s="1" t="s">
        <v>9</v>
      </c>
      <c r="E22" s="1" t="s">
        <v>9</v>
      </c>
      <c r="F22" s="1" t="s">
        <v>9</v>
      </c>
      <c r="G22" s="1" t="s">
        <v>9</v>
      </c>
      <c r="H22" s="1" t="s">
        <v>10</v>
      </c>
      <c r="I22" s="1" t="s">
        <v>16</v>
      </c>
      <c r="M22" s="1"/>
      <c r="N22" s="1"/>
      <c r="O22" s="1"/>
      <c r="P22" s="1"/>
    </row>
    <row r="24" spans="1:19" s="11" customFormat="1" x14ac:dyDescent="0.2">
      <c r="A24" s="12" t="s">
        <v>34</v>
      </c>
      <c r="B24" s="10"/>
      <c r="C24" s="10"/>
      <c r="D24" s="10"/>
      <c r="E24" s="10"/>
      <c r="F24" s="10"/>
      <c r="G24" s="10"/>
      <c r="H24" s="10"/>
      <c r="I24" s="10"/>
      <c r="K24" s="10"/>
      <c r="L24" s="10"/>
    </row>
    <row r="25" spans="1:19" x14ac:dyDescent="0.2">
      <c r="A25" s="1" t="s">
        <v>11</v>
      </c>
      <c r="B25" s="1" t="s">
        <v>0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13</v>
      </c>
      <c r="L25" s="1" t="s">
        <v>29</v>
      </c>
      <c r="M25" t="s">
        <v>21</v>
      </c>
      <c r="N25" t="s">
        <v>22</v>
      </c>
      <c r="O25" t="s">
        <v>23</v>
      </c>
      <c r="P25" t="s">
        <v>17</v>
      </c>
      <c r="Q25" t="s">
        <v>24</v>
      </c>
      <c r="R25" t="s">
        <v>25</v>
      </c>
      <c r="S25" t="s">
        <v>26</v>
      </c>
    </row>
    <row r="26" spans="1:19" x14ac:dyDescent="0.2">
      <c r="A26" s="1" t="s">
        <v>12</v>
      </c>
      <c r="B26" s="1" t="s">
        <v>2</v>
      </c>
      <c r="C26" s="1">
        <v>1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10</v>
      </c>
      <c r="I26" s="1">
        <v>7</v>
      </c>
      <c r="K26" s="7" t="s">
        <v>15</v>
      </c>
      <c r="L26" s="2">
        <v>0.59140000000000004</v>
      </c>
      <c r="M26" s="4">
        <v>0.14000000000000001</v>
      </c>
      <c r="N26" s="23">
        <v>0.58599999999999997</v>
      </c>
      <c r="O26" s="2">
        <v>0.61199999999999999</v>
      </c>
      <c r="P26" s="23">
        <v>0.70699999999999996</v>
      </c>
      <c r="Q26" s="4">
        <v>0.31900000000000001</v>
      </c>
      <c r="R26" s="6">
        <v>0</v>
      </c>
      <c r="S26" s="4">
        <v>0.40500000000000003</v>
      </c>
    </row>
    <row r="27" spans="1:19" x14ac:dyDescent="0.2">
      <c r="A27" s="1" t="s">
        <v>12</v>
      </c>
      <c r="B27" s="1" t="s">
        <v>2</v>
      </c>
      <c r="C27" s="1">
        <v>2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10</v>
      </c>
      <c r="I27" s="1">
        <v>7</v>
      </c>
      <c r="K27" s="25" t="s">
        <v>15</v>
      </c>
      <c r="L27" s="23">
        <v>0.63249999999999995</v>
      </c>
      <c r="M27" s="24">
        <v>1</v>
      </c>
      <c r="N27" s="4">
        <v>0.41199999999999998</v>
      </c>
      <c r="O27" s="2">
        <v>0.67400000000000004</v>
      </c>
      <c r="P27" s="2">
        <v>0.69799999999999995</v>
      </c>
      <c r="Q27" s="4">
        <v>0.28599999999999998</v>
      </c>
      <c r="R27" s="6">
        <v>0</v>
      </c>
      <c r="S27" s="4">
        <v>0.25</v>
      </c>
    </row>
    <row r="28" spans="1:19" x14ac:dyDescent="0.2">
      <c r="A28" s="1" t="s">
        <v>12</v>
      </c>
      <c r="B28" s="1" t="s">
        <v>2</v>
      </c>
      <c r="C28" s="1">
        <v>3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10</v>
      </c>
      <c r="I28" s="1">
        <v>7</v>
      </c>
      <c r="K28" s="26" t="s">
        <v>15</v>
      </c>
      <c r="L28" s="4">
        <v>0.45400000000000001</v>
      </c>
      <c r="M28" s="6">
        <v>0</v>
      </c>
      <c r="N28" s="2">
        <v>0.57899999999999996</v>
      </c>
      <c r="O28" s="5">
        <v>0.76200000000000001</v>
      </c>
      <c r="P28" s="4">
        <v>0.437</v>
      </c>
      <c r="Q28" s="4">
        <v>0.214</v>
      </c>
      <c r="R28" s="6">
        <v>0</v>
      </c>
      <c r="S28" s="6">
        <v>0</v>
      </c>
    </row>
    <row r="29" spans="1:19" s="8" customFormat="1" x14ac:dyDescent="0.2">
      <c r="A29" s="7">
        <v>123</v>
      </c>
      <c r="B29" s="7" t="s">
        <v>2</v>
      </c>
      <c r="C29" s="7">
        <v>1</v>
      </c>
      <c r="D29" s="7" t="s">
        <v>9</v>
      </c>
      <c r="E29" s="7" t="s">
        <v>9</v>
      </c>
      <c r="F29" s="7" t="s">
        <v>9</v>
      </c>
      <c r="G29" s="7" t="s">
        <v>9</v>
      </c>
      <c r="H29" s="7" t="s">
        <v>10</v>
      </c>
      <c r="I29" s="7">
        <v>7</v>
      </c>
      <c r="K29" s="7" t="s">
        <v>30</v>
      </c>
      <c r="L29" s="19">
        <v>0.57499999999999996</v>
      </c>
      <c r="M29" s="16">
        <v>0.114</v>
      </c>
      <c r="N29" s="19">
        <v>0.58799999999999997</v>
      </c>
      <c r="O29" s="19">
        <v>0.60399999999999998</v>
      </c>
      <c r="P29" s="19">
        <v>0.71599999999999997</v>
      </c>
      <c r="Q29" s="16">
        <v>0.26800000000000002</v>
      </c>
      <c r="R29" s="14">
        <v>0</v>
      </c>
      <c r="S29" s="16">
        <v>0.29199999999999998</v>
      </c>
    </row>
    <row r="30" spans="1:19" s="18" customFormat="1" x14ac:dyDescent="0.2">
      <c r="A30" s="17">
        <v>130</v>
      </c>
      <c r="B30" s="17"/>
      <c r="C30" s="17"/>
      <c r="D30" s="17"/>
      <c r="E30" s="17"/>
      <c r="F30" s="17"/>
      <c r="G30" s="17"/>
      <c r="H30" s="17"/>
      <c r="I30" s="17"/>
      <c r="K30" s="7" t="s">
        <v>30</v>
      </c>
      <c r="L30" s="19">
        <v>0.58599999999999997</v>
      </c>
      <c r="M30" s="16">
        <v>0.128</v>
      </c>
      <c r="N30" s="19">
        <v>0.60299999999999998</v>
      </c>
      <c r="O30" s="19">
        <v>0.625</v>
      </c>
      <c r="P30" s="19">
        <v>0.67100000000000004</v>
      </c>
      <c r="Q30" s="16">
        <v>0.28299999999999997</v>
      </c>
      <c r="R30" s="20">
        <v>0</v>
      </c>
      <c r="S30" s="16">
        <v>0.42399999999999999</v>
      </c>
    </row>
    <row r="31" spans="1:19" s="18" customFormat="1" x14ac:dyDescent="0.2">
      <c r="A31" s="17">
        <v>156</v>
      </c>
      <c r="B31" s="17"/>
      <c r="C31" s="17"/>
      <c r="D31" s="17"/>
      <c r="E31" s="17"/>
      <c r="F31" s="17"/>
      <c r="G31" s="17"/>
      <c r="H31" s="17"/>
      <c r="I31" s="17"/>
      <c r="K31" s="7" t="s">
        <v>30</v>
      </c>
      <c r="L31" s="19">
        <v>0.60499999999999998</v>
      </c>
      <c r="M31" s="16">
        <v>0.13</v>
      </c>
      <c r="N31" s="19">
        <v>0.61499999999999999</v>
      </c>
      <c r="O31" s="19">
        <v>0.61899999999999999</v>
      </c>
      <c r="P31" s="19">
        <v>0.73699999999999999</v>
      </c>
      <c r="Q31" s="16">
        <v>0.28399999999999997</v>
      </c>
      <c r="R31" s="20">
        <v>0</v>
      </c>
      <c r="S31" s="16">
        <v>0.4</v>
      </c>
    </row>
    <row r="32" spans="1:19" x14ac:dyDescent="0.2">
      <c r="A32" s="1">
        <v>123</v>
      </c>
      <c r="B32" s="1" t="s">
        <v>2</v>
      </c>
      <c r="C32" s="1">
        <v>2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10</v>
      </c>
      <c r="I32" s="1">
        <v>7</v>
      </c>
      <c r="K32" s="25" t="s">
        <v>30</v>
      </c>
      <c r="L32" s="2">
        <v>0.51300000000000001</v>
      </c>
      <c r="M32" s="20">
        <v>0</v>
      </c>
      <c r="N32" s="2">
        <v>0.42299999999999999</v>
      </c>
      <c r="O32" s="2">
        <v>0.64300000000000002</v>
      </c>
      <c r="P32" s="2">
        <v>0.69399999999999995</v>
      </c>
      <c r="Q32" s="4">
        <v>0.308</v>
      </c>
      <c r="R32" s="20">
        <v>0</v>
      </c>
      <c r="S32" s="2">
        <v>0.2</v>
      </c>
    </row>
    <row r="33" spans="1:19" x14ac:dyDescent="0.2">
      <c r="A33" s="1">
        <v>123</v>
      </c>
      <c r="B33" s="1" t="s">
        <v>2</v>
      </c>
      <c r="C33" s="1">
        <v>3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10</v>
      </c>
      <c r="I33" s="1">
        <v>7</v>
      </c>
      <c r="K33" s="26" t="s">
        <v>30</v>
      </c>
      <c r="L33" s="4">
        <v>0.46500000000000002</v>
      </c>
      <c r="M33" s="20">
        <v>0</v>
      </c>
      <c r="N33" s="2">
        <v>0.66700000000000004</v>
      </c>
      <c r="O33" s="2">
        <v>0.78</v>
      </c>
      <c r="P33" s="4">
        <v>0.443</v>
      </c>
      <c r="Q33" s="4">
        <v>0.38500000000000001</v>
      </c>
      <c r="R33" s="20">
        <v>0</v>
      </c>
      <c r="S33" s="6">
        <v>1</v>
      </c>
    </row>
    <row r="34" spans="1:19" x14ac:dyDescent="0.2">
      <c r="L34" s="2"/>
      <c r="M34" s="3"/>
      <c r="N34" s="3"/>
      <c r="O34" s="3"/>
      <c r="P34" s="3"/>
      <c r="Q34" s="3"/>
      <c r="R34" s="3"/>
      <c r="S34" s="3"/>
    </row>
    <row r="35" spans="1:19" x14ac:dyDescent="0.2">
      <c r="K35" s="7" t="s">
        <v>38</v>
      </c>
      <c r="L35" s="23">
        <f>AVERAGE(L26,L29:L31)</f>
        <v>0.58934999999999993</v>
      </c>
      <c r="M35" s="4">
        <f t="shared" ref="M35:P35" si="3">AVERAGE(M26,M29:M31)</f>
        <v>0.128</v>
      </c>
      <c r="N35" s="23">
        <f t="shared" si="3"/>
        <v>0.59799999999999998</v>
      </c>
      <c r="O35" s="23">
        <f t="shared" si="3"/>
        <v>0.61499999999999999</v>
      </c>
      <c r="P35" s="23">
        <f t="shared" si="3"/>
        <v>0.7077500000000001</v>
      </c>
      <c r="Q35" s="4">
        <f t="shared" ref="Q35:S35" si="4">AVERAGE(Q26,Q29:Q31)</f>
        <v>0.28849999999999998</v>
      </c>
      <c r="R35" s="24">
        <f t="shared" si="4"/>
        <v>0</v>
      </c>
      <c r="S35" s="4">
        <f t="shared" si="4"/>
        <v>0.38024999999999998</v>
      </c>
    </row>
    <row r="36" spans="1:19" x14ac:dyDescent="0.2">
      <c r="K36" s="25" t="s">
        <v>39</v>
      </c>
      <c r="L36" s="23">
        <f>AVERAGE(L27,L32)</f>
        <v>0.57274999999999998</v>
      </c>
      <c r="M36" s="23">
        <f t="shared" ref="M36:P36" si="5">AVERAGE(M27,M32)</f>
        <v>0.5</v>
      </c>
      <c r="N36" s="4">
        <f t="shared" si="5"/>
        <v>0.41749999999999998</v>
      </c>
      <c r="O36" s="23">
        <f t="shared" si="5"/>
        <v>0.65850000000000009</v>
      </c>
      <c r="P36" s="23">
        <f t="shared" si="5"/>
        <v>0.69599999999999995</v>
      </c>
      <c r="Q36" s="4">
        <f t="shared" ref="Q36:S36" si="6">AVERAGE(Q27,Q32)</f>
        <v>0.29699999999999999</v>
      </c>
      <c r="R36" s="24">
        <f t="shared" si="6"/>
        <v>0</v>
      </c>
      <c r="S36" s="4">
        <f t="shared" si="6"/>
        <v>0.22500000000000001</v>
      </c>
    </row>
    <row r="37" spans="1:19" x14ac:dyDescent="0.2">
      <c r="K37" s="26" t="s">
        <v>40</v>
      </c>
      <c r="L37" s="4">
        <f>AVERAGE(L28,L33)</f>
        <v>0.45950000000000002</v>
      </c>
      <c r="M37" s="24">
        <f t="shared" ref="M37:P37" si="7">AVERAGE(M28,M33)</f>
        <v>0</v>
      </c>
      <c r="N37" s="23">
        <f t="shared" si="7"/>
        <v>0.623</v>
      </c>
      <c r="O37" s="23">
        <f t="shared" si="7"/>
        <v>0.77100000000000002</v>
      </c>
      <c r="P37" s="4">
        <f t="shared" si="7"/>
        <v>0.44</v>
      </c>
      <c r="Q37" s="4">
        <f t="shared" ref="Q37:S37" si="8">AVERAGE(Q28,Q33)</f>
        <v>0.29949999999999999</v>
      </c>
      <c r="R37" s="24">
        <f t="shared" si="8"/>
        <v>0</v>
      </c>
      <c r="S37" s="23">
        <f t="shared" si="8"/>
        <v>0.5</v>
      </c>
    </row>
    <row r="38" spans="1:19" x14ac:dyDescent="0.2">
      <c r="L38" s="2"/>
      <c r="M38" s="3"/>
      <c r="N38" s="3"/>
      <c r="O38" s="3"/>
      <c r="P38" s="3"/>
      <c r="Q38" s="3"/>
      <c r="R38" s="3"/>
      <c r="S38" s="3"/>
    </row>
    <row r="39" spans="1:19" x14ac:dyDescent="0.2">
      <c r="L39" s="1" t="s">
        <v>29</v>
      </c>
      <c r="M39" t="s">
        <v>21</v>
      </c>
      <c r="N39" t="s">
        <v>22</v>
      </c>
      <c r="O39" t="s">
        <v>23</v>
      </c>
      <c r="P39" t="s">
        <v>17</v>
      </c>
      <c r="Q39" t="s">
        <v>24</v>
      </c>
      <c r="R39" t="s">
        <v>25</v>
      </c>
      <c r="S39" t="s">
        <v>26</v>
      </c>
    </row>
    <row r="40" spans="1:19" x14ac:dyDescent="0.2">
      <c r="A40" s="1" t="s">
        <v>12</v>
      </c>
      <c r="B40" s="1" t="s">
        <v>2</v>
      </c>
      <c r="C40" s="1">
        <v>1</v>
      </c>
      <c r="D40" s="1" t="s">
        <v>9</v>
      </c>
      <c r="E40" s="1" t="s">
        <v>9</v>
      </c>
      <c r="F40" s="1" t="s">
        <v>9</v>
      </c>
      <c r="G40" s="1" t="s">
        <v>9</v>
      </c>
      <c r="H40" s="1" t="s">
        <v>10</v>
      </c>
      <c r="I40" s="1" t="s">
        <v>17</v>
      </c>
    </row>
    <row r="41" spans="1:19" x14ac:dyDescent="0.2">
      <c r="A41" s="1" t="s">
        <v>12</v>
      </c>
      <c r="B41" s="1" t="s">
        <v>2</v>
      </c>
      <c r="C41" s="1">
        <v>2</v>
      </c>
      <c r="D41" s="1" t="s">
        <v>9</v>
      </c>
      <c r="E41" s="1" t="s">
        <v>9</v>
      </c>
      <c r="F41" s="1" t="s">
        <v>9</v>
      </c>
      <c r="G41" s="1" t="s">
        <v>9</v>
      </c>
      <c r="H41" s="1" t="s">
        <v>10</v>
      </c>
      <c r="I41" s="1" t="s">
        <v>17</v>
      </c>
    </row>
    <row r="42" spans="1:19" x14ac:dyDescent="0.2">
      <c r="A42" s="1" t="s">
        <v>12</v>
      </c>
      <c r="B42" s="1" t="s">
        <v>2</v>
      </c>
      <c r="C42" s="1">
        <v>3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10</v>
      </c>
      <c r="I42" s="1" t="s">
        <v>17</v>
      </c>
    </row>
    <row r="43" spans="1:19" s="8" customFormat="1" x14ac:dyDescent="0.2">
      <c r="A43" s="7">
        <v>123</v>
      </c>
      <c r="B43" s="7" t="s">
        <v>2</v>
      </c>
      <c r="C43" s="7">
        <v>1</v>
      </c>
      <c r="D43" s="7" t="s">
        <v>9</v>
      </c>
      <c r="E43" s="7" t="s">
        <v>9</v>
      </c>
      <c r="F43" s="7" t="s">
        <v>9</v>
      </c>
      <c r="G43" s="7" t="s">
        <v>9</v>
      </c>
      <c r="H43" s="7" t="s">
        <v>10</v>
      </c>
      <c r="I43" s="7" t="s">
        <v>17</v>
      </c>
      <c r="K43" s="7"/>
      <c r="L43" s="7"/>
    </row>
    <row r="44" spans="1:19" x14ac:dyDescent="0.2">
      <c r="A44" s="1">
        <v>123</v>
      </c>
      <c r="B44" s="1" t="s">
        <v>2</v>
      </c>
      <c r="C44" s="1">
        <v>2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10</v>
      </c>
      <c r="I44" s="1" t="s">
        <v>17</v>
      </c>
    </row>
    <row r="45" spans="1:19" x14ac:dyDescent="0.2">
      <c r="A45" s="1">
        <v>123</v>
      </c>
      <c r="B45" s="1" t="s">
        <v>2</v>
      </c>
      <c r="C45" s="1">
        <v>3</v>
      </c>
      <c r="D45" s="1" t="s">
        <v>9</v>
      </c>
      <c r="E45" s="1" t="s">
        <v>9</v>
      </c>
      <c r="F45" s="1" t="s">
        <v>9</v>
      </c>
      <c r="G45" s="1" t="s">
        <v>9</v>
      </c>
      <c r="H45" s="1" t="s">
        <v>10</v>
      </c>
      <c r="I45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2019-01-30T22:20:53Z</dcterms:created>
  <dcterms:modified xsi:type="dcterms:W3CDTF">2019-01-31T18:49:41Z</dcterms:modified>
</cp:coreProperties>
</file>