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\Downloads\excel com IA\"/>
    </mc:Choice>
  </mc:AlternateContent>
  <bookViews>
    <workbookView xWindow="-120" yWindow="-120" windowWidth="20736" windowHeight="1104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<sst xmlns="http://schemas.openxmlformats.org/spreadsheetml/2006/main" count="2022" uniqueCount="324">
  <si>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</si>
  <si>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</si>
  <si>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</si>
  <si>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</si>
  <si>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</si>
  <si>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</si>
  <si>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</si>
  <si>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</si>
  <si>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</si>
  <si>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</si>
  <si>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</si>
  <si>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</si>
  <si>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</si>
  <si>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</si>
  <si>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</si>
  <si>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</si>
  <si>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</si>
  <si>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</si>
  <si>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</si>
  <si>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</si>
  <si>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</si>
  <si>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</si>
  <si>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</si>
  <si>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</si>
  <si>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</si>
  <si>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</si>
  <si>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</si>
  <si>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</si>
  <si>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</si>
  <si>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</si>
  <si>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</si>
  <si>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</si>
  <si>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</si>
  <si>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</si>
  <si>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</si>
  <si>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</si>
  <si>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</si>
  <si>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</si>
  <si>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</si>
  <si>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</si>
  <si>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</si>
  <si>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</si>
  <si>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</si>
  <si>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</si>
  <si>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</si>
  <si>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</si>
  <si>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</si>
  <si>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</si>
  <si>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</si>
  <si>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</si>
  <si>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</si>
  <si>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</si>
  <si>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</si>
  <si>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</si>
  <si>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</si>
  <si>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</si>
  <si>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</si>
  <si>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</si>
  <si>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</si>
  <si>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</si>
  <si>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</si>
  <si>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</si>
  <si>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</si>
  <si>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</si>
  <si>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</si>
  <si>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</si>
  <si>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</si>
  <si>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</si>
  <si>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</si>
  <si>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</si>
  <si>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</si>
  <si>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</si>
  <si>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</si>
  <si>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</si>
  <si>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</si>
  <si>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</si>
  <si>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</si>
  <si>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</si>
  <si>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</si>
  <si>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</si>
  <si>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</si>
  <si>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</si>
  <si>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</si>
  <si>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</si>
  <si>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</si>
  <si>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</si>
  <si>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</si>
  <si>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</si>
  <si>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</si>
  <si>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</si>
  <si>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</si>
  <si>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</si>
  <si>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</si>
  <si>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</si>
  <si>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</si>
  <si>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</si>
  <si>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</si>
  <si>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</si>
  <si>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</si>
  <si>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</si>
  <si>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</si>
  <si>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</si>
  <si>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</si>
  <si>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</si>
  <si>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</si>
  <si>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</si>
  <si>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</si>
  <si>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</si>
  <si>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</si>
  <si>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</si>
  <si>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</si>
  <si>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</si>
  <si>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</si>
  <si>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</si>
  <si>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</si>
  <si>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</si>
  <si>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</si>
  <si>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</si>
  <si>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</si>
  <si>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</si>
  <si>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</si>
  <si>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</si>
  <si>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</si>
  <si>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</si>
  <si>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</si>
  <si>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</si>
  <si>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</si>
  <si>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</si>
  <si>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</si>
  <si>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</si>
  <si>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</si>
  <si>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</si>
  <si>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</si>
  <si>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</si>
  <si>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</si>
  <si>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</si>
  <si>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</si>
  <si>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</si>
  <si>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</si>
  <si>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</si>
  <si>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</si>
  <si>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</si>
  <si>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</si>
  <si>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</si>
  <si>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</si>
  <si>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</si>
  <si>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</si>
  <si>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</si>
  <si>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</si>
  <si>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</si>
  <si>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</si>
  <si>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</si>
  <si>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</si>
  <si>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</si>
  <si>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</si>
  <si>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</si>
  <si>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</si>
  <si>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</si>
  <si>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</si>
  <si>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</si>
  <si>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</si>
  <si>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</si>
  <si>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</si>
  <si>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</si>
  <si>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</si>
  <si>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</si>
  <si>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</si>
  <si>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</si>
  <si>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</si>
  <si>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</si>
  <si>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</si>
  <si>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</si>
  <si>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</si>
  <si>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</si>
  <si>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</si>
  <si>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</si>
  <si>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</si>
  <si>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</si>
  <si>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</si>
  <si>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</si>
  <si>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</si>
  <si>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</si>
  <si>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</si>
  <si>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</si>
  <si>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</si>
  <si>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</si>
  <si>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</si>
  <si>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</si>
  <si>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</si>
  <si>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</si>
  <si>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</si>
  <si>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</si>
  <si>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</si>
  <si>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</si>
  <si>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</si>
  <si>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</si>
  <si>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</si>
  <si>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</si>
  <si>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</si>
  <si>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</si>
  <si>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</si>
  <si>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</si>
  <si>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</si>
  <si>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</si>
  <si>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</si>
  <si>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</si>
  <si>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</si>
  <si>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</si>
  <si>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</si>
  <si>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</si>
  <si>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</si>
  <si>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</si>
  <si>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</si>
  <si>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</si>
  <si>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</si>
  <si>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</si>
  <si>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</si>
  <si>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</si>
  <si>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</si>
  <si>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</si>
  <si>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</si>
  <si>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</si>
  <si>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</si>
  <si>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</si>
  <si>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</si>
  <si>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</si>
  <si>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</si>
  <si>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</si>
  <si>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</si>
  <si>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</si>
  <si>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</si>
  <si>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</si>
  <si>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</si>
  <si>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</si>
  <si>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</si>
  <si>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</si>
  <si>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</si>
  <si>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</si>
  <si>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</si>
  <si>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</si>
  <si>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</si>
  <si>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</si>
  <si>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</si>
  <si>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</si>
  <si>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</si>
  <si>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</si>
  <si>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</si>
  <si>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</si>
  <si>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</si>
  <si>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</si>
  <si>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</si>
  <si>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</si>
  <si>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</si>
  <si>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</si>
  <si>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</si>
  <si>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</si>
  <si>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</si>
  <si>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</si>
  <si>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</si>
  <si>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</si>
  <si>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</si>
  <si>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</si>
  <si>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</si>
  <si>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</si>
  <si>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</si>
  <si>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</si>
  <si>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</si>
  <si>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</si>
  <si>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</si>
  <si>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</si>
  <si>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</si>
  <si>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</si>
  <si>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</si>
  <si>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</si>
  <si>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</si>
  <si>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</si>
  <si>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</si>
  <si>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</si>
  <si>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</si>
  <si>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</si>
  <si>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</si>
  <si>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</si>
  <si>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</si>
  <si>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</si>
  <si>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</si>
  <si>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</si>
  <si>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</si>
  <si>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</si>
  <si>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</si>
  <si>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</si>
  <si>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</si>
  <si>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</si>
  <si>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</si>
  <si>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</si>
  <si>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</si>
  <si>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</si>
  <si>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</si>
  <si>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</si>
  <si>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</si>
  <si>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</si>
  <si>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</si>
  <si>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</si>
  <si>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</si>
  <si>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</si>
  <si>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</si>
  <si>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</si>
  <si>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</si>
  <si>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</si>
  <si>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</si>
  <si>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</si>
  <si>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</si>
  <si>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</si>
  <si>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</si>
  <si>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(contendo todas as assinaturas agregadas)</t>
    </r>
  </si>
  <si>
    <t>Total Geral</t>
  </si>
  <si>
    <t>Soma de Minecraft Season Pass Price</t>
  </si>
  <si>
    <t>Soma de Total Value</t>
  </si>
  <si>
    <t>Pergunta de Negócio 2 - Qual faturamento total de vendas de planos anuais separado por autorenovação / que não é autorenovação</t>
  </si>
  <si>
    <t>XBOX GAMES PASS SUBSCRIPTIONS SALES</t>
  </si>
  <si>
    <t>Pergunta de Negócio 3 - Total de vendas da EA Play</t>
  </si>
  <si>
    <t>Rotulos de linhas</t>
  </si>
  <si>
    <t>Soma de EA Play Season Pass</t>
  </si>
  <si>
    <t>Pergunta de Negócio 4 - Total de vendas de assinatura do Minecrefat</t>
  </si>
  <si>
    <t>Período de apuração: 01-01-2024 a 31-12-2024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</si>
</sst>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AE6B1"/>
      <name val="Segoe UI"/>
      <family val="2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3" fillId="8" borderId="2" xfId="0" applyNumberFormat="1" applyFont="1" applyFill="1" applyBorder="1"/>
    <xf numFmtId="0" fontId="0" fillId="3" borderId="0" xfId="0" applyFont="1" applyFill="1"/>
    <xf numFmtId="0" fontId="5" fillId="0" borderId="3" xfId="1" applyFont="1" applyBorder="1"/>
    <xf numFmtId="0" fontId="0" fillId="0" borderId="3" xfId="0" applyBorder="1"/>
    <xf numFmtId="0" fontId="6" fillId="7" borderId="0" xfId="0" applyFont="1" applyFill="1"/>
    <xf numFmtId="0" fontId="6" fillId="0" borderId="3" xfId="0" applyFont="1" applyBorder="1"/>
  </cellXfs>
  <cellStyles count="3">
    <cellStyle name="Moeda" xfId="2" builtinId="4"/>
    <cellStyle name="Normal" xfId="0" builtinId="0"/>
    <cellStyle name="Título 1" xfId="1" builtinId="16"/>
  </cellStyles>
  <dxfs count="22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92D050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1 2 2" pivot="0" table="0" count="10">
      <tableStyleElement type="wholeTable" dxfId="5"/>
      <tableStyleElement type="headerRow" dxfId="4"/>
    </tableStyle>
  </tableStyles>
  <colors>
    <mruColors>
      <color rgb="FF2AE6B1"/>
      <color rgb="FF9BC848"/>
      <color rgb="FF5BF6A8"/>
      <color rgb="FF66FF99"/>
      <color rgb="FFE8E6E9"/>
      <color rgb="FF22C55E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5BF6A8"/>
              <bgColor rgb="FF66FF99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00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[xbox_vendas.xlsx]C̳álculos!tbl_anual_total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423067590194418"/>
          <c:y val="0.17191222437441023"/>
          <c:w val="0.7704294508574373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246688"/>
        <c:axId val="407239072"/>
      </c:barChart>
      <c:catAx>
        <c:axId val="40724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239072"/>
        <c:crosses val="autoZero"/>
        <c:auto val="1"/>
        <c:lblAlgn val="ctr"/>
        <c:lblOffset val="100"/>
        <c:noMultiLvlLbl val="0"/>
      </c:catAx>
      <c:valAx>
        <c:axId val="40723907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072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129539</xdr:rowOff>
    </xdr:from>
    <xdr:to>
      <xdr:col>4</xdr:col>
      <xdr:colOff>168351</xdr:colOff>
      <xdr:row>31</xdr:row>
      <xdr:rowOff>120015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18235" y="518159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0</xdr:rowOff>
    </xdr:from>
    <xdr:to>
      <xdr:col>0</xdr:col>
      <xdr:colOff>1190625</xdr:colOff>
      <xdr:row>4</xdr:row>
      <xdr:rowOff>124968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9" r="72239"/>
        <a:stretch/>
      </xdr:blipFill>
      <xdr:spPr>
        <a:xfrm>
          <a:off x="371475" y="0"/>
          <a:ext cx="819150" cy="9917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238125</xdr:rowOff>
    </xdr:from>
    <xdr:to>
      <xdr:col>0</xdr:col>
      <xdr:colOff>1838325</xdr:colOff>
      <xdr:row>11</xdr:row>
      <xdr:rowOff>150496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5030"/>
              <a:ext cx="1838325" cy="1404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638177</xdr:colOff>
      <xdr:row>5</xdr:row>
      <xdr:rowOff>112294</xdr:rowOff>
    </xdr:from>
    <xdr:to>
      <xdr:col>8</xdr:col>
      <xdr:colOff>465222</xdr:colOff>
      <xdr:row>11</xdr:row>
      <xdr:rowOff>66675</xdr:rowOff>
    </xdr:to>
    <xdr:grpSp>
      <xdr:nvGrpSpPr>
        <xdr:cNvPr id="23" name="Grupo 22"/>
        <xdr:cNvGrpSpPr/>
      </xdr:nvGrpSpPr>
      <xdr:grpSpPr>
        <a:xfrm>
          <a:off x="2499061" y="1219199"/>
          <a:ext cx="4543424" cy="1446297"/>
          <a:chOff x="2152651" y="933450"/>
          <a:chExt cx="4562474" cy="1590676"/>
        </a:xfrm>
      </xdr:grpSpPr>
      <xdr:sp macro="" textlink="">
        <xdr:nvSpPr>
          <xdr:cNvPr id="9" name="Retângulo de cantos arredondados 8"/>
          <xdr:cNvSpPr/>
        </xdr:nvSpPr>
        <xdr:spPr>
          <a:xfrm>
            <a:off x="2152651" y="942976"/>
            <a:ext cx="4514850" cy="15811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23">
        <xdr:nvSpPr>
          <xdr:cNvPr id="10" name="Retângulo de cantos arredondados 9"/>
          <xdr:cNvSpPr/>
        </xdr:nvSpPr>
        <xdr:spPr>
          <a:xfrm>
            <a:off x="4133850" y="1455420"/>
            <a:ext cx="2409826" cy="99060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825C17D-B444-4380-B9F6-2D9AFED5ABBF}" type="TxLink">
              <a:rPr lang="en-US" sz="2800" b="1" i="0" u="none" strike="noStrike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en-US" sz="2800">
              <a:solidFill>
                <a:srgbClr val="5BF6A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8400" y="1400175"/>
            <a:ext cx="1341120" cy="1120140"/>
          </a:xfrm>
          <a:prstGeom prst="rect">
            <a:avLst/>
          </a:prstGeom>
        </xdr:spPr>
      </xdr:pic>
      <xdr:sp macro="" textlink="">
        <xdr:nvSpPr>
          <xdr:cNvPr id="12" name="Arredondar Retângulo no Mesmo Canto Lateral 11"/>
          <xdr:cNvSpPr/>
        </xdr:nvSpPr>
        <xdr:spPr>
          <a:xfrm>
            <a:off x="2162174" y="933450"/>
            <a:ext cx="4552951" cy="49530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457200</xdr:colOff>
      <xdr:row>5</xdr:row>
      <xdr:rowOff>120316</xdr:rowOff>
    </xdr:from>
    <xdr:to>
      <xdr:col>16</xdr:col>
      <xdr:colOff>449179</xdr:colOff>
      <xdr:row>11</xdr:row>
      <xdr:rowOff>57151</xdr:rowOff>
    </xdr:to>
    <xdr:grpSp>
      <xdr:nvGrpSpPr>
        <xdr:cNvPr id="22" name="Grupo 21"/>
        <xdr:cNvGrpSpPr/>
      </xdr:nvGrpSpPr>
      <xdr:grpSpPr>
        <a:xfrm>
          <a:off x="7708232" y="1227221"/>
          <a:ext cx="4539915" cy="1428751"/>
          <a:chOff x="7277100" y="962025"/>
          <a:chExt cx="4552951" cy="1581151"/>
        </a:xfrm>
      </xdr:grpSpPr>
      <xdr:sp macro="" textlink="">
        <xdr:nvSpPr>
          <xdr:cNvPr id="15" name="Retângulo de cantos arredondados 14"/>
          <xdr:cNvSpPr/>
        </xdr:nvSpPr>
        <xdr:spPr>
          <a:xfrm>
            <a:off x="7277102" y="962026"/>
            <a:ext cx="4514850" cy="15811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4">
        <xdr:nvSpPr>
          <xdr:cNvPr id="16" name="Retângulo de cantos arredondados 15"/>
          <xdr:cNvSpPr/>
        </xdr:nvSpPr>
        <xdr:spPr>
          <a:xfrm>
            <a:off x="9220201" y="1483995"/>
            <a:ext cx="2409826" cy="99060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7C738CD-6F44-406D-819E-600BF97E7CDE}" type="TxLink">
              <a:rPr lang="en-US" sz="2800" b="1" i="0" u="none" strike="noStrike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R$ 940,00</a:t>
            </a:fld>
            <a:endParaRPr lang="en-US" sz="2800" b="1">
              <a:solidFill>
                <a:srgbClr val="5BF6A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8" name="Arredondar Retângulo no Mesmo Canto Lateral 17"/>
          <xdr:cNvSpPr/>
        </xdr:nvSpPr>
        <xdr:spPr>
          <a:xfrm>
            <a:off x="7277100" y="962025"/>
            <a:ext cx="4552951" cy="49530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Minecrafat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7467602" y="1600201"/>
            <a:ext cx="1732356" cy="69151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1841407</xdr:colOff>
      <xdr:row>12</xdr:row>
      <xdr:rowOff>64407</xdr:rowOff>
    </xdr:from>
    <xdr:to>
      <xdr:col>17</xdr:col>
      <xdr:colOff>9525</xdr:colOff>
      <xdr:row>41</xdr:row>
      <xdr:rowOff>85725</xdr:rowOff>
    </xdr:to>
    <xdr:grpSp>
      <xdr:nvGrpSpPr>
        <xdr:cNvPr id="28" name="Grupo 27"/>
        <xdr:cNvGrpSpPr/>
      </xdr:nvGrpSpPr>
      <xdr:grpSpPr>
        <a:xfrm>
          <a:off x="1841407" y="2839691"/>
          <a:ext cx="10640855" cy="5138750"/>
          <a:chOff x="1755682" y="2788557"/>
          <a:chExt cx="10550618" cy="4993368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2317506" y="2943225"/>
            <a:ext cx="9944100" cy="475025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6" name="Grupo 25"/>
          <xdr:cNvGrpSpPr/>
        </xdr:nvGrpSpPr>
        <xdr:grpSpPr>
          <a:xfrm>
            <a:off x="1755682" y="2788557"/>
            <a:ext cx="10550618" cy="4993368"/>
            <a:chOff x="1555657" y="3407682"/>
            <a:chExt cx="10550618" cy="4993368"/>
          </a:xfrm>
        </xdr:grpSpPr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1555657" y="3407682"/>
            <a:ext cx="10331543" cy="499336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sp macro="" textlink="">
          <xdr:nvSpPr>
            <xdr:cNvPr id="24" name="Arredondar Retângulo no Mesmo Canto Lateral 23"/>
            <xdr:cNvSpPr/>
          </xdr:nvSpPr>
          <xdr:spPr>
            <a:xfrm>
              <a:off x="2228851" y="3543300"/>
              <a:ext cx="9877424" cy="476250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X-Box Game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la Mariano" refreshedDate="45819.44354537037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 rowHeaderCaption="Rotulos de linhas">
  <location ref="B30:C34" firstHeaderRow="1" firstDataRow="1" firstDataCol="1" rowPageCount="1" colPageCount="1"/>
  <pivotFields count="13">
    <pivotField showAll="0"/>
    <pivotField name="tbl_a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seasson_total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 rowHeaderCaption="Rotulos de linhas">
  <location ref="B20:C24" firstHeaderRow="1" firstDataRow="1" firstDataCol="1" rowPageCount="1" colPageCount="1"/>
  <pivotFields count="13">
    <pivotField showAll="0"/>
    <pivotField name="tbl_a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ual_total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 rowHeaderCaption="Auto Renewal">
  <location ref="B11:C14" firstHeaderRow="1" firstDataRow="1" firstDataCol="1" rowPageCount="1" colPageCount="1"/>
  <pivotFields count="13">
    <pivotField showAll="0"/>
    <pivotField name="tbl_a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ual_total"/>
    <pivotTable tabId="3" name="tbl_seasson_total"/>
    <pivotTable tabId="3" name="Tabela dinâmica4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1 2 2" rowHeight="234950"/>
</slicers>
</file>

<file path=xl/tables/table1.xml><?xml version="1.0" encoding="utf-8"?>
<table xmlns="http://schemas.openxmlformats.org/spreadsheetml/2006/main" id="1" name="Tabela1" displayName="Tabela1" ref="A1:M296" totalsRowShown="0" dataDxfId="21">
  <autoFilter ref="A1:M296">
    <filterColumn colId="7">
      <filters>
        <filter val="Yes"/>
      </filters>
    </filterColumn>
  </autoFilter>
  <tableColumns count="13">
    <tableColumn id="1" name="Subscriber ID" dataDxfId="20"/>
    <tableColumn id="2" name="Name" dataDxfId="19"/>
    <tableColumn id="3" name="Plan" dataDxfId="18"/>
    <tableColumn id="4" name="Start Date" dataDxfId="17"/>
    <tableColumn id="5" name="Auto Renewal" dataDxfId="16"/>
    <tableColumn id="6" name="Subscription Price" dataDxfId="15" dataCellStyle="Moeda"/>
    <tableColumn id="7" name="Subscription Type" dataDxfId="14"/>
    <tableColumn id="8" name="EA Play Season Pass" dataDxfId="13"/>
    <tableColumn id="13" name="EA Play Season Pass_x000a_Price" dataDxfId="12" dataCellStyle="Moeda"/>
    <tableColumn id="9" name="Minecraft Season Pass" dataDxfId="11"/>
    <tableColumn id="10" name="Minecraft Season Pass Price" dataDxfId="10" dataCellStyle="Moeda"/>
    <tableColumn id="11" name="Coupon Value" dataDxfId="9" dataCellStyle="Moeda"/>
    <tableColumn id="12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L18" sqref="L18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D1" zoomScale="90" zoomScaleNormal="90" workbookViewId="0">
      <selection activeCell="I65" sqref="I65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4:E34"/>
  <sheetViews>
    <sheetView showGridLines="0" topLeftCell="A16" workbookViewId="0">
      <selection activeCell="C34" sqref="C34"/>
    </sheetView>
  </sheetViews>
  <sheetFormatPr defaultRowHeight="13.8"/>
  <cols>
    <col min="2" max="2" width="18.09765625" customWidth="1"/>
    <col min="3" max="3" width="34.5" customWidth="1"/>
    <col min="4" max="4" width="28" customWidth="1"/>
    <col min="5" max="5" width="14.19921875" customWidth="1"/>
    <col min="6" max="6" width="10.3984375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4" spans="2:3">
      <c r="B4" t="s">
        <v>313</v>
      </c>
    </row>
    <row r="5" spans="2:3">
      <c r="B5" t="s">
        <v>317</v>
      </c>
    </row>
    <row r="9" spans="2:3">
      <c r="B9" s="12" t="s">
        <v>16</v>
      </c>
      <c r="C9" t="s">
        <v>24</v>
      </c>
    </row>
    <row r="11" spans="2:3">
      <c r="B11" s="12" t="s">
        <v>15</v>
      </c>
      <c r="C11" s="14" t="s">
        <v>316</v>
      </c>
    </row>
    <row r="12" spans="2:3">
      <c r="B12" s="13" t="s">
        <v>23</v>
      </c>
      <c r="C12" s="14">
        <v>217</v>
      </c>
    </row>
    <row r="13" spans="2:3">
      <c r="B13" s="13" t="s">
        <v>19</v>
      </c>
      <c r="C13" s="14">
        <v>1537</v>
      </c>
    </row>
    <row r="14" spans="2:3">
      <c r="B14" s="13" t="s">
        <v>314</v>
      </c>
      <c r="C14" s="14">
        <v>1754</v>
      </c>
    </row>
    <row r="16" spans="2:3">
      <c r="B16" s="13" t="s">
        <v>319</v>
      </c>
    </row>
    <row r="17" spans="2:5">
      <c r="B17" s="13"/>
    </row>
    <row r="18" spans="2:5">
      <c r="B18" s="12" t="s">
        <v>16</v>
      </c>
      <c r="C18" t="s">
        <v>24</v>
      </c>
    </row>
    <row r="20" spans="2:5">
      <c r="B20" s="12" t="s">
        <v>320</v>
      </c>
      <c r="C20" s="14" t="s">
        <v>321</v>
      </c>
    </row>
    <row r="21" spans="2:5">
      <c r="B21" s="13" t="s">
        <v>22</v>
      </c>
      <c r="C21" s="14">
        <v>0</v>
      </c>
    </row>
    <row r="22" spans="2:5">
      <c r="B22" s="13" t="s">
        <v>26</v>
      </c>
      <c r="C22" s="14">
        <v>0</v>
      </c>
    </row>
    <row r="23" spans="2:5">
      <c r="B23" s="13" t="s">
        <v>18</v>
      </c>
      <c r="C23" s="14">
        <v>600</v>
      </c>
      <c r="E23" s="15">
        <f>GETPIVOTDATA("EA Play Season Pass
Price",$B$20)</f>
        <v>600</v>
      </c>
    </row>
    <row r="24" spans="2:5">
      <c r="B24" s="13" t="s">
        <v>314</v>
      </c>
      <c r="C24" s="14">
        <v>600</v>
      </c>
    </row>
    <row r="27" spans="2:5">
      <c r="B27" s="13" t="s">
        <v>322</v>
      </c>
    </row>
    <row r="28" spans="2:5">
      <c r="B28" s="12" t="s">
        <v>16</v>
      </c>
      <c r="C28" t="s">
        <v>24</v>
      </c>
    </row>
    <row r="30" spans="2:5">
      <c r="B30" s="12" t="s">
        <v>320</v>
      </c>
      <c r="C30" s="14" t="s">
        <v>315</v>
      </c>
    </row>
    <row r="31" spans="2:5">
      <c r="B31" s="13" t="s">
        <v>22</v>
      </c>
      <c r="C31" s="14">
        <v>0</v>
      </c>
    </row>
    <row r="32" spans="2:5">
      <c r="B32" s="13" t="s">
        <v>26</v>
      </c>
      <c r="C32" s="14">
        <v>540</v>
      </c>
    </row>
    <row r="33" spans="2:5">
      <c r="B33" s="13" t="s">
        <v>18</v>
      </c>
      <c r="C33" s="14">
        <v>400</v>
      </c>
    </row>
    <row r="34" spans="2:5">
      <c r="B34" s="13" t="s">
        <v>314</v>
      </c>
      <c r="C34" s="14">
        <v>940</v>
      </c>
      <c r="E34" s="14">
        <f>GETPIVOTDATA("Minecraft Season Pass Price",$B$30)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showRowColHeaders="0" tabSelected="1" zoomScale="95" zoomScaleNormal="95" workbookViewId="0">
      <selection activeCell="K2" sqref="K2"/>
    </sheetView>
  </sheetViews>
  <sheetFormatPr defaultRowHeight="13.8"/>
  <cols>
    <col min="1" max="1" width="24.3984375" style="16" customWidth="1"/>
    <col min="2" max="2" width="9.09765625" style="7" customWidth="1"/>
    <col min="3" max="3" width="8.59765625" style="7" customWidth="1"/>
    <col min="4" max="11" width="8.796875" style="7"/>
    <col min="12" max="12" width="6.59765625" style="7" customWidth="1"/>
    <col min="13" max="16384" width="8.796875" style="7"/>
  </cols>
  <sheetData>
    <row r="1" spans="1:19" customFormat="1" ht="19.8" customHeight="1">
      <c r="A1" s="16"/>
    </row>
    <row r="2" spans="1:19" customFormat="1" ht="30.6" customHeight="1" thickBot="1">
      <c r="A2" s="16"/>
      <c r="C2" s="17" t="s">
        <v>318</v>
      </c>
      <c r="D2" s="17"/>
      <c r="E2" s="17"/>
      <c r="F2" s="17"/>
      <c r="G2" s="17"/>
      <c r="H2" s="17"/>
      <c r="I2" s="17"/>
      <c r="J2" s="18"/>
      <c r="K2" s="20"/>
      <c r="L2" s="18"/>
      <c r="M2" s="18"/>
      <c r="N2" s="18"/>
      <c r="O2" s="18"/>
      <c r="P2" s="18"/>
    </row>
    <row r="3" spans="1:19" customFormat="1" ht="9" customHeight="1" thickTop="1">
      <c r="A3" s="16"/>
    </row>
    <row r="4" spans="1:19" customFormat="1" ht="9" customHeight="1">
      <c r="A4" s="16"/>
    </row>
    <row r="5" spans="1:19" ht="19.8" customHeight="1">
      <c r="C5" s="7" t="s">
        <v>323</v>
      </c>
    </row>
    <row r="6" spans="1:19" ht="19.8" customHeight="1"/>
    <row r="7" spans="1:19" ht="19.8" customHeight="1"/>
    <row r="8" spans="1:19" ht="19.8" customHeight="1"/>
    <row r="9" spans="1:19" ht="19.8" customHeight="1">
      <c r="S9" s="19"/>
    </row>
    <row r="10" spans="1:19" ht="19.8" customHeight="1"/>
    <row r="11" spans="1:19" ht="19.8" customHeight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Daniella Mariano</cp:lastModifiedBy>
  <dcterms:created xsi:type="dcterms:W3CDTF">2024-12-19T13:13:10Z</dcterms:created>
  <dcterms:modified xsi:type="dcterms:W3CDTF">2025-06-11T17:33:53Z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