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ejandro Linares\Laura Martínez\Laura RICS\"/>
    </mc:Choice>
  </mc:AlternateContent>
  <xr:revisionPtr revIDLastSave="0" documentId="13_ncr:1_{CCD8C5FF-3CBE-4E60-9B09-FC3831173197}" xr6:coauthVersionLast="47" xr6:coauthVersionMax="47" xr10:uidLastSave="{00000000-0000-0000-0000-000000000000}"/>
  <bookViews>
    <workbookView xWindow="-108" yWindow="-108" windowWidth="23256" windowHeight="12576" xr2:uid="{0A206BB5-ECD4-4381-BDAC-8CBF8611FB5E}"/>
  </bookViews>
  <sheets>
    <sheet name="Data" sheetId="1" r:id="rId1"/>
    <sheet name="Violin Data" sheetId="2" r:id="rId2"/>
    <sheet name="Stat Data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9" i="1" l="1"/>
  <c r="O19" i="1"/>
  <c r="N19" i="1"/>
  <c r="M19" i="1"/>
  <c r="L19" i="1"/>
  <c r="K19" i="1"/>
  <c r="J19" i="1"/>
  <c r="I19" i="1"/>
  <c r="H19" i="1"/>
  <c r="G19" i="1"/>
  <c r="F19" i="1"/>
  <c r="C19" i="1"/>
  <c r="E19" i="1"/>
  <c r="O17" i="1"/>
  <c r="P17" i="1"/>
  <c r="P18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D19" i="1" s="1"/>
  <c r="E18" i="1"/>
  <c r="F18" i="1"/>
  <c r="G18" i="1"/>
  <c r="H18" i="1"/>
  <c r="I18" i="1"/>
  <c r="J18" i="1"/>
  <c r="K18" i="1"/>
  <c r="L18" i="1"/>
  <c r="M18" i="1"/>
  <c r="N18" i="1"/>
  <c r="O18" i="1"/>
  <c r="B18" i="1" l="1"/>
  <c r="B19" i="1" s="1"/>
  <c r="B17" i="1"/>
</calcChain>
</file>

<file path=xl/sharedStrings.xml><?xml version="1.0" encoding="utf-8"?>
<sst xmlns="http://schemas.openxmlformats.org/spreadsheetml/2006/main" count="296" uniqueCount="11">
  <si>
    <t>H1</t>
  </si>
  <si>
    <t>H2</t>
  </si>
  <si>
    <t>H3</t>
  </si>
  <si>
    <t>4H</t>
  </si>
  <si>
    <t>RC</t>
  </si>
  <si>
    <t>AVG</t>
  </si>
  <si>
    <t>SD</t>
  </si>
  <si>
    <t>SEM</t>
  </si>
  <si>
    <t>H5</t>
  </si>
  <si>
    <t>H4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</si>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</sst>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1">
                <a:solidFill>
                  <a:sysClr val="windowText" lastClr="000000"/>
                </a:solidFill>
              </a:rPr>
              <a:t>D</a:t>
            </a:r>
            <a:r>
              <a:rPr lang="en-US" sz="2000" b="1" i="1" baseline="-25000">
                <a:solidFill>
                  <a:sysClr val="windowText" lastClr="000000"/>
                </a:solidFill>
              </a:rPr>
              <a:t>coef</a:t>
            </a:r>
            <a:r>
              <a:rPr lang="en-US" sz="2000" b="1">
                <a:solidFill>
                  <a:sysClr val="windowText" lastClr="000000"/>
                </a:solidFill>
              </a:rPr>
              <a:t> (</a:t>
            </a:r>
            <a:r>
              <a:rPr lang="el-GR" sz="2000" b="1">
                <a:solidFill>
                  <a:sysClr val="windowText" lastClr="000000"/>
                </a:solidFill>
              </a:rPr>
              <a:t>μ</a:t>
            </a:r>
            <a:r>
              <a:rPr lang="en-US" sz="2000" b="1">
                <a:solidFill>
                  <a:sysClr val="windowText" lastClr="000000"/>
                </a:solidFill>
              </a:rPr>
              <a:t>m</a:t>
            </a:r>
            <a:r>
              <a:rPr lang="en-US" sz="2000" b="1" baseline="30000">
                <a:solidFill>
                  <a:sysClr val="windowText" lastClr="000000"/>
                </a:solidFill>
              </a:rPr>
              <a:t>2</a:t>
            </a:r>
            <a:r>
              <a:rPr lang="en-US" sz="2000" b="1">
                <a:solidFill>
                  <a:sysClr val="windowText" lastClr="000000"/>
                </a:solidFill>
              </a:rPr>
              <a:t>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Data!$B$21</c:f>
              <c:strCache>
                <c:ptCount val="1"/>
                <c:pt idx="0">
                  <c:v>H1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Data!$B$26:$B$28</c:f>
                <c:numCache>
                  <c:formatCode>General</c:formatCode>
                  <c:ptCount val="3"/>
                  <c:pt idx="0">
                    <c:v>1.9105433198507262</c:v>
                  </c:pt>
                  <c:pt idx="1">
                    <c:v>2.8673210970820522</c:v>
                  </c:pt>
                  <c:pt idx="2">
                    <c:v>6.0902159510856633</c:v>
                  </c:pt>
                </c:numCache>
              </c:numRef>
            </c:plus>
            <c:minus>
              <c:numRef>
                <c:f>Data!$B$26:$B$28</c:f>
                <c:numCache>
                  <c:formatCode>General</c:formatCode>
                  <c:ptCount val="3"/>
                  <c:pt idx="0">
                    <c:v>1.9105433198507262</c:v>
                  </c:pt>
                  <c:pt idx="1">
                    <c:v>2.8673210970820522</c:v>
                  </c:pt>
                  <c:pt idx="2">
                    <c:v>6.0902159510856633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Data!$A$22:$A$24</c:f>
              <c:strCache>
                <c:ptCount val="3"/>
                <c:pt idx="0">
                  <c:v>45</c:v>
                </c:pt>
                <c:pt idx="1">
                  <c:v>4H</c:v>
                </c:pt>
                <c:pt idx="2">
                  <c:v>RC</c:v>
                </c:pt>
              </c:strCache>
            </c:strRef>
          </c:cat>
          <c:val>
            <c:numRef>
              <c:f>Data!$B$22:$B$24</c:f>
              <c:numCache>
                <c:formatCode>General</c:formatCode>
                <c:ptCount val="3"/>
                <c:pt idx="0">
                  <c:v>3.9490946363636357</c:v>
                </c:pt>
                <c:pt idx="1">
                  <c:v>6.8440852999999988</c:v>
                </c:pt>
                <c:pt idx="2">
                  <c:v>10.77716009090909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5-4957-BFCF-93C840F2B743}"/>
            </c:ext>
          </c:extLst>
        </c:ser>
        <c:ser>
          <c:idx val="1"/>
          <c:order val="1"/>
          <c:tx>
            <c:strRef>
              <c:f>Data!$C$21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Data!$C$26:$C$28</c:f>
                <c:numCache>
                  <c:formatCode>General</c:formatCode>
                  <c:ptCount val="3"/>
                  <c:pt idx="0">
                    <c:v>1.9823193367419725</c:v>
                  </c:pt>
                  <c:pt idx="1">
                    <c:v>3.2064359273182861</c:v>
                  </c:pt>
                  <c:pt idx="2">
                    <c:v>6.0300252079260677</c:v>
                  </c:pt>
                </c:numCache>
              </c:numRef>
            </c:plus>
            <c:minus>
              <c:numRef>
                <c:f>Data!$C$26:$C$28</c:f>
                <c:numCache>
                  <c:formatCode>General</c:formatCode>
                  <c:ptCount val="3"/>
                  <c:pt idx="0">
                    <c:v>1.9823193367419725</c:v>
                  </c:pt>
                  <c:pt idx="1">
                    <c:v>3.2064359273182861</c:v>
                  </c:pt>
                  <c:pt idx="2">
                    <c:v>6.0300252079260677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Data!$A$22:$A$24</c:f>
              <c:strCache>
                <c:ptCount val="3"/>
                <c:pt idx="0">
                  <c:v>45</c:v>
                </c:pt>
                <c:pt idx="1">
                  <c:v>4H</c:v>
                </c:pt>
                <c:pt idx="2">
                  <c:v>RC</c:v>
                </c:pt>
              </c:strCache>
            </c:strRef>
          </c:cat>
          <c:val>
            <c:numRef>
              <c:f>Data!$C$22:$C$24</c:f>
              <c:numCache>
                <c:formatCode>General</c:formatCode>
                <c:ptCount val="3"/>
                <c:pt idx="0">
                  <c:v>4.1066503076923073</c:v>
                </c:pt>
                <c:pt idx="1">
                  <c:v>9.2300351000000003</c:v>
                </c:pt>
                <c:pt idx="2">
                  <c:v>12.0134977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5-4957-BFCF-93C840F2B743}"/>
            </c:ext>
          </c:extLst>
        </c:ser>
        <c:ser>
          <c:idx val="2"/>
          <c:order val="2"/>
          <c:tx>
            <c:strRef>
              <c:f>Data!$D$21</c:f>
              <c:strCache>
                <c:ptCount val="1"/>
                <c:pt idx="0">
                  <c:v>H3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Data!$D$26:$D$28</c:f>
                <c:numCache>
                  <c:formatCode>General</c:formatCode>
                  <c:ptCount val="3"/>
                  <c:pt idx="0">
                    <c:v>2.5179204743286068</c:v>
                  </c:pt>
                  <c:pt idx="1">
                    <c:v>1.0454613043921825</c:v>
                  </c:pt>
                  <c:pt idx="2">
                    <c:v>2.068430934085657</c:v>
                  </c:pt>
                </c:numCache>
              </c:numRef>
            </c:plus>
            <c:minus>
              <c:numRef>
                <c:f>Data!$D$26:$D$28</c:f>
                <c:numCache>
                  <c:formatCode>General</c:formatCode>
                  <c:ptCount val="3"/>
                  <c:pt idx="0">
                    <c:v>2.5179204743286068</c:v>
                  </c:pt>
                  <c:pt idx="1">
                    <c:v>1.0454613043921825</c:v>
                  </c:pt>
                  <c:pt idx="2">
                    <c:v>2.068430934085657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Data!$A$22:$A$24</c:f>
              <c:strCache>
                <c:ptCount val="3"/>
                <c:pt idx="0">
                  <c:v>45</c:v>
                </c:pt>
                <c:pt idx="1">
                  <c:v>4H</c:v>
                </c:pt>
                <c:pt idx="2">
                  <c:v>RC</c:v>
                </c:pt>
              </c:strCache>
            </c:strRef>
          </c:cat>
          <c:val>
            <c:numRef>
              <c:f>Data!$D$22:$D$24</c:f>
              <c:numCache>
                <c:formatCode>General</c:formatCode>
                <c:ptCount val="3"/>
                <c:pt idx="0">
                  <c:v>4.9463460000000001</c:v>
                </c:pt>
                <c:pt idx="1">
                  <c:v>4.4028949999999991</c:v>
                </c:pt>
                <c:pt idx="2">
                  <c:v>8.5751996666666663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5-4957-BFCF-93C840F2B743}"/>
            </c:ext>
          </c:extLst>
        </c:ser>
        <c:ser>
          <c:idx val="3"/>
          <c:order val="3"/>
          <c:tx>
            <c:strRef>
              <c:f>Data!$E$21</c:f>
              <c:strCache>
                <c:ptCount val="1"/>
                <c:pt idx="0">
                  <c:v>H4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Data!$E$26:$E$28</c:f>
                <c:numCache>
                  <c:formatCode>General</c:formatCode>
                  <c:ptCount val="3"/>
                  <c:pt idx="0">
                    <c:v>1.7839208339505144</c:v>
                  </c:pt>
                  <c:pt idx="1">
                    <c:v>2.5578357002432615</c:v>
                  </c:pt>
                  <c:pt idx="2">
                    <c:v>4.1370388416842756</c:v>
                  </c:pt>
                </c:numCache>
              </c:numRef>
            </c:plus>
            <c:minus>
              <c:numRef>
                <c:f>Data!$E$26:$E$28</c:f>
                <c:numCache>
                  <c:formatCode>General</c:formatCode>
                  <c:ptCount val="3"/>
                  <c:pt idx="0">
                    <c:v>1.7839208339505144</c:v>
                  </c:pt>
                  <c:pt idx="1">
                    <c:v>2.5578357002432615</c:v>
                  </c:pt>
                  <c:pt idx="2">
                    <c:v>4.1370388416842756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Data!$A$22:$A$24</c:f>
              <c:strCache>
                <c:ptCount val="3"/>
                <c:pt idx="0">
                  <c:v>45</c:v>
                </c:pt>
                <c:pt idx="1">
                  <c:v>4H</c:v>
                </c:pt>
                <c:pt idx="2">
                  <c:v>RC</c:v>
                </c:pt>
              </c:strCache>
            </c:strRef>
          </c:cat>
          <c:val>
            <c:numRef>
              <c:f>Data!$E$22:$E$24</c:f>
              <c:numCache>
                <c:formatCode>General</c:formatCode>
                <c:ptCount val="3"/>
                <c:pt idx="0">
                  <c:v>5.1196858999999995</c:v>
                </c:pt>
                <c:pt idx="1">
                  <c:v>5.6417247499999998</c:v>
                </c:pt>
                <c:pt idx="2">
                  <c:v>12.658427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35-4957-BFCF-93C840F2B743}"/>
            </c:ext>
          </c:extLst>
        </c:ser>
        <c:ser>
          <c:idx val="4"/>
          <c:order val="4"/>
          <c:tx>
            <c:strRef>
              <c:f>Data!$F$21</c:f>
              <c:strCache>
                <c:ptCount val="1"/>
                <c:pt idx="0">
                  <c:v>H5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Data!$F$26:$F$28</c:f>
                <c:numCache>
                  <c:formatCode>General</c:formatCode>
                  <c:ptCount val="3"/>
                  <c:pt idx="0">
                    <c:v>2.5326380414242129</c:v>
                  </c:pt>
                  <c:pt idx="1">
                    <c:v>2.7795644923462777</c:v>
                  </c:pt>
                  <c:pt idx="2">
                    <c:v>1.5040135411349069</c:v>
                  </c:pt>
                </c:numCache>
              </c:numRef>
            </c:plus>
            <c:minus>
              <c:numRef>
                <c:f>Data!$F$26:$F$28</c:f>
                <c:numCache>
                  <c:formatCode>General</c:formatCode>
                  <c:ptCount val="3"/>
                  <c:pt idx="0">
                    <c:v>2.5326380414242129</c:v>
                  </c:pt>
                  <c:pt idx="1">
                    <c:v>2.7795644923462777</c:v>
                  </c:pt>
                  <c:pt idx="2">
                    <c:v>1.5040135411349069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Data!$A$22:$A$24</c:f>
              <c:strCache>
                <c:ptCount val="3"/>
                <c:pt idx="0">
                  <c:v>45</c:v>
                </c:pt>
                <c:pt idx="1">
                  <c:v>4H</c:v>
                </c:pt>
                <c:pt idx="2">
                  <c:v>RC</c:v>
                </c:pt>
              </c:strCache>
            </c:strRef>
          </c:cat>
          <c:val>
            <c:numRef>
              <c:f>Data!$F$22:$F$24</c:f>
              <c:numCache>
                <c:formatCode>General</c:formatCode>
                <c:ptCount val="3"/>
                <c:pt idx="0">
                  <c:v>5.2464547777777772</c:v>
                </c:pt>
                <c:pt idx="1">
                  <c:v>8.1065126999999997</c:v>
                </c:pt>
                <c:pt idx="2">
                  <c:v>10.423506999999999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35-4957-BFCF-93C840F2B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796847"/>
        <c:axId val="778808319"/>
      </c:barChart>
      <c:catAx>
        <c:axId val="110479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08319"/>
        <c:crosses val="autoZero"/>
        <c:auto val="1"/>
        <c:lblAlgn val="ctr"/>
        <c:lblOffset val="100"/>
        <c:noMultiLvlLbl val="0"/>
      </c:catAx>
      <c:valAx>
        <c:axId val="7788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79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40</xdr:row>
      <xdr:rowOff>160029</xdr:rowOff>
    </xdr:from>
    <xdr:to>
      <xdr:col>6</xdr:col>
      <xdr:colOff>130628</xdr:colOff>
      <xdr:row>42</xdr:row>
      <xdr:rowOff>68589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84D855A-5055-491D-92F4-C676F0758E17}"/>
            </a:ext>
          </a:extLst>
        </xdr:cNvPr>
        <xdr:cNvSpPr txBox="1"/>
      </xdr:nvSpPr>
      <xdr:spPr>
        <a:xfrm>
          <a:off x="6362699" y="7244452"/>
          <a:ext cx="351609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6</xdr:col>
      <xdr:colOff>123008</xdr:colOff>
      <xdr:row>40</xdr:row>
      <xdr:rowOff>160030</xdr:rowOff>
    </xdr:from>
    <xdr:to>
      <xdr:col>6</xdr:col>
      <xdr:colOff>474617</xdr:colOff>
      <xdr:row>42</xdr:row>
      <xdr:rowOff>68590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A7FDE41-E7C9-4A23-9D14-141802382B1A}"/>
            </a:ext>
          </a:extLst>
        </xdr:cNvPr>
        <xdr:cNvSpPr txBox="1"/>
      </xdr:nvSpPr>
      <xdr:spPr>
        <a:xfrm>
          <a:off x="6706688" y="7244453"/>
          <a:ext cx="351609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bg1"/>
              </a:solidFill>
            </a:rPr>
            <a:t>13</a:t>
          </a:r>
        </a:p>
      </xdr:txBody>
    </xdr:sp>
    <xdr:clientData/>
  </xdr:twoCellAnchor>
  <xdr:twoCellAnchor>
    <xdr:from>
      <xdr:col>6</xdr:col>
      <xdr:colOff>458286</xdr:colOff>
      <xdr:row>40</xdr:row>
      <xdr:rowOff>160030</xdr:rowOff>
    </xdr:from>
    <xdr:to>
      <xdr:col>6</xdr:col>
      <xdr:colOff>809895</xdr:colOff>
      <xdr:row>42</xdr:row>
      <xdr:rowOff>68590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460B942-755E-4D9C-816D-782047E6ED21}"/>
            </a:ext>
          </a:extLst>
        </xdr:cNvPr>
        <xdr:cNvSpPr txBox="1"/>
      </xdr:nvSpPr>
      <xdr:spPr>
        <a:xfrm>
          <a:off x="7041966" y="7244453"/>
          <a:ext cx="351609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bg1"/>
              </a:solidFill>
            </a:rPr>
            <a:t>10</a:t>
          </a:r>
        </a:p>
      </xdr:txBody>
    </xdr:sp>
    <xdr:clientData/>
  </xdr:twoCellAnchor>
  <xdr:twoCellAnchor>
    <xdr:from>
      <xdr:col>7</xdr:col>
      <xdr:colOff>436514</xdr:colOff>
      <xdr:row>40</xdr:row>
      <xdr:rowOff>160030</xdr:rowOff>
    </xdr:from>
    <xdr:to>
      <xdr:col>8</xdr:col>
      <xdr:colOff>178523</xdr:colOff>
      <xdr:row>42</xdr:row>
      <xdr:rowOff>68590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F23C64C-1C95-452F-B649-131C594C2AD2}"/>
            </a:ext>
          </a:extLst>
        </xdr:cNvPr>
        <xdr:cNvSpPr txBox="1"/>
      </xdr:nvSpPr>
      <xdr:spPr>
        <a:xfrm>
          <a:off x="7882343" y="7244453"/>
          <a:ext cx="351609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bg1"/>
              </a:solidFill>
            </a:rPr>
            <a:t>10</a:t>
          </a:r>
        </a:p>
      </xdr:txBody>
    </xdr:sp>
    <xdr:clientData/>
  </xdr:twoCellAnchor>
  <xdr:twoCellAnchor>
    <xdr:from>
      <xdr:col>8</xdr:col>
      <xdr:colOff>170903</xdr:colOff>
      <xdr:row>40</xdr:row>
      <xdr:rowOff>160031</xdr:rowOff>
    </xdr:from>
    <xdr:to>
      <xdr:col>8</xdr:col>
      <xdr:colOff>522512</xdr:colOff>
      <xdr:row>42</xdr:row>
      <xdr:rowOff>68591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06CC51C-8E52-4D17-8CEE-7FBB3E999024}"/>
            </a:ext>
          </a:extLst>
        </xdr:cNvPr>
        <xdr:cNvSpPr txBox="1"/>
      </xdr:nvSpPr>
      <xdr:spPr>
        <a:xfrm>
          <a:off x="8226332" y="7244454"/>
          <a:ext cx="351609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bg1"/>
              </a:solidFill>
            </a:rPr>
            <a:t>10</a:t>
          </a:r>
        </a:p>
      </xdr:txBody>
    </xdr:sp>
    <xdr:clientData/>
  </xdr:twoCellAnchor>
  <xdr:twoCellAnchor>
    <xdr:from>
      <xdr:col>8</xdr:col>
      <xdr:colOff>506181</xdr:colOff>
      <xdr:row>40</xdr:row>
      <xdr:rowOff>160031</xdr:rowOff>
    </xdr:from>
    <xdr:to>
      <xdr:col>9</xdr:col>
      <xdr:colOff>0</xdr:colOff>
      <xdr:row>42</xdr:row>
      <xdr:rowOff>68591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AA6952B-380E-4F94-8871-42EF8908F8A9}"/>
            </a:ext>
          </a:extLst>
        </xdr:cNvPr>
        <xdr:cNvSpPr txBox="1"/>
      </xdr:nvSpPr>
      <xdr:spPr>
        <a:xfrm>
          <a:off x="8561610" y="7244454"/>
          <a:ext cx="351609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bg1"/>
              </a:solidFill>
            </a:rPr>
            <a:t>10</a:t>
          </a:r>
        </a:p>
      </xdr:txBody>
    </xdr:sp>
    <xdr:clientData/>
  </xdr:twoCellAnchor>
  <xdr:twoCellAnchor>
    <xdr:from>
      <xdr:col>8</xdr:col>
      <xdr:colOff>15240</xdr:colOff>
      <xdr:row>20</xdr:row>
      <xdr:rowOff>15240</xdr:rowOff>
    </xdr:from>
    <xdr:to>
      <xdr:col>16</xdr:col>
      <xdr:colOff>601980</xdr:colOff>
      <xdr:row>36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93AB8-AE78-B7A9-58F3-4999351F6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535669</xdr:colOff>
      <xdr:row>31</xdr:row>
      <xdr:rowOff>41504</xdr:rowOff>
    </xdr:from>
    <xdr:to>
      <xdr:col>9</xdr:col>
      <xdr:colOff>288586</xdr:colOff>
      <xdr:row>32</xdr:row>
      <xdr:rowOff>49124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7DCBDAB-CB6D-ED42-9328-3C110F5B35A6}"/>
            </a:ext>
          </a:extLst>
        </xdr:cNvPr>
        <xdr:cNvSpPr txBox="1"/>
      </xdr:nvSpPr>
      <xdr:spPr>
        <a:xfrm>
          <a:off x="5033090" y="5625181"/>
          <a:ext cx="346305" cy="189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9</xdr:col>
      <xdr:colOff>185474</xdr:colOff>
      <xdr:row>31</xdr:row>
      <xdr:rowOff>41504</xdr:rowOff>
    </xdr:from>
    <xdr:to>
      <xdr:col>9</xdr:col>
      <xdr:colOff>531779</xdr:colOff>
      <xdr:row>32</xdr:row>
      <xdr:rowOff>49124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DC4C77F-6BF3-08FE-FB34-2F76B4434772}"/>
            </a:ext>
          </a:extLst>
        </xdr:cNvPr>
        <xdr:cNvSpPr txBox="1"/>
      </xdr:nvSpPr>
      <xdr:spPr>
        <a:xfrm>
          <a:off x="5276283" y="5625181"/>
          <a:ext cx="346305" cy="189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13</a:t>
          </a:r>
        </a:p>
      </xdr:txBody>
    </xdr:sp>
    <xdr:clientData/>
  </xdr:twoCellAnchor>
  <xdr:twoCellAnchor>
    <xdr:from>
      <xdr:col>9</xdr:col>
      <xdr:colOff>428669</xdr:colOff>
      <xdr:row>31</xdr:row>
      <xdr:rowOff>41504</xdr:rowOff>
    </xdr:from>
    <xdr:to>
      <xdr:col>10</xdr:col>
      <xdr:colOff>181587</xdr:colOff>
      <xdr:row>32</xdr:row>
      <xdr:rowOff>49124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2B752DA-34E8-8515-935D-DC44408D8AEE}"/>
            </a:ext>
          </a:extLst>
        </xdr:cNvPr>
        <xdr:cNvSpPr txBox="1"/>
      </xdr:nvSpPr>
      <xdr:spPr>
        <a:xfrm>
          <a:off x="5519478" y="5625181"/>
          <a:ext cx="346305" cy="189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10</a:t>
          </a:r>
        </a:p>
      </xdr:txBody>
    </xdr:sp>
    <xdr:clientData/>
  </xdr:twoCellAnchor>
  <xdr:twoCellAnchor>
    <xdr:from>
      <xdr:col>10</xdr:col>
      <xdr:colOff>81721</xdr:colOff>
      <xdr:row>31</xdr:row>
      <xdr:rowOff>41504</xdr:rowOff>
    </xdr:from>
    <xdr:to>
      <xdr:col>10</xdr:col>
      <xdr:colOff>428026</xdr:colOff>
      <xdr:row>32</xdr:row>
      <xdr:rowOff>49124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791BCA1-CAFF-07E2-4733-C26684FAB47D}"/>
            </a:ext>
          </a:extLst>
        </xdr:cNvPr>
        <xdr:cNvSpPr txBox="1"/>
      </xdr:nvSpPr>
      <xdr:spPr>
        <a:xfrm>
          <a:off x="5765917" y="5625181"/>
          <a:ext cx="346305" cy="189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10</a:t>
          </a:r>
        </a:p>
      </xdr:txBody>
    </xdr:sp>
    <xdr:clientData/>
  </xdr:twoCellAnchor>
  <xdr:twoCellAnchor>
    <xdr:from>
      <xdr:col>10</xdr:col>
      <xdr:colOff>328158</xdr:colOff>
      <xdr:row>31</xdr:row>
      <xdr:rowOff>41504</xdr:rowOff>
    </xdr:from>
    <xdr:to>
      <xdr:col>11</xdr:col>
      <xdr:colOff>81076</xdr:colOff>
      <xdr:row>32</xdr:row>
      <xdr:rowOff>49124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9B56E06-3F3E-A447-B7DA-C5407088DBB2}"/>
            </a:ext>
          </a:extLst>
        </xdr:cNvPr>
        <xdr:cNvSpPr txBox="1"/>
      </xdr:nvSpPr>
      <xdr:spPr>
        <a:xfrm>
          <a:off x="6012354" y="5625181"/>
          <a:ext cx="346305" cy="189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10</a:t>
          </a:r>
        </a:p>
      </xdr:txBody>
    </xdr:sp>
    <xdr:clientData/>
  </xdr:twoCellAnchor>
  <xdr:twoCellAnchor>
    <xdr:from>
      <xdr:col>11</xdr:col>
      <xdr:colOff>360590</xdr:colOff>
      <xdr:row>31</xdr:row>
      <xdr:rowOff>41504</xdr:rowOff>
    </xdr:from>
    <xdr:to>
      <xdr:col>12</xdr:col>
      <xdr:colOff>113508</xdr:colOff>
      <xdr:row>32</xdr:row>
      <xdr:rowOff>49124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0B87D0C-5E12-757C-77BD-B3CB71BFE345}"/>
            </a:ext>
          </a:extLst>
        </xdr:cNvPr>
        <xdr:cNvSpPr txBox="1"/>
      </xdr:nvSpPr>
      <xdr:spPr>
        <a:xfrm>
          <a:off x="6638173" y="5625181"/>
          <a:ext cx="346305" cy="189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10</a:t>
          </a:r>
        </a:p>
      </xdr:txBody>
    </xdr:sp>
    <xdr:clientData/>
  </xdr:twoCellAnchor>
  <xdr:twoCellAnchor>
    <xdr:from>
      <xdr:col>12</xdr:col>
      <xdr:colOff>10396</xdr:colOff>
      <xdr:row>31</xdr:row>
      <xdr:rowOff>41504</xdr:rowOff>
    </xdr:from>
    <xdr:to>
      <xdr:col>12</xdr:col>
      <xdr:colOff>356701</xdr:colOff>
      <xdr:row>32</xdr:row>
      <xdr:rowOff>49124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B8C0E22-8CB3-68D0-3E87-02A941DF0A43}"/>
            </a:ext>
          </a:extLst>
        </xdr:cNvPr>
        <xdr:cNvSpPr txBox="1"/>
      </xdr:nvSpPr>
      <xdr:spPr>
        <a:xfrm>
          <a:off x="6881366" y="5625181"/>
          <a:ext cx="346305" cy="189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10</a:t>
          </a:r>
        </a:p>
      </xdr:txBody>
    </xdr:sp>
    <xdr:clientData/>
  </xdr:twoCellAnchor>
  <xdr:twoCellAnchor>
    <xdr:from>
      <xdr:col>12</xdr:col>
      <xdr:colOff>253591</xdr:colOff>
      <xdr:row>31</xdr:row>
      <xdr:rowOff>41504</xdr:rowOff>
    </xdr:from>
    <xdr:to>
      <xdr:col>13</xdr:col>
      <xdr:colOff>6509</xdr:colOff>
      <xdr:row>32</xdr:row>
      <xdr:rowOff>49124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914522B-262C-CB8E-8536-A555A969FB9D}"/>
            </a:ext>
          </a:extLst>
        </xdr:cNvPr>
        <xdr:cNvSpPr txBox="1"/>
      </xdr:nvSpPr>
      <xdr:spPr>
        <a:xfrm>
          <a:off x="7124561" y="5625181"/>
          <a:ext cx="346305" cy="189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10</a:t>
          </a:r>
        </a:p>
      </xdr:txBody>
    </xdr:sp>
    <xdr:clientData/>
  </xdr:twoCellAnchor>
  <xdr:twoCellAnchor>
    <xdr:from>
      <xdr:col>12</xdr:col>
      <xdr:colOff>500030</xdr:colOff>
      <xdr:row>31</xdr:row>
      <xdr:rowOff>41504</xdr:rowOff>
    </xdr:from>
    <xdr:to>
      <xdr:col>13</xdr:col>
      <xdr:colOff>252948</xdr:colOff>
      <xdr:row>32</xdr:row>
      <xdr:rowOff>49124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5DE44F5-1686-B6CB-EE2B-E27640E17BF7}"/>
            </a:ext>
          </a:extLst>
        </xdr:cNvPr>
        <xdr:cNvSpPr txBox="1"/>
      </xdr:nvSpPr>
      <xdr:spPr>
        <a:xfrm>
          <a:off x="7371000" y="5625181"/>
          <a:ext cx="346305" cy="189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8</a:t>
          </a:r>
        </a:p>
      </xdr:txBody>
    </xdr:sp>
    <xdr:clientData/>
  </xdr:twoCellAnchor>
  <xdr:twoCellAnchor>
    <xdr:from>
      <xdr:col>13</xdr:col>
      <xdr:colOff>153080</xdr:colOff>
      <xdr:row>31</xdr:row>
      <xdr:rowOff>41504</xdr:rowOff>
    </xdr:from>
    <xdr:to>
      <xdr:col>13</xdr:col>
      <xdr:colOff>499385</xdr:colOff>
      <xdr:row>32</xdr:row>
      <xdr:rowOff>49124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866EB4F-EFFE-C63E-F58B-87B795A92508}"/>
            </a:ext>
          </a:extLst>
        </xdr:cNvPr>
        <xdr:cNvSpPr txBox="1"/>
      </xdr:nvSpPr>
      <xdr:spPr>
        <a:xfrm>
          <a:off x="7617437" y="5625181"/>
          <a:ext cx="346305" cy="189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10</a:t>
          </a:r>
        </a:p>
      </xdr:txBody>
    </xdr:sp>
    <xdr:clientData/>
  </xdr:twoCellAnchor>
  <xdr:twoCellAnchor>
    <xdr:from>
      <xdr:col>14</xdr:col>
      <xdr:colOff>185511</xdr:colOff>
      <xdr:row>31</xdr:row>
      <xdr:rowOff>41504</xdr:rowOff>
    </xdr:from>
    <xdr:to>
      <xdr:col>14</xdr:col>
      <xdr:colOff>531816</xdr:colOff>
      <xdr:row>32</xdr:row>
      <xdr:rowOff>49124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97F63B9-B910-0B89-8306-CE910ACEB198}"/>
            </a:ext>
          </a:extLst>
        </xdr:cNvPr>
        <xdr:cNvSpPr txBox="1"/>
      </xdr:nvSpPr>
      <xdr:spPr>
        <a:xfrm>
          <a:off x="8243256" y="5625181"/>
          <a:ext cx="346305" cy="189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14</xdr:col>
      <xdr:colOff>428704</xdr:colOff>
      <xdr:row>31</xdr:row>
      <xdr:rowOff>41504</xdr:rowOff>
    </xdr:from>
    <xdr:to>
      <xdr:col>15</xdr:col>
      <xdr:colOff>181622</xdr:colOff>
      <xdr:row>32</xdr:row>
      <xdr:rowOff>49124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3C9320B2-E0C9-75F0-BB0A-5F35004308AD}"/>
            </a:ext>
          </a:extLst>
        </xdr:cNvPr>
        <xdr:cNvSpPr txBox="1"/>
      </xdr:nvSpPr>
      <xdr:spPr>
        <a:xfrm>
          <a:off x="8486449" y="5625181"/>
          <a:ext cx="346305" cy="189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10</a:t>
          </a:r>
        </a:p>
      </xdr:txBody>
    </xdr:sp>
    <xdr:clientData/>
  </xdr:twoCellAnchor>
  <xdr:twoCellAnchor>
    <xdr:from>
      <xdr:col>15</xdr:col>
      <xdr:colOff>78512</xdr:colOff>
      <xdr:row>31</xdr:row>
      <xdr:rowOff>41504</xdr:rowOff>
    </xdr:from>
    <xdr:to>
      <xdr:col>15</xdr:col>
      <xdr:colOff>424817</xdr:colOff>
      <xdr:row>32</xdr:row>
      <xdr:rowOff>49124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EFCC1A2-9621-D724-1523-67C1CC25FBA6}"/>
            </a:ext>
          </a:extLst>
        </xdr:cNvPr>
        <xdr:cNvSpPr txBox="1"/>
      </xdr:nvSpPr>
      <xdr:spPr>
        <a:xfrm>
          <a:off x="8729644" y="5625181"/>
          <a:ext cx="346305" cy="189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9</a:t>
          </a:r>
        </a:p>
      </xdr:txBody>
    </xdr:sp>
    <xdr:clientData/>
  </xdr:twoCellAnchor>
  <xdr:twoCellAnchor>
    <xdr:from>
      <xdr:col>15</xdr:col>
      <xdr:colOff>324951</xdr:colOff>
      <xdr:row>31</xdr:row>
      <xdr:rowOff>41504</xdr:rowOff>
    </xdr:from>
    <xdr:to>
      <xdr:col>16</xdr:col>
      <xdr:colOff>77869</xdr:colOff>
      <xdr:row>32</xdr:row>
      <xdr:rowOff>49124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9AED60D-EE8D-5A22-6565-186D4D75AA80}"/>
            </a:ext>
          </a:extLst>
        </xdr:cNvPr>
        <xdr:cNvSpPr txBox="1"/>
      </xdr:nvSpPr>
      <xdr:spPr>
        <a:xfrm>
          <a:off x="8976083" y="5625181"/>
          <a:ext cx="346305" cy="189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10</a:t>
          </a:r>
        </a:p>
      </xdr:txBody>
    </xdr:sp>
    <xdr:clientData/>
  </xdr:twoCellAnchor>
  <xdr:twoCellAnchor>
    <xdr:from>
      <xdr:col>15</xdr:col>
      <xdr:colOff>571388</xdr:colOff>
      <xdr:row>31</xdr:row>
      <xdr:rowOff>41504</xdr:rowOff>
    </xdr:from>
    <xdr:to>
      <xdr:col>16</xdr:col>
      <xdr:colOff>324306</xdr:colOff>
      <xdr:row>32</xdr:row>
      <xdr:rowOff>49124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C8309FE-4C07-086A-FB1D-2E7F92CFB3D8}"/>
            </a:ext>
          </a:extLst>
        </xdr:cNvPr>
        <xdr:cNvSpPr txBox="1"/>
      </xdr:nvSpPr>
      <xdr:spPr>
        <a:xfrm>
          <a:off x="9222520" y="5625181"/>
          <a:ext cx="346305" cy="189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EF20-C6EA-4420-8CB5-8740AB26363F}">
  <dimension ref="A1:P31"/>
  <sheetViews>
    <sheetView tabSelected="1" zoomScaleNormal="100" workbookViewId="0"/>
  </sheetViews>
  <sheetFormatPr defaultRowHeight="14.4" x14ac:dyDescent="0.3"/>
  <cols>
    <col min="1" max="1" width="5" style="1" customWidth="1"/>
    <col min="2" max="16" width="8.6640625" style="1" customWidth="1"/>
    <col min="17" max="16384" width="8.88671875" style="1"/>
  </cols>
  <sheetData>
    <row r="1" spans="1:16" ht="15.6" x14ac:dyDescent="0.3">
      <c r="B1" s="19" t="s">
        <v>0</v>
      </c>
      <c r="C1" s="19"/>
      <c r="D1" s="19"/>
      <c r="E1" s="20" t="s">
        <v>1</v>
      </c>
      <c r="F1" s="20"/>
      <c r="G1" s="20"/>
      <c r="H1" s="19" t="s">
        <v>2</v>
      </c>
      <c r="I1" s="19"/>
      <c r="J1" s="19"/>
      <c r="K1" s="20" t="s">
        <v>9</v>
      </c>
      <c r="L1" s="20"/>
      <c r="M1" s="20"/>
      <c r="N1" s="19" t="s">
        <v>8</v>
      </c>
      <c r="O1" s="19"/>
      <c r="P1" s="19"/>
    </row>
    <row r="2" spans="1:16" ht="15.6" x14ac:dyDescent="0.3">
      <c r="B2" s="3">
        <v>45</v>
      </c>
      <c r="C2" s="4" t="s">
        <v>3</v>
      </c>
      <c r="D2" s="13" t="s">
        <v>4</v>
      </c>
      <c r="E2" s="3">
        <v>45</v>
      </c>
      <c r="F2" s="4" t="s">
        <v>3</v>
      </c>
      <c r="G2" s="13" t="s">
        <v>4</v>
      </c>
      <c r="H2" s="3">
        <v>45</v>
      </c>
      <c r="I2" s="4" t="s">
        <v>3</v>
      </c>
      <c r="J2" s="13" t="s">
        <v>4</v>
      </c>
      <c r="K2" s="3">
        <v>45</v>
      </c>
      <c r="L2" s="4" t="s">
        <v>3</v>
      </c>
      <c r="M2" s="13" t="s">
        <v>4</v>
      </c>
      <c r="N2" s="3">
        <v>45</v>
      </c>
      <c r="O2" s="4" t="s">
        <v>3</v>
      </c>
      <c r="P2" s="13" t="s">
        <v>4</v>
      </c>
    </row>
    <row r="3" spans="1:16" ht="6.6" customHeight="1" x14ac:dyDescent="0.3"/>
    <row r="4" spans="1:16" x14ac:dyDescent="0.3">
      <c r="A4" s="2">
        <v>1</v>
      </c>
      <c r="B4" s="1">
        <v>3.2850640000000002</v>
      </c>
      <c r="C4" s="1">
        <v>6.2699959999999999</v>
      </c>
      <c r="D4" s="1">
        <v>7.0631750000000002</v>
      </c>
      <c r="E4" s="1">
        <v>3.2620629999999999</v>
      </c>
      <c r="F4" s="1">
        <v>11.603408999999999</v>
      </c>
      <c r="G4" s="1">
        <v>13.430353999999999</v>
      </c>
      <c r="H4" s="1">
        <v>3.3785159999999999</v>
      </c>
      <c r="I4" s="1">
        <v>4.9338040000000003</v>
      </c>
      <c r="J4" s="1">
        <v>9.2751160000000006</v>
      </c>
      <c r="K4" s="1">
        <v>2.6507779999999999</v>
      </c>
      <c r="L4" s="1">
        <v>9.9052989999999994</v>
      </c>
      <c r="M4" s="1">
        <v>6.2344710000000001</v>
      </c>
      <c r="N4" s="1">
        <v>8.6065439999999995</v>
      </c>
      <c r="O4" s="1">
        <v>3.8200859999999999</v>
      </c>
    </row>
    <row r="5" spans="1:16" x14ac:dyDescent="0.3">
      <c r="A5" s="2">
        <v>2</v>
      </c>
      <c r="B5" s="1">
        <v>3.3219349999999999</v>
      </c>
      <c r="C5" s="1">
        <v>3.0007459999999999</v>
      </c>
      <c r="D5" s="1">
        <v>7.6599649999999997</v>
      </c>
      <c r="E5" s="1">
        <v>7.8270229999999996</v>
      </c>
      <c r="F5" s="1">
        <v>7.4271950000000002</v>
      </c>
      <c r="G5" s="1">
        <v>9.3665079999999996</v>
      </c>
      <c r="H5" s="1">
        <v>5.1677749999999998</v>
      </c>
      <c r="I5" s="1">
        <v>3.5867</v>
      </c>
      <c r="J5" s="1">
        <v>7.6773040000000004</v>
      </c>
      <c r="K5" s="1">
        <v>6.4733429999999998</v>
      </c>
      <c r="L5" s="1">
        <v>2.7497319999999998</v>
      </c>
      <c r="M5" s="1">
        <v>18.912203999999999</v>
      </c>
      <c r="N5" s="1">
        <v>3.1563349999999999</v>
      </c>
      <c r="O5" s="1">
        <v>10.104507</v>
      </c>
      <c r="P5" s="1">
        <v>10.736948999999999</v>
      </c>
    </row>
    <row r="6" spans="1:16" x14ac:dyDescent="0.3">
      <c r="A6" s="2">
        <v>3</v>
      </c>
      <c r="B6" s="1">
        <v>8.5611650000000008</v>
      </c>
      <c r="C6" s="1">
        <v>11.568431</v>
      </c>
      <c r="D6" s="1">
        <v>6.4577580000000001</v>
      </c>
      <c r="E6" s="1">
        <v>2.969144</v>
      </c>
      <c r="F6" s="1">
        <v>8.2100910000000002</v>
      </c>
      <c r="G6" s="1">
        <v>4.4950510000000001</v>
      </c>
      <c r="H6" s="1">
        <v>1.3397870000000001</v>
      </c>
      <c r="I6" s="1">
        <v>5.2592910000000002</v>
      </c>
      <c r="J6" s="1">
        <v>10.434666</v>
      </c>
      <c r="K6" s="1">
        <v>8.584619</v>
      </c>
      <c r="L6" s="1">
        <v>7.4711980000000002</v>
      </c>
      <c r="M6" s="1">
        <v>8.8879940000000008</v>
      </c>
      <c r="N6" s="1">
        <v>10.304299</v>
      </c>
      <c r="O6" s="1">
        <v>4.5939290000000002</v>
      </c>
      <c r="P6" s="1">
        <v>11.167926</v>
      </c>
    </row>
    <row r="7" spans="1:16" x14ac:dyDescent="0.3">
      <c r="A7" s="2">
        <v>4</v>
      </c>
      <c r="B7" s="1">
        <v>5.7336369999999999</v>
      </c>
      <c r="C7" s="1">
        <v>6.2523960000000001</v>
      </c>
      <c r="D7" s="1">
        <v>15.368944000000001</v>
      </c>
      <c r="E7" s="1">
        <v>8.1189049999999998</v>
      </c>
      <c r="F7" s="1">
        <v>14.270897</v>
      </c>
      <c r="G7" s="1">
        <v>25.228999000000002</v>
      </c>
      <c r="H7" s="1">
        <v>4.8161880000000004</v>
      </c>
      <c r="I7" s="1">
        <v>5.774896</v>
      </c>
      <c r="J7" s="1">
        <v>13.248385000000001</v>
      </c>
      <c r="K7" s="1">
        <v>5.0427850000000003</v>
      </c>
      <c r="L7" s="1">
        <v>6.2511979999999996</v>
      </c>
      <c r="M7" s="1">
        <v>8.7004750000000008</v>
      </c>
      <c r="N7" s="1">
        <v>3.140053</v>
      </c>
      <c r="O7" s="1">
        <v>6.4873830000000003</v>
      </c>
      <c r="P7" s="1">
        <v>9.1718320000000002</v>
      </c>
    </row>
    <row r="8" spans="1:16" x14ac:dyDescent="0.3">
      <c r="A8" s="2">
        <v>5</v>
      </c>
      <c r="B8" s="1">
        <v>3.92178</v>
      </c>
      <c r="C8" s="1">
        <v>7.41465</v>
      </c>
      <c r="D8" s="1">
        <v>3.7213180000000001</v>
      </c>
      <c r="E8" s="1">
        <v>3.2560280000000001</v>
      </c>
      <c r="F8" s="1">
        <v>5.3116209999999997</v>
      </c>
      <c r="G8" s="1">
        <v>16.126714</v>
      </c>
      <c r="H8" s="1">
        <v>5.5606679999999997</v>
      </c>
      <c r="I8" s="1">
        <v>2.4739300000000002</v>
      </c>
      <c r="J8" s="1">
        <v>6.4400040000000001</v>
      </c>
      <c r="K8" s="1">
        <v>3.502761</v>
      </c>
      <c r="L8" s="1">
        <v>3.0362239999999998</v>
      </c>
      <c r="M8" s="1">
        <v>16.578797000000002</v>
      </c>
      <c r="N8" s="1">
        <v>3.1390310000000001</v>
      </c>
      <c r="O8" s="1">
        <v>11.103802999999999</v>
      </c>
    </row>
    <row r="9" spans="1:16" x14ac:dyDescent="0.3">
      <c r="A9" s="2">
        <v>6</v>
      </c>
      <c r="B9" s="1">
        <v>2.7941669999999998</v>
      </c>
      <c r="C9" s="1">
        <v>2.6592539999999998</v>
      </c>
      <c r="D9" s="1">
        <v>26.544989999999999</v>
      </c>
      <c r="E9" s="1">
        <v>2.3804289999999999</v>
      </c>
      <c r="F9" s="1">
        <v>7.6503430000000003</v>
      </c>
      <c r="H9" s="1">
        <v>5.5304849999999997</v>
      </c>
      <c r="I9" s="1">
        <v>3.4349470000000002</v>
      </c>
      <c r="J9" s="1">
        <v>8.9209329999999998</v>
      </c>
      <c r="K9" s="1">
        <v>3.6702050000000002</v>
      </c>
      <c r="L9" s="1">
        <v>6.3959289999999998</v>
      </c>
      <c r="M9" s="1">
        <v>13.962317000000001</v>
      </c>
      <c r="N9" s="1">
        <v>4.7403469999999999</v>
      </c>
      <c r="O9" s="1">
        <v>11.049769</v>
      </c>
      <c r="P9" s="1">
        <v>7.5626300000000004</v>
      </c>
    </row>
    <row r="10" spans="1:16" x14ac:dyDescent="0.3">
      <c r="A10" s="2">
        <v>7</v>
      </c>
      <c r="B10" s="1">
        <v>2.4108779999999999</v>
      </c>
      <c r="C10" s="1">
        <v>11.374722</v>
      </c>
      <c r="D10" s="1">
        <v>5.3635260000000002</v>
      </c>
      <c r="E10" s="1">
        <v>5.9911649999999996</v>
      </c>
      <c r="F10" s="1">
        <v>11.878066</v>
      </c>
      <c r="G10" s="1">
        <v>18.481842</v>
      </c>
      <c r="H10" s="1">
        <v>2.5614159999999999</v>
      </c>
      <c r="I10" s="1">
        <v>3.735706</v>
      </c>
      <c r="K10" s="1">
        <v>3.4492850000000002</v>
      </c>
      <c r="L10" s="1">
        <v>7.192259</v>
      </c>
      <c r="M10" s="1">
        <v>11.123403</v>
      </c>
      <c r="N10" s="1">
        <v>6.6895110000000004</v>
      </c>
      <c r="O10" s="1">
        <v>10.446494</v>
      </c>
      <c r="P10" s="1">
        <v>10.436353</v>
      </c>
    </row>
    <row r="11" spans="1:16" x14ac:dyDescent="0.3">
      <c r="A11" s="2">
        <v>8</v>
      </c>
      <c r="B11" s="1">
        <v>4.660666</v>
      </c>
      <c r="C11" s="1">
        <v>5.5734450000000004</v>
      </c>
      <c r="D11" s="1">
        <v>9.9861819999999994</v>
      </c>
      <c r="E11" s="1">
        <v>2.4569809999999999</v>
      </c>
      <c r="F11" s="1">
        <v>13.869254</v>
      </c>
      <c r="H11" s="1">
        <v>7.0130549999999996</v>
      </c>
      <c r="I11" s="1">
        <v>5.9048949999999998</v>
      </c>
      <c r="J11" s="1">
        <v>7.507206</v>
      </c>
      <c r="K11" s="1">
        <v>5.7160010000000003</v>
      </c>
      <c r="L11" s="1">
        <v>2.1319590000000002</v>
      </c>
      <c r="M11" s="1">
        <v>9.2562479999999994</v>
      </c>
      <c r="N11" s="1">
        <v>3.1656110000000002</v>
      </c>
      <c r="O11" s="1">
        <v>11.080351</v>
      </c>
      <c r="P11" s="1">
        <v>12.578507</v>
      </c>
    </row>
    <row r="12" spans="1:16" x14ac:dyDescent="0.3">
      <c r="A12" s="2">
        <v>9</v>
      </c>
      <c r="B12" s="1">
        <v>0.92057</v>
      </c>
      <c r="C12" s="1">
        <v>5.703951</v>
      </c>
      <c r="D12" s="1">
        <v>10.606235</v>
      </c>
      <c r="E12" s="1">
        <v>2.7122809999999999</v>
      </c>
      <c r="F12" s="1">
        <v>6.6475160000000004</v>
      </c>
      <c r="G12" s="1">
        <v>8.2962480000000003</v>
      </c>
      <c r="H12" s="1">
        <v>10.813288</v>
      </c>
      <c r="I12" s="1">
        <v>4.4623910000000002</v>
      </c>
      <c r="J12" s="1">
        <v>6.9924179999999998</v>
      </c>
      <c r="K12" s="1">
        <v>7.1209499999999997</v>
      </c>
      <c r="M12" s="1">
        <v>17.144013999999999</v>
      </c>
      <c r="N12" s="1">
        <v>4.2763619999999998</v>
      </c>
      <c r="O12" s="1">
        <v>5.6334479999999996</v>
      </c>
    </row>
    <row r="13" spans="1:16" x14ac:dyDescent="0.3">
      <c r="A13" s="2">
        <v>10</v>
      </c>
      <c r="B13" s="1">
        <v>3.054694</v>
      </c>
      <c r="C13" s="1">
        <v>8.6232620000000004</v>
      </c>
      <c r="D13" s="1">
        <v>10.957019000000001</v>
      </c>
      <c r="E13" s="1">
        <v>2.1231279999999999</v>
      </c>
      <c r="F13" s="1">
        <v>5.431959</v>
      </c>
      <c r="G13" s="1">
        <v>8.131615</v>
      </c>
      <c r="H13" s="1">
        <v>3.2822819999999999</v>
      </c>
      <c r="I13" s="1">
        <v>4.4623900000000001</v>
      </c>
      <c r="J13" s="1">
        <v>6.6807650000000001</v>
      </c>
      <c r="K13" s="1">
        <v>4.9861319999999996</v>
      </c>
      <c r="M13" s="1">
        <v>15.784347</v>
      </c>
      <c r="O13" s="1">
        <v>6.7453570000000003</v>
      </c>
      <c r="P13" s="1">
        <v>11.310352</v>
      </c>
    </row>
    <row r="14" spans="1:16" x14ac:dyDescent="0.3">
      <c r="A14" s="2">
        <v>11</v>
      </c>
      <c r="B14" s="1">
        <v>4.7754849999999998</v>
      </c>
      <c r="D14" s="1">
        <v>14.819649</v>
      </c>
      <c r="E14" s="1">
        <v>5.3900439999999996</v>
      </c>
      <c r="G14" s="1">
        <v>6.2850640000000002</v>
      </c>
    </row>
    <row r="15" spans="1:16" x14ac:dyDescent="0.3">
      <c r="A15" s="2">
        <v>12</v>
      </c>
      <c r="E15" s="1">
        <v>2.8280270000000001</v>
      </c>
      <c r="G15" s="1">
        <v>10.292581999999999</v>
      </c>
    </row>
    <row r="16" spans="1:16" x14ac:dyDescent="0.3">
      <c r="A16" s="2">
        <v>13</v>
      </c>
      <c r="E16" s="1">
        <v>4.0712359999999999</v>
      </c>
    </row>
    <row r="17" spans="1:16" x14ac:dyDescent="0.3">
      <c r="A17" s="2" t="s">
        <v>5</v>
      </c>
      <c r="B17" s="2">
        <f>AVERAGE(B4:B16)</f>
        <v>3.9490946363636357</v>
      </c>
      <c r="C17" s="2">
        <f t="shared" ref="C17:P17" si="0">AVERAGE(C4:C16)</f>
        <v>6.8440852999999988</v>
      </c>
      <c r="D17" s="2">
        <f t="shared" si="0"/>
        <v>10.77716009090909</v>
      </c>
      <c r="E17" s="2">
        <f t="shared" si="0"/>
        <v>4.1066503076923073</v>
      </c>
      <c r="F17" s="2">
        <f t="shared" si="0"/>
        <v>9.2300351000000003</v>
      </c>
      <c r="G17" s="2">
        <f t="shared" si="0"/>
        <v>12.0134977</v>
      </c>
      <c r="H17" s="2">
        <f t="shared" si="0"/>
        <v>4.9463460000000001</v>
      </c>
      <c r="I17" s="2">
        <f t="shared" si="0"/>
        <v>4.4028949999999991</v>
      </c>
      <c r="J17" s="2">
        <f t="shared" si="0"/>
        <v>8.5751996666666663</v>
      </c>
      <c r="K17" s="2">
        <f t="shared" si="0"/>
        <v>5.1196858999999995</v>
      </c>
      <c r="L17" s="2">
        <f t="shared" si="0"/>
        <v>5.6417247499999998</v>
      </c>
      <c r="M17" s="2">
        <f t="shared" si="0"/>
        <v>12.658427</v>
      </c>
      <c r="N17" s="2">
        <f t="shared" si="0"/>
        <v>5.2464547777777772</v>
      </c>
      <c r="O17" s="2">
        <f>AVERAGE(O4:O16)</f>
        <v>8.1065126999999997</v>
      </c>
      <c r="P17" s="2">
        <f t="shared" si="0"/>
        <v>10.423506999999999</v>
      </c>
    </row>
    <row r="18" spans="1:16" x14ac:dyDescent="0.3">
      <c r="A18" s="2" t="s">
        <v>6</v>
      </c>
      <c r="B18" s="1">
        <f>_xlfn.STDEV.P(B4:B16)</f>
        <v>1.9105433198507262</v>
      </c>
      <c r="C18" s="1">
        <f t="shared" ref="C18:O18" si="1">_xlfn.STDEV.P(C4:C16)</f>
        <v>2.8673210970820522</v>
      </c>
      <c r="D18" s="1">
        <f t="shared" si="1"/>
        <v>6.0902159510856633</v>
      </c>
      <c r="E18" s="1">
        <f t="shared" si="1"/>
        <v>1.9823193367419725</v>
      </c>
      <c r="F18" s="1">
        <f t="shared" si="1"/>
        <v>3.2064359273182861</v>
      </c>
      <c r="G18" s="1">
        <f t="shared" si="1"/>
        <v>6.0300252079260677</v>
      </c>
      <c r="H18" s="1">
        <f t="shared" si="1"/>
        <v>2.5179204743286068</v>
      </c>
      <c r="I18" s="1">
        <f t="shared" si="1"/>
        <v>1.0454613043921825</v>
      </c>
      <c r="J18" s="1">
        <f t="shared" si="1"/>
        <v>2.068430934085657</v>
      </c>
      <c r="K18" s="1">
        <f t="shared" si="1"/>
        <v>1.7839208339505144</v>
      </c>
      <c r="L18" s="1">
        <f t="shared" si="1"/>
        <v>2.5578357002432615</v>
      </c>
      <c r="M18" s="1">
        <f t="shared" si="1"/>
        <v>4.1370388416842756</v>
      </c>
      <c r="N18" s="1">
        <f t="shared" si="1"/>
        <v>2.5326380414242129</v>
      </c>
      <c r="O18" s="1">
        <f t="shared" si="1"/>
        <v>2.7795644923462777</v>
      </c>
      <c r="P18" s="1">
        <f t="shared" ref="P18" si="2">_xlfn.STDEV.P(P4:P16)</f>
        <v>1.5040135411349069</v>
      </c>
    </row>
    <row r="19" spans="1:16" x14ac:dyDescent="0.3">
      <c r="A19" s="2" t="s">
        <v>7</v>
      </c>
      <c r="B19" s="1">
        <f>B18/SQRT(10)</f>
        <v>0.6041668459147882</v>
      </c>
      <c r="C19" s="1">
        <f>C18/SQRT(9)</f>
        <v>0.95577369902735076</v>
      </c>
      <c r="D19" s="1">
        <f t="shared" ref="D19" si="3">D18/SQRT(10)</f>
        <v>1.9258953847719311</v>
      </c>
      <c r="E19" s="1">
        <f>E18/SQRT(12)</f>
        <v>0.5722463013438891</v>
      </c>
      <c r="F19" s="1">
        <f>F18/SQRT(9)</f>
        <v>1.0688119757727621</v>
      </c>
      <c r="G19" s="1">
        <f>G18/SQRT(9)</f>
        <v>2.0100084026420224</v>
      </c>
      <c r="H19" s="1">
        <f>H18/SQRT(9)</f>
        <v>0.83930682477620222</v>
      </c>
      <c r="I19" s="1">
        <f>I18/SQRT(9)</f>
        <v>0.34848710146406087</v>
      </c>
      <c r="J19" s="1">
        <f>J18/SQRT(8)</f>
        <v>0.7313007699539964</v>
      </c>
      <c r="K19" s="1">
        <f>K18/SQRT(9)</f>
        <v>0.59464027798350483</v>
      </c>
      <c r="L19" s="1">
        <f>L18/SQRT(7)</f>
        <v>0.96677102248663194</v>
      </c>
      <c r="M19" s="1">
        <f>M18/SQRT(9)</f>
        <v>1.3790129472280919</v>
      </c>
      <c r="N19" s="1">
        <f>N18/SQRT(8)</f>
        <v>0.89542276669103849</v>
      </c>
      <c r="O19" s="1">
        <f>O18/SQRT(9)</f>
        <v>0.92652149744875922</v>
      </c>
      <c r="P19" s="1">
        <f>P18/SQRT(6)</f>
        <v>0.61401095700282671</v>
      </c>
    </row>
    <row r="20" spans="1:16" ht="15" thickBot="1" x14ac:dyDescent="0.35"/>
    <row r="21" spans="1:16" x14ac:dyDescent="0.3">
      <c r="A21" s="6"/>
      <c r="B21" s="8" t="s">
        <v>0</v>
      </c>
      <c r="C21" s="8" t="s">
        <v>1</v>
      </c>
      <c r="D21" s="8" t="s">
        <v>2</v>
      </c>
      <c r="E21" s="8" t="s">
        <v>9</v>
      </c>
      <c r="F21" s="11" t="s">
        <v>8</v>
      </c>
    </row>
    <row r="22" spans="1:16" x14ac:dyDescent="0.3">
      <c r="A22" s="9">
        <v>45</v>
      </c>
      <c r="B22" s="14">
        <v>3.9490946363636357</v>
      </c>
      <c r="C22" s="14">
        <v>4.1066503076923073</v>
      </c>
      <c r="D22" s="14">
        <v>4.9463460000000001</v>
      </c>
      <c r="E22" s="14">
        <v>5.1196858999999995</v>
      </c>
      <c r="F22" s="15">
        <v>5.2464547777777772</v>
      </c>
    </row>
    <row r="23" spans="1:16" x14ac:dyDescent="0.3">
      <c r="A23" s="9" t="s">
        <v>3</v>
      </c>
      <c r="B23" s="14">
        <v>6.8440852999999988</v>
      </c>
      <c r="C23" s="14">
        <v>9.2300351000000003</v>
      </c>
      <c r="D23" s="14">
        <v>4.4028949999999991</v>
      </c>
      <c r="E23" s="14">
        <v>5.6417247499999998</v>
      </c>
      <c r="F23" s="15">
        <v>8.1065126999999997</v>
      </c>
    </row>
    <row r="24" spans="1:16" ht="15" thickBot="1" x14ac:dyDescent="0.35">
      <c r="A24" s="10" t="s">
        <v>4</v>
      </c>
      <c r="B24" s="16">
        <v>10.77716009090909</v>
      </c>
      <c r="C24" s="16">
        <v>12.0134977</v>
      </c>
      <c r="D24" s="16">
        <v>8.5751996666666663</v>
      </c>
      <c r="E24" s="16">
        <v>12.658427</v>
      </c>
      <c r="F24" s="17">
        <v>10.423506999999999</v>
      </c>
    </row>
    <row r="25" spans="1:16" x14ac:dyDescent="0.3">
      <c r="A25" s="9"/>
      <c r="B25" s="7"/>
      <c r="C25" s="7"/>
    </row>
    <row r="26" spans="1:16" x14ac:dyDescent="0.3">
      <c r="A26" s="5">
        <v>45</v>
      </c>
      <c r="B26" s="1">
        <v>1.9105433198507262</v>
      </c>
      <c r="C26" s="1">
        <v>1.9823193367419725</v>
      </c>
      <c r="D26" s="1">
        <v>2.5179204743286068</v>
      </c>
      <c r="E26" s="1">
        <v>1.7839208339505144</v>
      </c>
      <c r="F26" s="1">
        <v>2.5326380414242129</v>
      </c>
      <c r="G26" s="1" t="s">
        <v>6</v>
      </c>
    </row>
    <row r="27" spans="1:16" x14ac:dyDescent="0.3">
      <c r="A27" s="12" t="s">
        <v>3</v>
      </c>
      <c r="B27" s="1">
        <v>2.8673210970820522</v>
      </c>
      <c r="C27" s="1">
        <v>3.2064359273182861</v>
      </c>
      <c r="D27" s="1">
        <v>1.0454613043921825</v>
      </c>
      <c r="E27" s="1">
        <v>2.5578357002432615</v>
      </c>
      <c r="F27" s="1">
        <v>2.7795644923462777</v>
      </c>
      <c r="G27" s="1" t="s">
        <v>6</v>
      </c>
    </row>
    <row r="28" spans="1:16" x14ac:dyDescent="0.3">
      <c r="A28" s="1" t="s">
        <v>4</v>
      </c>
      <c r="B28" s="1">
        <v>6.0902159510856633</v>
      </c>
      <c r="C28" s="1">
        <v>6.0300252079260677</v>
      </c>
      <c r="D28" s="1">
        <v>2.068430934085657</v>
      </c>
      <c r="E28" s="1">
        <v>4.1370388416842756</v>
      </c>
      <c r="F28" s="1">
        <v>1.5040135411349069</v>
      </c>
      <c r="G28" s="1" t="s">
        <v>6</v>
      </c>
    </row>
    <row r="29" spans="1:16" x14ac:dyDescent="0.3">
      <c r="A29" s="5">
        <v>45</v>
      </c>
      <c r="B29" s="1">
        <v>0.6041668459147882</v>
      </c>
      <c r="C29" s="1">
        <v>0.5722463013438891</v>
      </c>
      <c r="D29" s="1">
        <v>0.83930682477620222</v>
      </c>
      <c r="E29" s="1">
        <v>0.59464027798350483</v>
      </c>
      <c r="F29" s="1">
        <v>0.89542276669103849</v>
      </c>
      <c r="G29" s="1" t="s">
        <v>7</v>
      </c>
    </row>
    <row r="30" spans="1:16" x14ac:dyDescent="0.3">
      <c r="A30" s="5" t="s">
        <v>3</v>
      </c>
      <c r="B30" s="1">
        <v>0.95577369902735076</v>
      </c>
      <c r="C30" s="1">
        <v>1.0688119757727621</v>
      </c>
      <c r="D30" s="1">
        <v>0.34848710146406087</v>
      </c>
      <c r="E30" s="1">
        <v>0.96677102248663194</v>
      </c>
      <c r="F30" s="1">
        <v>0.92652149744875922</v>
      </c>
      <c r="G30" s="1" t="s">
        <v>7</v>
      </c>
    </row>
    <row r="31" spans="1:16" x14ac:dyDescent="0.3">
      <c r="A31" s="1" t="s">
        <v>4</v>
      </c>
      <c r="B31" s="1">
        <v>1.9258953847719311</v>
      </c>
      <c r="C31" s="1">
        <v>2.0100084026420224</v>
      </c>
      <c r="D31" s="1">
        <v>0.7313007699539964</v>
      </c>
      <c r="E31" s="1">
        <v>1.3790129472280919</v>
      </c>
      <c r="F31" s="1">
        <v>0.61401095700282671</v>
      </c>
      <c r="G31" s="1" t="s">
        <v>7</v>
      </c>
    </row>
  </sheetData>
  <mergeCells count="5">
    <mergeCell ref="B1:D1"/>
    <mergeCell ref="E1:G1"/>
    <mergeCell ref="H1:J1"/>
    <mergeCell ref="K1:M1"/>
    <mergeCell ref="N1:P1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6753-92A7-49AD-B5E1-687AC30FD989}">
  <dimension ref="A1:G148"/>
  <sheetViews>
    <sheetView workbookViewId="0"/>
  </sheetViews>
  <sheetFormatPr defaultRowHeight="14.4" x14ac:dyDescent="0.3"/>
  <cols>
    <col min="1" max="16384" width="8.88671875" style="1"/>
  </cols>
  <sheetData>
    <row r="1" spans="1:3" x14ac:dyDescent="0.3">
      <c r="A1" s="1">
        <v>3.2850640000000002</v>
      </c>
      <c r="B1" s="1">
        <v>45</v>
      </c>
      <c r="C1" s="1" t="s">
        <v>0</v>
      </c>
    </row>
    <row r="2" spans="1:3" x14ac:dyDescent="0.3">
      <c r="A2" s="1">
        <v>3.3219349999999999</v>
      </c>
      <c r="B2" s="1">
        <v>45</v>
      </c>
      <c r="C2" s="1" t="s">
        <v>0</v>
      </c>
    </row>
    <row r="3" spans="1:3" x14ac:dyDescent="0.3">
      <c r="A3" s="1">
        <v>8.5611650000000008</v>
      </c>
      <c r="B3" s="1">
        <v>45</v>
      </c>
      <c r="C3" s="1" t="s">
        <v>0</v>
      </c>
    </row>
    <row r="4" spans="1:3" x14ac:dyDescent="0.3">
      <c r="A4" s="1">
        <v>5.7336369999999999</v>
      </c>
      <c r="B4" s="1">
        <v>45</v>
      </c>
      <c r="C4" s="1" t="s">
        <v>0</v>
      </c>
    </row>
    <row r="5" spans="1:3" x14ac:dyDescent="0.3">
      <c r="A5" s="1">
        <v>3.92178</v>
      </c>
      <c r="B5" s="1">
        <v>45</v>
      </c>
      <c r="C5" s="1" t="s">
        <v>0</v>
      </c>
    </row>
    <row r="6" spans="1:3" x14ac:dyDescent="0.3">
      <c r="A6" s="1">
        <v>2.7941669999999998</v>
      </c>
      <c r="B6" s="1">
        <v>45</v>
      </c>
      <c r="C6" s="1" t="s">
        <v>0</v>
      </c>
    </row>
    <row r="7" spans="1:3" x14ac:dyDescent="0.3">
      <c r="A7" s="1">
        <v>2.4108779999999999</v>
      </c>
      <c r="B7" s="1">
        <v>45</v>
      </c>
      <c r="C7" s="1" t="s">
        <v>0</v>
      </c>
    </row>
    <row r="8" spans="1:3" x14ac:dyDescent="0.3">
      <c r="A8" s="1">
        <v>4.660666</v>
      </c>
      <c r="B8" s="1">
        <v>45</v>
      </c>
      <c r="C8" s="1" t="s">
        <v>0</v>
      </c>
    </row>
    <row r="9" spans="1:3" x14ac:dyDescent="0.3">
      <c r="A9" s="1">
        <v>0.92057</v>
      </c>
      <c r="B9" s="1">
        <v>45</v>
      </c>
      <c r="C9" s="1" t="s">
        <v>0</v>
      </c>
    </row>
    <row r="10" spans="1:3" x14ac:dyDescent="0.3">
      <c r="A10" s="1">
        <v>3.054694</v>
      </c>
      <c r="B10" s="1">
        <v>45</v>
      </c>
      <c r="C10" s="1" t="s">
        <v>0</v>
      </c>
    </row>
    <row r="11" spans="1:3" x14ac:dyDescent="0.3">
      <c r="A11" s="1">
        <v>4.7754849999999998</v>
      </c>
      <c r="B11" s="1">
        <v>45</v>
      </c>
      <c r="C11" s="1" t="s">
        <v>0</v>
      </c>
    </row>
    <row r="12" spans="1:3" x14ac:dyDescent="0.3">
      <c r="A12" s="1">
        <v>6.2699959999999999</v>
      </c>
      <c r="B12" s="1" t="s">
        <v>3</v>
      </c>
      <c r="C12" s="1" t="s">
        <v>0</v>
      </c>
    </row>
    <row r="13" spans="1:3" x14ac:dyDescent="0.3">
      <c r="A13" s="1">
        <v>3.0007459999999999</v>
      </c>
      <c r="B13" s="1" t="s">
        <v>3</v>
      </c>
      <c r="C13" s="1" t="s">
        <v>0</v>
      </c>
    </row>
    <row r="14" spans="1:3" x14ac:dyDescent="0.3">
      <c r="A14" s="1">
        <v>11.568431</v>
      </c>
      <c r="B14" s="1" t="s">
        <v>3</v>
      </c>
      <c r="C14" s="1" t="s">
        <v>0</v>
      </c>
    </row>
    <row r="15" spans="1:3" x14ac:dyDescent="0.3">
      <c r="A15" s="1">
        <v>6.2523960000000001</v>
      </c>
      <c r="B15" s="1" t="s">
        <v>3</v>
      </c>
      <c r="C15" s="1" t="s">
        <v>0</v>
      </c>
    </row>
    <row r="16" spans="1:3" x14ac:dyDescent="0.3">
      <c r="A16" s="1">
        <v>7.41465</v>
      </c>
      <c r="B16" s="1" t="s">
        <v>3</v>
      </c>
      <c r="C16" s="1" t="s">
        <v>0</v>
      </c>
    </row>
    <row r="17" spans="1:3" x14ac:dyDescent="0.3">
      <c r="A17" s="1">
        <v>2.6592539999999998</v>
      </c>
      <c r="B17" s="1" t="s">
        <v>3</v>
      </c>
      <c r="C17" s="1" t="s">
        <v>0</v>
      </c>
    </row>
    <row r="18" spans="1:3" x14ac:dyDescent="0.3">
      <c r="A18" s="1">
        <v>11.374722</v>
      </c>
      <c r="B18" s="1" t="s">
        <v>3</v>
      </c>
      <c r="C18" s="1" t="s">
        <v>0</v>
      </c>
    </row>
    <row r="19" spans="1:3" x14ac:dyDescent="0.3">
      <c r="A19" s="1">
        <v>5.5734450000000004</v>
      </c>
      <c r="B19" s="1" t="s">
        <v>3</v>
      </c>
      <c r="C19" s="1" t="s">
        <v>0</v>
      </c>
    </row>
    <row r="20" spans="1:3" x14ac:dyDescent="0.3">
      <c r="A20" s="1">
        <v>5.703951</v>
      </c>
      <c r="B20" s="1" t="s">
        <v>3</v>
      </c>
      <c r="C20" s="1" t="s">
        <v>0</v>
      </c>
    </row>
    <row r="21" spans="1:3" x14ac:dyDescent="0.3">
      <c r="A21" s="1">
        <v>8.6232620000000004</v>
      </c>
      <c r="B21" s="1" t="s">
        <v>3</v>
      </c>
      <c r="C21" s="1" t="s">
        <v>0</v>
      </c>
    </row>
    <row r="22" spans="1:3" x14ac:dyDescent="0.3">
      <c r="A22" s="1">
        <v>7.0631750000000002</v>
      </c>
      <c r="B22" s="1" t="s">
        <v>4</v>
      </c>
      <c r="C22" s="1" t="s">
        <v>0</v>
      </c>
    </row>
    <row r="23" spans="1:3" x14ac:dyDescent="0.3">
      <c r="A23" s="1">
        <v>7.6599649999999997</v>
      </c>
      <c r="B23" s="1" t="s">
        <v>4</v>
      </c>
      <c r="C23" s="1" t="s">
        <v>0</v>
      </c>
    </row>
    <row r="24" spans="1:3" x14ac:dyDescent="0.3">
      <c r="A24" s="1">
        <v>6.4577580000000001</v>
      </c>
      <c r="B24" s="1" t="s">
        <v>4</v>
      </c>
      <c r="C24" s="1" t="s">
        <v>0</v>
      </c>
    </row>
    <row r="25" spans="1:3" x14ac:dyDescent="0.3">
      <c r="A25" s="1">
        <v>15.368944000000001</v>
      </c>
      <c r="B25" s="1" t="s">
        <v>4</v>
      </c>
      <c r="C25" s="1" t="s">
        <v>0</v>
      </c>
    </row>
    <row r="26" spans="1:3" x14ac:dyDescent="0.3">
      <c r="A26" s="1">
        <v>3.7213180000000001</v>
      </c>
      <c r="B26" s="1" t="s">
        <v>4</v>
      </c>
      <c r="C26" s="1" t="s">
        <v>0</v>
      </c>
    </row>
    <row r="27" spans="1:3" x14ac:dyDescent="0.3">
      <c r="A27" s="1">
        <v>26.544989999999999</v>
      </c>
      <c r="B27" s="1" t="s">
        <v>4</v>
      </c>
      <c r="C27" s="1" t="s">
        <v>0</v>
      </c>
    </row>
    <row r="28" spans="1:3" x14ac:dyDescent="0.3">
      <c r="A28" s="1">
        <v>5.3635260000000002</v>
      </c>
      <c r="B28" s="1" t="s">
        <v>4</v>
      </c>
      <c r="C28" s="1" t="s">
        <v>0</v>
      </c>
    </row>
    <row r="29" spans="1:3" x14ac:dyDescent="0.3">
      <c r="A29" s="1">
        <v>9.9861819999999994</v>
      </c>
      <c r="B29" s="1" t="s">
        <v>4</v>
      </c>
      <c r="C29" s="1" t="s">
        <v>0</v>
      </c>
    </row>
    <row r="30" spans="1:3" x14ac:dyDescent="0.3">
      <c r="A30" s="1">
        <v>10.606235</v>
      </c>
      <c r="B30" s="1" t="s">
        <v>4</v>
      </c>
      <c r="C30" s="1" t="s">
        <v>0</v>
      </c>
    </row>
    <row r="31" spans="1:3" x14ac:dyDescent="0.3">
      <c r="A31" s="1">
        <v>10.957019000000001</v>
      </c>
      <c r="B31" s="1" t="s">
        <v>4</v>
      </c>
      <c r="C31" s="1" t="s">
        <v>0</v>
      </c>
    </row>
    <row r="32" spans="1:3" x14ac:dyDescent="0.3">
      <c r="A32" s="1">
        <v>14.819649</v>
      </c>
      <c r="B32" s="1" t="s">
        <v>4</v>
      </c>
      <c r="C32" s="1" t="s">
        <v>0</v>
      </c>
    </row>
    <row r="33" spans="1:3" x14ac:dyDescent="0.3">
      <c r="A33" s="1">
        <v>3.2620629999999999</v>
      </c>
      <c r="B33" s="1">
        <v>45</v>
      </c>
      <c r="C33" s="1" t="s">
        <v>1</v>
      </c>
    </row>
    <row r="34" spans="1:3" x14ac:dyDescent="0.3">
      <c r="A34" s="1">
        <v>7.8270229999999996</v>
      </c>
      <c r="B34" s="1">
        <v>45</v>
      </c>
      <c r="C34" s="1" t="s">
        <v>1</v>
      </c>
    </row>
    <row r="35" spans="1:3" x14ac:dyDescent="0.3">
      <c r="A35" s="1">
        <v>2.969144</v>
      </c>
      <c r="B35" s="1">
        <v>45</v>
      </c>
      <c r="C35" s="1" t="s">
        <v>1</v>
      </c>
    </row>
    <row r="36" spans="1:3" x14ac:dyDescent="0.3">
      <c r="A36" s="1">
        <v>8.1189049999999998</v>
      </c>
      <c r="B36" s="1">
        <v>45</v>
      </c>
      <c r="C36" s="1" t="s">
        <v>1</v>
      </c>
    </row>
    <row r="37" spans="1:3" x14ac:dyDescent="0.3">
      <c r="A37" s="1">
        <v>3.2560280000000001</v>
      </c>
      <c r="B37" s="1">
        <v>45</v>
      </c>
      <c r="C37" s="1" t="s">
        <v>1</v>
      </c>
    </row>
    <row r="38" spans="1:3" x14ac:dyDescent="0.3">
      <c r="A38" s="1">
        <v>2.3804289999999999</v>
      </c>
      <c r="B38" s="1">
        <v>45</v>
      </c>
      <c r="C38" s="1" t="s">
        <v>1</v>
      </c>
    </row>
    <row r="39" spans="1:3" x14ac:dyDescent="0.3">
      <c r="A39" s="1">
        <v>5.9911649999999996</v>
      </c>
      <c r="B39" s="1">
        <v>45</v>
      </c>
      <c r="C39" s="1" t="s">
        <v>1</v>
      </c>
    </row>
    <row r="40" spans="1:3" x14ac:dyDescent="0.3">
      <c r="A40" s="1">
        <v>2.4569809999999999</v>
      </c>
      <c r="B40" s="1">
        <v>45</v>
      </c>
      <c r="C40" s="1" t="s">
        <v>1</v>
      </c>
    </row>
    <row r="41" spans="1:3" x14ac:dyDescent="0.3">
      <c r="A41" s="1">
        <v>2.7122809999999999</v>
      </c>
      <c r="B41" s="1">
        <v>45</v>
      </c>
      <c r="C41" s="1" t="s">
        <v>1</v>
      </c>
    </row>
    <row r="42" spans="1:3" x14ac:dyDescent="0.3">
      <c r="A42" s="1">
        <v>2.1231279999999999</v>
      </c>
      <c r="B42" s="1">
        <v>45</v>
      </c>
      <c r="C42" s="1" t="s">
        <v>1</v>
      </c>
    </row>
    <row r="43" spans="1:3" x14ac:dyDescent="0.3">
      <c r="A43" s="1">
        <v>5.3900439999999996</v>
      </c>
      <c r="B43" s="1">
        <v>45</v>
      </c>
      <c r="C43" s="1" t="s">
        <v>1</v>
      </c>
    </row>
    <row r="44" spans="1:3" x14ac:dyDescent="0.3">
      <c r="A44" s="1">
        <v>2.8280270000000001</v>
      </c>
      <c r="B44" s="1">
        <v>45</v>
      </c>
      <c r="C44" s="1" t="s">
        <v>1</v>
      </c>
    </row>
    <row r="45" spans="1:3" x14ac:dyDescent="0.3">
      <c r="A45" s="1">
        <v>4.0712359999999999</v>
      </c>
      <c r="B45" s="1">
        <v>45</v>
      </c>
      <c r="C45" s="1" t="s">
        <v>1</v>
      </c>
    </row>
    <row r="46" spans="1:3" x14ac:dyDescent="0.3">
      <c r="A46" s="1">
        <v>11.603408999999999</v>
      </c>
      <c r="B46" s="1" t="s">
        <v>3</v>
      </c>
      <c r="C46" s="1" t="s">
        <v>1</v>
      </c>
    </row>
    <row r="47" spans="1:3" x14ac:dyDescent="0.3">
      <c r="A47" s="1">
        <v>7.4271950000000002</v>
      </c>
      <c r="B47" s="1" t="s">
        <v>3</v>
      </c>
      <c r="C47" s="1" t="s">
        <v>1</v>
      </c>
    </row>
    <row r="48" spans="1:3" x14ac:dyDescent="0.3">
      <c r="A48" s="1">
        <v>8.2100910000000002</v>
      </c>
      <c r="B48" s="1" t="s">
        <v>3</v>
      </c>
      <c r="C48" s="1" t="s">
        <v>1</v>
      </c>
    </row>
    <row r="49" spans="1:3" x14ac:dyDescent="0.3">
      <c r="A49" s="1">
        <v>14.270897</v>
      </c>
      <c r="B49" s="1" t="s">
        <v>3</v>
      </c>
      <c r="C49" s="1" t="s">
        <v>1</v>
      </c>
    </row>
    <row r="50" spans="1:3" x14ac:dyDescent="0.3">
      <c r="A50" s="1">
        <v>5.3116209999999997</v>
      </c>
      <c r="B50" s="1" t="s">
        <v>3</v>
      </c>
      <c r="C50" s="1" t="s">
        <v>1</v>
      </c>
    </row>
    <row r="51" spans="1:3" x14ac:dyDescent="0.3">
      <c r="A51" s="1">
        <v>7.6503430000000003</v>
      </c>
      <c r="B51" s="1" t="s">
        <v>3</v>
      </c>
      <c r="C51" s="1" t="s">
        <v>1</v>
      </c>
    </row>
    <row r="52" spans="1:3" x14ac:dyDescent="0.3">
      <c r="A52" s="1">
        <v>11.878066</v>
      </c>
      <c r="B52" s="1" t="s">
        <v>3</v>
      </c>
      <c r="C52" s="1" t="s">
        <v>1</v>
      </c>
    </row>
    <row r="53" spans="1:3" x14ac:dyDescent="0.3">
      <c r="A53" s="1">
        <v>13.869254</v>
      </c>
      <c r="B53" s="1" t="s">
        <v>3</v>
      </c>
      <c r="C53" s="1" t="s">
        <v>1</v>
      </c>
    </row>
    <row r="54" spans="1:3" x14ac:dyDescent="0.3">
      <c r="A54" s="1">
        <v>6.6475160000000004</v>
      </c>
      <c r="B54" s="1" t="s">
        <v>3</v>
      </c>
      <c r="C54" s="1" t="s">
        <v>1</v>
      </c>
    </row>
    <row r="55" spans="1:3" x14ac:dyDescent="0.3">
      <c r="A55" s="1">
        <v>5.431959</v>
      </c>
      <c r="B55" s="1" t="s">
        <v>3</v>
      </c>
      <c r="C55" s="1" t="s">
        <v>1</v>
      </c>
    </row>
    <row r="56" spans="1:3" x14ac:dyDescent="0.3">
      <c r="A56" s="1">
        <v>13.430353999999999</v>
      </c>
      <c r="B56" s="1" t="s">
        <v>4</v>
      </c>
      <c r="C56" s="1" t="s">
        <v>1</v>
      </c>
    </row>
    <row r="57" spans="1:3" x14ac:dyDescent="0.3">
      <c r="A57" s="1">
        <v>9.3665079999999996</v>
      </c>
      <c r="B57" s="1" t="s">
        <v>4</v>
      </c>
      <c r="C57" s="1" t="s">
        <v>1</v>
      </c>
    </row>
    <row r="58" spans="1:3" x14ac:dyDescent="0.3">
      <c r="A58" s="1">
        <v>4.4950510000000001</v>
      </c>
      <c r="B58" s="1" t="s">
        <v>4</v>
      </c>
      <c r="C58" s="1" t="s">
        <v>1</v>
      </c>
    </row>
    <row r="59" spans="1:3" x14ac:dyDescent="0.3">
      <c r="A59" s="1">
        <v>25.228999000000002</v>
      </c>
      <c r="B59" s="1" t="s">
        <v>4</v>
      </c>
      <c r="C59" s="1" t="s">
        <v>1</v>
      </c>
    </row>
    <row r="60" spans="1:3" x14ac:dyDescent="0.3">
      <c r="A60" s="1">
        <v>16.126714</v>
      </c>
      <c r="B60" s="1" t="s">
        <v>4</v>
      </c>
      <c r="C60" s="1" t="s">
        <v>1</v>
      </c>
    </row>
    <row r="61" spans="1:3" x14ac:dyDescent="0.3">
      <c r="A61" s="1">
        <v>18.481842</v>
      </c>
      <c r="B61" s="1" t="s">
        <v>4</v>
      </c>
      <c r="C61" s="1" t="s">
        <v>1</v>
      </c>
    </row>
    <row r="62" spans="1:3" x14ac:dyDescent="0.3">
      <c r="A62" s="1">
        <v>8.2962480000000003</v>
      </c>
      <c r="B62" s="1" t="s">
        <v>4</v>
      </c>
      <c r="C62" s="1" t="s">
        <v>1</v>
      </c>
    </row>
    <row r="63" spans="1:3" x14ac:dyDescent="0.3">
      <c r="A63" s="1">
        <v>8.131615</v>
      </c>
      <c r="B63" s="1" t="s">
        <v>4</v>
      </c>
      <c r="C63" s="1" t="s">
        <v>1</v>
      </c>
    </row>
    <row r="64" spans="1:3" x14ac:dyDescent="0.3">
      <c r="A64" s="1">
        <v>6.2850640000000002</v>
      </c>
      <c r="B64" s="1" t="s">
        <v>4</v>
      </c>
      <c r="C64" s="1" t="s">
        <v>1</v>
      </c>
    </row>
    <row r="65" spans="1:3" x14ac:dyDescent="0.3">
      <c r="A65" s="1">
        <v>10.292581999999999</v>
      </c>
      <c r="B65" s="1" t="s">
        <v>4</v>
      </c>
      <c r="C65" s="1" t="s">
        <v>1</v>
      </c>
    </row>
    <row r="66" spans="1:3" x14ac:dyDescent="0.3">
      <c r="A66" s="1">
        <v>3.3785159999999999</v>
      </c>
      <c r="B66" s="1">
        <v>45</v>
      </c>
      <c r="C66" s="1" t="s">
        <v>2</v>
      </c>
    </row>
    <row r="67" spans="1:3" x14ac:dyDescent="0.3">
      <c r="A67" s="1">
        <v>5.1677749999999998</v>
      </c>
      <c r="B67" s="1">
        <v>45</v>
      </c>
      <c r="C67" s="1" t="s">
        <v>2</v>
      </c>
    </row>
    <row r="68" spans="1:3" x14ac:dyDescent="0.3">
      <c r="A68" s="1">
        <v>1.3397870000000001</v>
      </c>
      <c r="B68" s="1">
        <v>45</v>
      </c>
      <c r="C68" s="1" t="s">
        <v>2</v>
      </c>
    </row>
    <row r="69" spans="1:3" x14ac:dyDescent="0.3">
      <c r="A69" s="1">
        <v>4.8161880000000004</v>
      </c>
      <c r="B69" s="1">
        <v>45</v>
      </c>
      <c r="C69" s="1" t="s">
        <v>2</v>
      </c>
    </row>
    <row r="70" spans="1:3" x14ac:dyDescent="0.3">
      <c r="A70" s="1">
        <v>5.5606679999999997</v>
      </c>
      <c r="B70" s="1">
        <v>45</v>
      </c>
      <c r="C70" s="1" t="s">
        <v>2</v>
      </c>
    </row>
    <row r="71" spans="1:3" x14ac:dyDescent="0.3">
      <c r="A71" s="1">
        <v>5.5304849999999997</v>
      </c>
      <c r="B71" s="1">
        <v>45</v>
      </c>
      <c r="C71" s="1" t="s">
        <v>2</v>
      </c>
    </row>
    <row r="72" spans="1:3" x14ac:dyDescent="0.3">
      <c r="A72" s="1">
        <v>2.5614159999999999</v>
      </c>
      <c r="B72" s="1">
        <v>45</v>
      </c>
      <c r="C72" s="1" t="s">
        <v>2</v>
      </c>
    </row>
    <row r="73" spans="1:3" x14ac:dyDescent="0.3">
      <c r="A73" s="1">
        <v>7.0130549999999996</v>
      </c>
      <c r="B73" s="1">
        <v>45</v>
      </c>
      <c r="C73" s="1" t="s">
        <v>2</v>
      </c>
    </row>
    <row r="74" spans="1:3" x14ac:dyDescent="0.3">
      <c r="A74" s="1">
        <v>10.813288</v>
      </c>
      <c r="B74" s="1">
        <v>45</v>
      </c>
      <c r="C74" s="1" t="s">
        <v>2</v>
      </c>
    </row>
    <row r="75" spans="1:3" x14ac:dyDescent="0.3">
      <c r="A75" s="1">
        <v>3.2822819999999999</v>
      </c>
      <c r="B75" s="1">
        <v>45</v>
      </c>
      <c r="C75" s="1" t="s">
        <v>2</v>
      </c>
    </row>
    <row r="76" spans="1:3" x14ac:dyDescent="0.3">
      <c r="A76" s="1">
        <v>4.9338040000000003</v>
      </c>
      <c r="B76" s="1" t="s">
        <v>3</v>
      </c>
      <c r="C76" s="1" t="s">
        <v>2</v>
      </c>
    </row>
    <row r="77" spans="1:3" x14ac:dyDescent="0.3">
      <c r="A77" s="1">
        <v>3.5867</v>
      </c>
      <c r="B77" s="1" t="s">
        <v>3</v>
      </c>
      <c r="C77" s="1" t="s">
        <v>2</v>
      </c>
    </row>
    <row r="78" spans="1:3" x14ac:dyDescent="0.3">
      <c r="A78" s="1">
        <v>5.2592910000000002</v>
      </c>
      <c r="B78" s="1" t="s">
        <v>3</v>
      </c>
      <c r="C78" s="1" t="s">
        <v>2</v>
      </c>
    </row>
    <row r="79" spans="1:3" x14ac:dyDescent="0.3">
      <c r="A79" s="1">
        <v>5.774896</v>
      </c>
      <c r="B79" s="1" t="s">
        <v>3</v>
      </c>
      <c r="C79" s="1" t="s">
        <v>2</v>
      </c>
    </row>
    <row r="80" spans="1:3" x14ac:dyDescent="0.3">
      <c r="A80" s="1">
        <v>2.4739300000000002</v>
      </c>
      <c r="B80" s="1" t="s">
        <v>3</v>
      </c>
      <c r="C80" s="1" t="s">
        <v>2</v>
      </c>
    </row>
    <row r="81" spans="1:3" x14ac:dyDescent="0.3">
      <c r="A81" s="1">
        <v>3.4349470000000002</v>
      </c>
      <c r="B81" s="1" t="s">
        <v>3</v>
      </c>
      <c r="C81" s="1" t="s">
        <v>2</v>
      </c>
    </row>
    <row r="82" spans="1:3" x14ac:dyDescent="0.3">
      <c r="A82" s="1">
        <v>3.735706</v>
      </c>
      <c r="B82" s="1" t="s">
        <v>3</v>
      </c>
      <c r="C82" s="1" t="s">
        <v>2</v>
      </c>
    </row>
    <row r="83" spans="1:3" x14ac:dyDescent="0.3">
      <c r="A83" s="1">
        <v>5.9048949999999998</v>
      </c>
      <c r="B83" s="1" t="s">
        <v>3</v>
      </c>
      <c r="C83" s="1" t="s">
        <v>2</v>
      </c>
    </row>
    <row r="84" spans="1:3" x14ac:dyDescent="0.3">
      <c r="A84" s="1">
        <v>4.4623910000000002</v>
      </c>
      <c r="B84" s="1" t="s">
        <v>3</v>
      </c>
      <c r="C84" s="1" t="s">
        <v>2</v>
      </c>
    </row>
    <row r="85" spans="1:3" x14ac:dyDescent="0.3">
      <c r="A85" s="1">
        <v>4.4623900000000001</v>
      </c>
      <c r="B85" s="1" t="s">
        <v>3</v>
      </c>
      <c r="C85" s="1" t="s">
        <v>2</v>
      </c>
    </row>
    <row r="86" spans="1:3" x14ac:dyDescent="0.3">
      <c r="A86" s="1">
        <v>9.2751160000000006</v>
      </c>
      <c r="B86" s="1" t="s">
        <v>4</v>
      </c>
      <c r="C86" s="1" t="s">
        <v>2</v>
      </c>
    </row>
    <row r="87" spans="1:3" x14ac:dyDescent="0.3">
      <c r="A87" s="1">
        <v>7.6773040000000004</v>
      </c>
      <c r="B87" s="1" t="s">
        <v>4</v>
      </c>
      <c r="C87" s="1" t="s">
        <v>2</v>
      </c>
    </row>
    <row r="88" spans="1:3" x14ac:dyDescent="0.3">
      <c r="A88" s="1">
        <v>10.434666</v>
      </c>
      <c r="B88" s="1" t="s">
        <v>4</v>
      </c>
      <c r="C88" s="1" t="s">
        <v>2</v>
      </c>
    </row>
    <row r="89" spans="1:3" x14ac:dyDescent="0.3">
      <c r="A89" s="1">
        <v>13.248385000000001</v>
      </c>
      <c r="B89" s="1" t="s">
        <v>4</v>
      </c>
      <c r="C89" s="1" t="s">
        <v>2</v>
      </c>
    </row>
    <row r="90" spans="1:3" x14ac:dyDescent="0.3">
      <c r="A90" s="1">
        <v>6.4400040000000001</v>
      </c>
      <c r="B90" s="1" t="s">
        <v>4</v>
      </c>
      <c r="C90" s="1" t="s">
        <v>2</v>
      </c>
    </row>
    <row r="91" spans="1:3" x14ac:dyDescent="0.3">
      <c r="A91" s="1">
        <v>8.9209329999999998</v>
      </c>
      <c r="B91" s="1" t="s">
        <v>4</v>
      </c>
      <c r="C91" s="1" t="s">
        <v>2</v>
      </c>
    </row>
    <row r="92" spans="1:3" x14ac:dyDescent="0.3">
      <c r="A92" s="1">
        <v>7.507206</v>
      </c>
      <c r="B92" s="1" t="s">
        <v>4</v>
      </c>
      <c r="C92" s="1" t="s">
        <v>2</v>
      </c>
    </row>
    <row r="93" spans="1:3" x14ac:dyDescent="0.3">
      <c r="A93" s="1">
        <v>6.9924179999999998</v>
      </c>
      <c r="B93" s="1" t="s">
        <v>4</v>
      </c>
      <c r="C93" s="1" t="s">
        <v>2</v>
      </c>
    </row>
    <row r="94" spans="1:3" x14ac:dyDescent="0.3">
      <c r="A94" s="1">
        <v>6.6807650000000001</v>
      </c>
      <c r="B94" s="1" t="s">
        <v>4</v>
      </c>
      <c r="C94" s="1" t="s">
        <v>2</v>
      </c>
    </row>
    <row r="95" spans="1:3" x14ac:dyDescent="0.3">
      <c r="A95" s="1">
        <v>2.6507779999999999</v>
      </c>
      <c r="B95" s="1">
        <v>45</v>
      </c>
      <c r="C95" s="1" t="s">
        <v>9</v>
      </c>
    </row>
    <row r="96" spans="1:3" x14ac:dyDescent="0.3">
      <c r="A96" s="1">
        <v>6.4733429999999998</v>
      </c>
      <c r="B96" s="1">
        <v>45</v>
      </c>
      <c r="C96" s="1" t="s">
        <v>9</v>
      </c>
    </row>
    <row r="97" spans="1:3" x14ac:dyDescent="0.3">
      <c r="A97" s="1">
        <v>8.584619</v>
      </c>
      <c r="B97" s="1">
        <v>45</v>
      </c>
      <c r="C97" s="1" t="s">
        <v>9</v>
      </c>
    </row>
    <row r="98" spans="1:3" x14ac:dyDescent="0.3">
      <c r="A98" s="1">
        <v>5.0427850000000003</v>
      </c>
      <c r="B98" s="1">
        <v>45</v>
      </c>
      <c r="C98" s="1" t="s">
        <v>9</v>
      </c>
    </row>
    <row r="99" spans="1:3" x14ac:dyDescent="0.3">
      <c r="A99" s="1">
        <v>3.502761</v>
      </c>
      <c r="B99" s="1">
        <v>45</v>
      </c>
      <c r="C99" s="1" t="s">
        <v>9</v>
      </c>
    </row>
    <row r="100" spans="1:3" x14ac:dyDescent="0.3">
      <c r="A100" s="1">
        <v>3.6702050000000002</v>
      </c>
      <c r="B100" s="1">
        <v>45</v>
      </c>
      <c r="C100" s="1" t="s">
        <v>9</v>
      </c>
    </row>
    <row r="101" spans="1:3" x14ac:dyDescent="0.3">
      <c r="A101" s="1">
        <v>3.4492850000000002</v>
      </c>
      <c r="B101" s="1">
        <v>45</v>
      </c>
      <c r="C101" s="1" t="s">
        <v>9</v>
      </c>
    </row>
    <row r="102" spans="1:3" x14ac:dyDescent="0.3">
      <c r="A102" s="1">
        <v>5.7160010000000003</v>
      </c>
      <c r="B102" s="1">
        <v>45</v>
      </c>
      <c r="C102" s="1" t="s">
        <v>9</v>
      </c>
    </row>
    <row r="103" spans="1:3" x14ac:dyDescent="0.3">
      <c r="A103" s="1">
        <v>7.1209499999999997</v>
      </c>
      <c r="B103" s="1">
        <v>45</v>
      </c>
      <c r="C103" s="1" t="s">
        <v>9</v>
      </c>
    </row>
    <row r="104" spans="1:3" x14ac:dyDescent="0.3">
      <c r="A104" s="1">
        <v>4.9861319999999996</v>
      </c>
      <c r="B104" s="1">
        <v>45</v>
      </c>
      <c r="C104" s="1" t="s">
        <v>9</v>
      </c>
    </row>
    <row r="105" spans="1:3" x14ac:dyDescent="0.3">
      <c r="A105" s="1">
        <v>9.9052989999999994</v>
      </c>
      <c r="B105" s="1" t="s">
        <v>3</v>
      </c>
      <c r="C105" s="1" t="s">
        <v>9</v>
      </c>
    </row>
    <row r="106" spans="1:3" x14ac:dyDescent="0.3">
      <c r="A106" s="1">
        <v>2.7497319999999998</v>
      </c>
      <c r="B106" s="1" t="s">
        <v>3</v>
      </c>
      <c r="C106" s="1" t="s">
        <v>9</v>
      </c>
    </row>
    <row r="107" spans="1:3" x14ac:dyDescent="0.3">
      <c r="A107" s="1">
        <v>7.4711980000000002</v>
      </c>
      <c r="B107" s="1" t="s">
        <v>3</v>
      </c>
      <c r="C107" s="1" t="s">
        <v>9</v>
      </c>
    </row>
    <row r="108" spans="1:3" x14ac:dyDescent="0.3">
      <c r="A108" s="1">
        <v>6.2511979999999996</v>
      </c>
      <c r="B108" s="1" t="s">
        <v>3</v>
      </c>
      <c r="C108" s="1" t="s">
        <v>9</v>
      </c>
    </row>
    <row r="109" spans="1:3" x14ac:dyDescent="0.3">
      <c r="A109" s="1">
        <v>3.0362239999999998</v>
      </c>
      <c r="B109" s="1" t="s">
        <v>3</v>
      </c>
      <c r="C109" s="1" t="s">
        <v>9</v>
      </c>
    </row>
    <row r="110" spans="1:3" x14ac:dyDescent="0.3">
      <c r="A110" s="1">
        <v>6.3959289999999998</v>
      </c>
      <c r="B110" s="1" t="s">
        <v>3</v>
      </c>
      <c r="C110" s="1" t="s">
        <v>9</v>
      </c>
    </row>
    <row r="111" spans="1:3" x14ac:dyDescent="0.3">
      <c r="A111" s="1">
        <v>7.192259</v>
      </c>
      <c r="B111" s="1" t="s">
        <v>3</v>
      </c>
      <c r="C111" s="1" t="s">
        <v>9</v>
      </c>
    </row>
    <row r="112" spans="1:3" x14ac:dyDescent="0.3">
      <c r="A112" s="1">
        <v>2.1319590000000002</v>
      </c>
      <c r="B112" s="1" t="s">
        <v>3</v>
      </c>
      <c r="C112" s="1" t="s">
        <v>9</v>
      </c>
    </row>
    <row r="113" spans="1:7" x14ac:dyDescent="0.3">
      <c r="A113" s="1">
        <v>6.2344710000000001</v>
      </c>
      <c r="B113" s="1" t="s">
        <v>4</v>
      </c>
      <c r="C113" s="1" t="s">
        <v>9</v>
      </c>
    </row>
    <row r="114" spans="1:7" x14ac:dyDescent="0.3">
      <c r="A114" s="1">
        <v>18.912203999999999</v>
      </c>
      <c r="B114" s="1" t="s">
        <v>4</v>
      </c>
      <c r="C114" s="1" t="s">
        <v>9</v>
      </c>
    </row>
    <row r="115" spans="1:7" x14ac:dyDescent="0.3">
      <c r="A115" s="1">
        <v>8.8879940000000008</v>
      </c>
      <c r="B115" s="1" t="s">
        <v>4</v>
      </c>
      <c r="C115" s="1" t="s">
        <v>9</v>
      </c>
    </row>
    <row r="116" spans="1:7" x14ac:dyDescent="0.3">
      <c r="A116" s="1">
        <v>8.7004750000000008</v>
      </c>
      <c r="B116" s="1" t="s">
        <v>4</v>
      </c>
      <c r="C116" s="1" t="s">
        <v>9</v>
      </c>
    </row>
    <row r="117" spans="1:7" x14ac:dyDescent="0.3">
      <c r="A117" s="1">
        <v>16.578797000000002</v>
      </c>
      <c r="B117" s="1" t="s">
        <v>4</v>
      </c>
      <c r="C117" s="1" t="s">
        <v>9</v>
      </c>
    </row>
    <row r="118" spans="1:7" x14ac:dyDescent="0.3">
      <c r="A118" s="1">
        <v>13.962317000000001</v>
      </c>
      <c r="B118" s="1" t="s">
        <v>4</v>
      </c>
      <c r="C118" s="1" t="s">
        <v>9</v>
      </c>
    </row>
    <row r="119" spans="1:7" x14ac:dyDescent="0.3">
      <c r="A119" s="1">
        <v>11.123403</v>
      </c>
      <c r="B119" s="1" t="s">
        <v>4</v>
      </c>
      <c r="C119" s="1" t="s">
        <v>9</v>
      </c>
    </row>
    <row r="120" spans="1:7" x14ac:dyDescent="0.3">
      <c r="A120" s="1">
        <v>9.2562479999999994</v>
      </c>
      <c r="B120" s="1" t="s">
        <v>4</v>
      </c>
      <c r="C120" s="1" t="s">
        <v>9</v>
      </c>
    </row>
    <row r="121" spans="1:7" x14ac:dyDescent="0.3">
      <c r="A121" s="1">
        <v>17.144013999999999</v>
      </c>
      <c r="B121" s="1" t="s">
        <v>4</v>
      </c>
      <c r="C121" s="1" t="s">
        <v>9</v>
      </c>
    </row>
    <row r="122" spans="1:7" x14ac:dyDescent="0.3">
      <c r="A122" s="1">
        <v>15.784347</v>
      </c>
      <c r="B122" s="1" t="s">
        <v>4</v>
      </c>
      <c r="C122" s="1" t="s">
        <v>9</v>
      </c>
    </row>
    <row r="123" spans="1:7" x14ac:dyDescent="0.3">
      <c r="A123" s="1">
        <v>8.6065439999999995</v>
      </c>
      <c r="B123" s="1">
        <v>45</v>
      </c>
      <c r="C123" s="1" t="s">
        <v>8</v>
      </c>
    </row>
    <row r="124" spans="1:7" x14ac:dyDescent="0.3">
      <c r="A124" s="1">
        <v>3.1563349999999999</v>
      </c>
      <c r="B124" s="1">
        <v>45</v>
      </c>
      <c r="C124" s="1" t="s">
        <v>8</v>
      </c>
    </row>
    <row r="125" spans="1:7" x14ac:dyDescent="0.3">
      <c r="A125" s="1">
        <v>10.304299</v>
      </c>
      <c r="B125" s="1">
        <v>45</v>
      </c>
      <c r="C125" s="1" t="s">
        <v>8</v>
      </c>
    </row>
    <row r="126" spans="1:7" x14ac:dyDescent="0.3">
      <c r="A126" s="1">
        <v>3.140053</v>
      </c>
      <c r="B126" s="1">
        <v>45</v>
      </c>
      <c r="C126" s="1" t="s">
        <v>8</v>
      </c>
    </row>
    <row r="127" spans="1:7" x14ac:dyDescent="0.3">
      <c r="A127" s="1">
        <v>3.1390310000000001</v>
      </c>
      <c r="B127" s="1">
        <v>45</v>
      </c>
      <c r="C127" s="1" t="s">
        <v>8</v>
      </c>
      <c r="E127" s="21"/>
      <c r="F127" s="21"/>
      <c r="G127" s="21"/>
    </row>
    <row r="128" spans="1:7" x14ac:dyDescent="0.3">
      <c r="A128" s="1">
        <v>4.7403469999999999</v>
      </c>
      <c r="B128" s="1">
        <v>45</v>
      </c>
      <c r="C128" s="1" t="s">
        <v>8</v>
      </c>
    </row>
    <row r="129" spans="1:3" x14ac:dyDescent="0.3">
      <c r="A129" s="1">
        <v>6.6895110000000004</v>
      </c>
      <c r="B129" s="1">
        <v>45</v>
      </c>
      <c r="C129" s="1" t="s">
        <v>8</v>
      </c>
    </row>
    <row r="130" spans="1:3" x14ac:dyDescent="0.3">
      <c r="A130" s="1">
        <v>3.1656110000000002</v>
      </c>
      <c r="B130" s="1">
        <v>45</v>
      </c>
      <c r="C130" s="1" t="s">
        <v>8</v>
      </c>
    </row>
    <row r="131" spans="1:3" x14ac:dyDescent="0.3">
      <c r="A131" s="1">
        <v>4.2763619999999998</v>
      </c>
      <c r="B131" s="1">
        <v>45</v>
      </c>
      <c r="C131" s="1" t="s">
        <v>8</v>
      </c>
    </row>
    <row r="132" spans="1:3" x14ac:dyDescent="0.3">
      <c r="A132" s="1">
        <v>3.8200859999999999</v>
      </c>
      <c r="B132" s="1" t="s">
        <v>3</v>
      </c>
      <c r="C132" s="1" t="s">
        <v>8</v>
      </c>
    </row>
    <row r="133" spans="1:3" x14ac:dyDescent="0.3">
      <c r="A133" s="1">
        <v>10.104507</v>
      </c>
      <c r="B133" s="1" t="s">
        <v>3</v>
      </c>
      <c r="C133" s="1" t="s">
        <v>8</v>
      </c>
    </row>
    <row r="134" spans="1:3" x14ac:dyDescent="0.3">
      <c r="A134" s="1">
        <v>4.5939290000000002</v>
      </c>
      <c r="B134" s="1" t="s">
        <v>3</v>
      </c>
      <c r="C134" s="1" t="s">
        <v>8</v>
      </c>
    </row>
    <row r="135" spans="1:3" x14ac:dyDescent="0.3">
      <c r="A135" s="1">
        <v>6.4873830000000003</v>
      </c>
      <c r="B135" s="1" t="s">
        <v>3</v>
      </c>
      <c r="C135" s="1" t="s">
        <v>8</v>
      </c>
    </row>
    <row r="136" spans="1:3" x14ac:dyDescent="0.3">
      <c r="A136" s="1">
        <v>11.103802999999999</v>
      </c>
      <c r="B136" s="1" t="s">
        <v>3</v>
      </c>
      <c r="C136" s="1" t="s">
        <v>8</v>
      </c>
    </row>
    <row r="137" spans="1:3" x14ac:dyDescent="0.3">
      <c r="A137" s="1">
        <v>11.049769</v>
      </c>
      <c r="B137" s="1" t="s">
        <v>3</v>
      </c>
      <c r="C137" s="1" t="s">
        <v>8</v>
      </c>
    </row>
    <row r="138" spans="1:3" x14ac:dyDescent="0.3">
      <c r="A138" s="1">
        <v>10.446494</v>
      </c>
      <c r="B138" s="1" t="s">
        <v>3</v>
      </c>
      <c r="C138" s="1" t="s">
        <v>8</v>
      </c>
    </row>
    <row r="139" spans="1:3" x14ac:dyDescent="0.3">
      <c r="A139" s="1">
        <v>11.080351</v>
      </c>
      <c r="B139" s="1" t="s">
        <v>3</v>
      </c>
      <c r="C139" s="1" t="s">
        <v>8</v>
      </c>
    </row>
    <row r="140" spans="1:3" x14ac:dyDescent="0.3">
      <c r="A140" s="1">
        <v>5.6334479999999996</v>
      </c>
      <c r="B140" s="1" t="s">
        <v>3</v>
      </c>
      <c r="C140" s="1" t="s">
        <v>8</v>
      </c>
    </row>
    <row r="141" spans="1:3" x14ac:dyDescent="0.3">
      <c r="A141" s="1">
        <v>6.7453570000000003</v>
      </c>
      <c r="B141" s="1" t="s">
        <v>3</v>
      </c>
      <c r="C141" s="1" t="s">
        <v>8</v>
      </c>
    </row>
    <row r="142" spans="1:3" x14ac:dyDescent="0.3">
      <c r="A142" s="1">
        <v>10.736948999999999</v>
      </c>
      <c r="B142" s="1" t="s">
        <v>4</v>
      </c>
      <c r="C142" s="1" t="s">
        <v>8</v>
      </c>
    </row>
    <row r="143" spans="1:3" x14ac:dyDescent="0.3">
      <c r="A143" s="1">
        <v>11.167926</v>
      </c>
      <c r="B143" s="1" t="s">
        <v>4</v>
      </c>
      <c r="C143" s="1" t="s">
        <v>8</v>
      </c>
    </row>
    <row r="144" spans="1:3" x14ac:dyDescent="0.3">
      <c r="A144" s="1">
        <v>9.1718320000000002</v>
      </c>
      <c r="B144" s="1" t="s">
        <v>4</v>
      </c>
      <c r="C144" s="1" t="s">
        <v>8</v>
      </c>
    </row>
    <row r="145" spans="1:3" x14ac:dyDescent="0.3">
      <c r="A145" s="1">
        <v>7.5626300000000004</v>
      </c>
      <c r="B145" s="1" t="s">
        <v>4</v>
      </c>
      <c r="C145" s="1" t="s">
        <v>8</v>
      </c>
    </row>
    <row r="146" spans="1:3" x14ac:dyDescent="0.3">
      <c r="A146" s="1">
        <v>10.436353</v>
      </c>
      <c r="B146" s="1" t="s">
        <v>4</v>
      </c>
      <c r="C146" s="1" t="s">
        <v>8</v>
      </c>
    </row>
    <row r="147" spans="1:3" x14ac:dyDescent="0.3">
      <c r="A147" s="1">
        <v>12.578507</v>
      </c>
      <c r="B147" s="1" t="s">
        <v>4</v>
      </c>
      <c r="C147" s="1" t="s">
        <v>8</v>
      </c>
    </row>
    <row r="148" spans="1:3" x14ac:dyDescent="0.3">
      <c r="A148" s="1">
        <v>11.310352</v>
      </c>
      <c r="B148" s="1" t="s">
        <v>4</v>
      </c>
      <c r="C148" s="1" t="s">
        <v>8</v>
      </c>
    </row>
  </sheetData>
  <mergeCells count="1">
    <mergeCell ref="E127:G127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6432-1BDD-4FA8-8E25-F23069CBBC27}">
  <dimension ref="A1:C58"/>
  <sheetViews>
    <sheetView workbookViewId="0"/>
  </sheetViews>
  <sheetFormatPr defaultRowHeight="14.4" x14ac:dyDescent="0.3"/>
  <cols>
    <col min="1" max="16384" width="8.88671875" style="1"/>
  </cols>
  <sheetData>
    <row r="1" spans="1:3" x14ac:dyDescent="0.3">
      <c r="A1" s="1">
        <v>45</v>
      </c>
      <c r="B1" s="1" t="s">
        <v>3</v>
      </c>
      <c r="C1" s="1" t="s">
        <v>4</v>
      </c>
    </row>
    <row r="2" spans="1:3" x14ac:dyDescent="0.3">
      <c r="A2" s="1">
        <v>3.2850640000000002</v>
      </c>
      <c r="B2" s="1">
        <v>6.2699959999999999</v>
      </c>
      <c r="C2" s="1">
        <v>7.0631750000000002</v>
      </c>
    </row>
    <row r="3" spans="1:3" x14ac:dyDescent="0.3">
      <c r="A3" s="1">
        <v>3.3219349999999999</v>
      </c>
      <c r="B3" s="1">
        <v>3.0007459999999999</v>
      </c>
      <c r="C3" s="1">
        <v>7.6599649999999997</v>
      </c>
    </row>
    <row r="4" spans="1:3" x14ac:dyDescent="0.3">
      <c r="A4" s="1">
        <v>8.5611650000000008</v>
      </c>
      <c r="B4" s="1">
        <v>11.568431</v>
      </c>
      <c r="C4" s="1">
        <v>6.4577580000000001</v>
      </c>
    </row>
    <row r="5" spans="1:3" x14ac:dyDescent="0.3">
      <c r="A5" s="1">
        <v>5.7336369999999999</v>
      </c>
      <c r="B5" s="1">
        <v>6.2523960000000001</v>
      </c>
      <c r="C5" s="1">
        <v>15.368944000000001</v>
      </c>
    </row>
    <row r="6" spans="1:3" x14ac:dyDescent="0.3">
      <c r="A6" s="1">
        <v>3.92178</v>
      </c>
      <c r="B6" s="1">
        <v>7.41465</v>
      </c>
      <c r="C6" s="1">
        <v>3.7213180000000001</v>
      </c>
    </row>
    <row r="7" spans="1:3" x14ac:dyDescent="0.3">
      <c r="A7" s="1">
        <v>2.7941669999999998</v>
      </c>
      <c r="B7" s="1">
        <v>2.6592539999999998</v>
      </c>
      <c r="C7" s="1">
        <v>26.544989999999999</v>
      </c>
    </row>
    <row r="8" spans="1:3" x14ac:dyDescent="0.3">
      <c r="A8" s="1">
        <v>2.4108779999999999</v>
      </c>
      <c r="B8" s="1">
        <v>11.374722</v>
      </c>
      <c r="C8" s="1">
        <v>5.3635260000000002</v>
      </c>
    </row>
    <row r="9" spans="1:3" x14ac:dyDescent="0.3">
      <c r="A9" s="1">
        <v>4.660666</v>
      </c>
      <c r="B9" s="1">
        <v>5.5734450000000004</v>
      </c>
      <c r="C9" s="1">
        <v>9.9861819999999994</v>
      </c>
    </row>
    <row r="10" spans="1:3" x14ac:dyDescent="0.3">
      <c r="A10" s="1">
        <v>0.92057</v>
      </c>
      <c r="B10" s="1">
        <v>5.703951</v>
      </c>
      <c r="C10" s="1">
        <v>10.606235</v>
      </c>
    </row>
    <row r="11" spans="1:3" x14ac:dyDescent="0.3">
      <c r="A11" s="1">
        <v>3.054694</v>
      </c>
      <c r="B11" s="1">
        <v>8.6232620000000004</v>
      </c>
      <c r="C11" s="1">
        <v>10.957019000000001</v>
      </c>
    </row>
    <row r="12" spans="1:3" x14ac:dyDescent="0.3">
      <c r="A12" s="1">
        <v>4.7754849999999998</v>
      </c>
      <c r="B12" s="1">
        <v>11.603408999999999</v>
      </c>
      <c r="C12" s="1">
        <v>14.819649</v>
      </c>
    </row>
    <row r="13" spans="1:3" x14ac:dyDescent="0.3">
      <c r="A13" s="1">
        <v>3.2620629999999999</v>
      </c>
      <c r="B13" s="1">
        <v>7.4271950000000002</v>
      </c>
      <c r="C13" s="1">
        <v>13.430353999999999</v>
      </c>
    </row>
    <row r="14" spans="1:3" x14ac:dyDescent="0.3">
      <c r="A14" s="1">
        <v>7.8270229999999996</v>
      </c>
      <c r="B14" s="1">
        <v>8.2100910000000002</v>
      </c>
      <c r="C14" s="1">
        <v>9.3665079999999996</v>
      </c>
    </row>
    <row r="15" spans="1:3" x14ac:dyDescent="0.3">
      <c r="A15" s="1">
        <v>2.969144</v>
      </c>
      <c r="B15" s="1">
        <v>14.270897</v>
      </c>
      <c r="C15" s="1">
        <v>4.4950510000000001</v>
      </c>
    </row>
    <row r="16" spans="1:3" x14ac:dyDescent="0.3">
      <c r="A16" s="1">
        <v>8.1189049999999998</v>
      </c>
      <c r="B16" s="1">
        <v>5.3116209999999997</v>
      </c>
      <c r="C16" s="1">
        <v>25.228999000000002</v>
      </c>
    </row>
    <row r="17" spans="1:3" x14ac:dyDescent="0.3">
      <c r="A17" s="1">
        <v>3.2560280000000001</v>
      </c>
      <c r="B17" s="1">
        <v>7.6503430000000003</v>
      </c>
      <c r="C17" s="1">
        <v>16.126714</v>
      </c>
    </row>
    <row r="18" spans="1:3" x14ac:dyDescent="0.3">
      <c r="A18" s="1">
        <v>2.3804289999999999</v>
      </c>
      <c r="B18" s="1">
        <v>11.878066</v>
      </c>
      <c r="C18" s="1">
        <v>18.481842</v>
      </c>
    </row>
    <row r="19" spans="1:3" x14ac:dyDescent="0.3">
      <c r="A19" s="1">
        <v>5.9911649999999996</v>
      </c>
      <c r="B19" s="1">
        <v>13.869254</v>
      </c>
      <c r="C19" s="1">
        <v>8.2962480000000003</v>
      </c>
    </row>
    <row r="20" spans="1:3" x14ac:dyDescent="0.3">
      <c r="A20" s="1">
        <v>2.4569809999999999</v>
      </c>
      <c r="B20" s="1">
        <v>6.6475160000000004</v>
      </c>
      <c r="C20" s="1">
        <v>8.131615</v>
      </c>
    </row>
    <row r="21" spans="1:3" x14ac:dyDescent="0.3">
      <c r="A21" s="1">
        <v>2.7122809999999999</v>
      </c>
      <c r="B21" s="1">
        <v>5.431959</v>
      </c>
      <c r="C21" s="1">
        <v>6.2850640000000002</v>
      </c>
    </row>
    <row r="22" spans="1:3" x14ac:dyDescent="0.3">
      <c r="A22" s="1">
        <v>2.1231279999999999</v>
      </c>
      <c r="B22" s="1">
        <v>4.9338040000000003</v>
      </c>
      <c r="C22" s="1">
        <v>10.292581999999999</v>
      </c>
    </row>
    <row r="23" spans="1:3" x14ac:dyDescent="0.3">
      <c r="A23" s="1">
        <v>5.3900439999999996</v>
      </c>
      <c r="B23" s="1">
        <v>3.5867</v>
      </c>
      <c r="C23" s="1">
        <v>9.2751160000000006</v>
      </c>
    </row>
    <row r="24" spans="1:3" x14ac:dyDescent="0.3">
      <c r="A24" s="1">
        <v>2.8280270000000001</v>
      </c>
      <c r="B24" s="1">
        <v>5.2592910000000002</v>
      </c>
      <c r="C24" s="1">
        <v>7.6773040000000004</v>
      </c>
    </row>
    <row r="25" spans="1:3" x14ac:dyDescent="0.3">
      <c r="A25" s="1">
        <v>4.0712359999999999</v>
      </c>
      <c r="B25" s="1">
        <v>5.774896</v>
      </c>
      <c r="C25" s="1">
        <v>10.434666</v>
      </c>
    </row>
    <row r="26" spans="1:3" x14ac:dyDescent="0.3">
      <c r="A26" s="1">
        <v>3.3785159999999999</v>
      </c>
      <c r="B26" s="1">
        <v>2.4739300000000002</v>
      </c>
      <c r="C26" s="1">
        <v>13.248385000000001</v>
      </c>
    </row>
    <row r="27" spans="1:3" x14ac:dyDescent="0.3">
      <c r="A27" s="1">
        <v>5.1677749999999998</v>
      </c>
      <c r="B27" s="1">
        <v>3.4349470000000002</v>
      </c>
      <c r="C27" s="1">
        <v>6.4400040000000001</v>
      </c>
    </row>
    <row r="28" spans="1:3" x14ac:dyDescent="0.3">
      <c r="A28" s="1">
        <v>1.3397870000000001</v>
      </c>
      <c r="B28" s="1">
        <v>3.735706</v>
      </c>
      <c r="C28" s="1">
        <v>8.9209329999999998</v>
      </c>
    </row>
    <row r="29" spans="1:3" x14ac:dyDescent="0.3">
      <c r="A29" s="1">
        <v>4.8161880000000004</v>
      </c>
      <c r="B29" s="1">
        <v>5.9048949999999998</v>
      </c>
      <c r="C29" s="1">
        <v>7.507206</v>
      </c>
    </row>
    <row r="30" spans="1:3" x14ac:dyDescent="0.3">
      <c r="A30" s="1">
        <v>5.5606679999999997</v>
      </c>
      <c r="B30" s="1">
        <v>4.4623910000000002</v>
      </c>
      <c r="C30" s="1">
        <v>6.9924179999999998</v>
      </c>
    </row>
    <row r="31" spans="1:3" x14ac:dyDescent="0.3">
      <c r="A31" s="1">
        <v>5.5304849999999997</v>
      </c>
      <c r="B31" s="1">
        <v>4.4623900000000001</v>
      </c>
      <c r="C31" s="1">
        <v>6.6807650000000001</v>
      </c>
    </row>
    <row r="32" spans="1:3" x14ac:dyDescent="0.3">
      <c r="A32" s="1">
        <v>2.5614159999999999</v>
      </c>
      <c r="B32" s="1">
        <v>9.9052989999999994</v>
      </c>
      <c r="C32" s="1">
        <v>6.2344710000000001</v>
      </c>
    </row>
    <row r="33" spans="1:3" x14ac:dyDescent="0.3">
      <c r="A33" s="1">
        <v>7.0130549999999996</v>
      </c>
      <c r="B33" s="1">
        <v>2.7497319999999998</v>
      </c>
      <c r="C33" s="1">
        <v>18.912203999999999</v>
      </c>
    </row>
    <row r="34" spans="1:3" x14ac:dyDescent="0.3">
      <c r="A34" s="1">
        <v>10.813288</v>
      </c>
      <c r="B34" s="1">
        <v>7.4711980000000002</v>
      </c>
      <c r="C34" s="1">
        <v>8.8879940000000008</v>
      </c>
    </row>
    <row r="35" spans="1:3" x14ac:dyDescent="0.3">
      <c r="A35" s="1">
        <v>3.2822819999999999</v>
      </c>
      <c r="B35" s="1">
        <v>6.2511979999999996</v>
      </c>
      <c r="C35" s="1">
        <v>8.7004750000000008</v>
      </c>
    </row>
    <row r="36" spans="1:3" x14ac:dyDescent="0.3">
      <c r="A36" s="1">
        <v>2.6507779999999999</v>
      </c>
      <c r="B36" s="1">
        <v>3.0362239999999998</v>
      </c>
      <c r="C36" s="1">
        <v>16.578797000000002</v>
      </c>
    </row>
    <row r="37" spans="1:3" x14ac:dyDescent="0.3">
      <c r="A37" s="1">
        <v>6.4733429999999998</v>
      </c>
      <c r="B37" s="1">
        <v>6.3959289999999998</v>
      </c>
      <c r="C37" s="1">
        <v>13.962317000000001</v>
      </c>
    </row>
    <row r="38" spans="1:3" x14ac:dyDescent="0.3">
      <c r="A38" s="1">
        <v>8.584619</v>
      </c>
      <c r="B38" s="1">
        <v>7.192259</v>
      </c>
      <c r="C38" s="1">
        <v>11.123403</v>
      </c>
    </row>
    <row r="39" spans="1:3" x14ac:dyDescent="0.3">
      <c r="A39" s="1">
        <v>5.0427850000000003</v>
      </c>
      <c r="B39" s="1">
        <v>2.1319590000000002</v>
      </c>
      <c r="C39" s="1">
        <v>9.2562479999999994</v>
      </c>
    </row>
    <row r="40" spans="1:3" x14ac:dyDescent="0.3">
      <c r="A40" s="1">
        <v>3.502761</v>
      </c>
      <c r="B40" s="1">
        <v>3.8200859999999999</v>
      </c>
      <c r="C40" s="1">
        <v>17.144013999999999</v>
      </c>
    </row>
    <row r="41" spans="1:3" x14ac:dyDescent="0.3">
      <c r="A41" s="1">
        <v>3.6702050000000002</v>
      </c>
      <c r="B41" s="1">
        <v>10.104507</v>
      </c>
      <c r="C41" s="1">
        <v>15.784347</v>
      </c>
    </row>
    <row r="42" spans="1:3" x14ac:dyDescent="0.3">
      <c r="A42" s="1">
        <v>3.4492850000000002</v>
      </c>
      <c r="B42" s="1">
        <v>4.5939290000000002</v>
      </c>
      <c r="C42" s="1">
        <v>10.736948999999999</v>
      </c>
    </row>
    <row r="43" spans="1:3" x14ac:dyDescent="0.3">
      <c r="A43" s="1">
        <v>5.7160010000000003</v>
      </c>
      <c r="B43" s="1">
        <v>6.4873830000000003</v>
      </c>
      <c r="C43" s="1">
        <v>11.167926</v>
      </c>
    </row>
    <row r="44" spans="1:3" x14ac:dyDescent="0.3">
      <c r="A44" s="1">
        <v>7.1209499999999997</v>
      </c>
      <c r="B44" s="1">
        <v>11.103802999999999</v>
      </c>
      <c r="C44" s="1">
        <v>9.1718320000000002</v>
      </c>
    </row>
    <row r="45" spans="1:3" x14ac:dyDescent="0.3">
      <c r="A45" s="1">
        <v>4.9861319999999996</v>
      </c>
      <c r="B45" s="1">
        <v>11.049769</v>
      </c>
      <c r="C45" s="1">
        <v>7.5626300000000004</v>
      </c>
    </row>
    <row r="46" spans="1:3" x14ac:dyDescent="0.3">
      <c r="A46" s="1">
        <v>8.6065439999999995</v>
      </c>
      <c r="B46" s="1">
        <v>10.446494</v>
      </c>
      <c r="C46" s="1">
        <v>10.436353</v>
      </c>
    </row>
    <row r="47" spans="1:3" x14ac:dyDescent="0.3">
      <c r="A47" s="1">
        <v>3.1563349999999999</v>
      </c>
      <c r="B47" s="1">
        <v>11.080351</v>
      </c>
      <c r="C47" s="1">
        <v>12.578507</v>
      </c>
    </row>
    <row r="48" spans="1:3" x14ac:dyDescent="0.3">
      <c r="A48" s="1">
        <v>10.304299</v>
      </c>
      <c r="B48" s="1">
        <v>5.6334479999999996</v>
      </c>
      <c r="C48" s="1">
        <v>11.310352</v>
      </c>
    </row>
    <row r="49" spans="1:3" x14ac:dyDescent="0.3">
      <c r="A49" s="1">
        <v>3.140053</v>
      </c>
      <c r="B49" s="1">
        <v>6.7453570000000003</v>
      </c>
      <c r="C49" s="1" t="s">
        <v>10</v>
      </c>
    </row>
    <row r="50" spans="1:3" x14ac:dyDescent="0.3">
      <c r="A50" s="1">
        <v>3.1390310000000001</v>
      </c>
      <c r="B50" s="1" t="s">
        <v>10</v>
      </c>
      <c r="C50" s="1" t="s">
        <v>10</v>
      </c>
    </row>
    <row r="51" spans="1:3" x14ac:dyDescent="0.3">
      <c r="A51" s="1">
        <v>4.7403469999999999</v>
      </c>
      <c r="B51" s="1" t="s">
        <v>10</v>
      </c>
      <c r="C51" s="1" t="s">
        <v>10</v>
      </c>
    </row>
    <row r="52" spans="1:3" x14ac:dyDescent="0.3">
      <c r="A52" s="1">
        <v>6.6895110000000004</v>
      </c>
      <c r="B52" s="1" t="s">
        <v>10</v>
      </c>
      <c r="C52" s="1" t="s">
        <v>10</v>
      </c>
    </row>
    <row r="53" spans="1:3" x14ac:dyDescent="0.3">
      <c r="A53" s="1">
        <v>3.1656110000000002</v>
      </c>
      <c r="B53" s="1" t="s">
        <v>10</v>
      </c>
      <c r="C53" s="1" t="s">
        <v>10</v>
      </c>
    </row>
    <row r="54" spans="1:3" x14ac:dyDescent="0.3">
      <c r="A54" s="1">
        <v>4.2763619999999998</v>
      </c>
      <c r="B54" s="1" t="s">
        <v>10</v>
      </c>
      <c r="C54" s="1" t="s">
        <v>10</v>
      </c>
    </row>
    <row r="56" spans="1:3" x14ac:dyDescent="0.3">
      <c r="B56" s="18"/>
      <c r="C56" s="18"/>
    </row>
    <row r="57" spans="1:3" x14ac:dyDescent="0.3">
      <c r="B57" s="18"/>
      <c r="C57" s="18"/>
    </row>
    <row r="58" spans="1:3" x14ac:dyDescent="0.3">
      <c r="B58" s="18"/>
      <c r="C5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Violin Data</vt:lpstr>
      <vt:lpstr>Stat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Linares</dc:creator>
  <cp:lastModifiedBy>Alejandro Linares</cp:lastModifiedBy>
  <dcterms:created xsi:type="dcterms:W3CDTF">2022-06-28T02:12:28Z</dcterms:created>
  <dcterms:modified xsi:type="dcterms:W3CDTF">2022-07-01T07:04:45Z</dcterms:modified>
</cp:coreProperties>
</file>