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jordi\blog\Infoproductos\ANALIZA TUS DATOS\1-NUTRE TU BASE ESTADISTICA\HOJAS DE TRABAJO DOCUMENTOS Y DATOS\"/>
    </mc:Choice>
  </mc:AlternateContent>
  <bookViews>
    <workbookView xWindow="0" yWindow="0" windowWidth="21570" windowHeight="9090" activeTab="2"/>
  </bookViews>
  <sheets>
    <sheet name="Dos muestras Norm. Histogramas" sheetId="1" r:id="rId1"/>
    <sheet name="Dist. Continuas" sheetId="2" r:id="rId2"/>
    <sheet name="Dist. Discretas" sheetId="3" r:id="rId3"/>
  </sheet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S6" i="1"/>
  <c r="S5" i="1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3" i="3"/>
  <c r="C10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3" i="2"/>
</calcChain>
</file>

<file path=xl/sharedStrings.xml><?xml version="1.0" encoding="utf-8"?>
<sst xmlns="http://schemas.openxmlformats.org/spreadsheetml/2006/main" count="36" uniqueCount="25">
  <si>
    <t>Clase</t>
  </si>
  <si>
    <t>y mayor...</t>
  </si>
  <si>
    <t>Frecuencia</t>
  </si>
  <si>
    <t>Distribución uniforme</t>
  </si>
  <si>
    <t>Muestra de valores entre 5000 y 5200</t>
  </si>
  <si>
    <t>Distribución normal</t>
  </si>
  <si>
    <t>Media = 70, Desv. Estándar = 12</t>
  </si>
  <si>
    <t>Landa = 2</t>
  </si>
  <si>
    <t>Distribución Exponencial</t>
  </si>
  <si>
    <t>Valores</t>
  </si>
  <si>
    <t>Probabilidades</t>
  </si>
  <si>
    <t>Simulación con probabilidades de la tabla derecha</t>
  </si>
  <si>
    <t>Distribución Discreta personalizada</t>
  </si>
  <si>
    <t>Distribución Binomial</t>
  </si>
  <si>
    <t>probabilidad de éxito = 0.5 y n = 20 número de intentos</t>
  </si>
  <si>
    <t>Distribución Personalizada</t>
  </si>
  <si>
    <t>Distribución Uniforme</t>
  </si>
  <si>
    <t>Suma de Simulación con probabilidades de la tabla derecha</t>
  </si>
  <si>
    <t>Etiquetas de fila</t>
  </si>
  <si>
    <t>Total general</t>
  </si>
  <si>
    <t>Suma de probabilidad de éxito = 0.5 y n = 20 número de intentos</t>
  </si>
  <si>
    <t>Distribución Gamma</t>
  </si>
  <si>
    <t>Distribucion de media = 65 y desviacion = 11</t>
  </si>
  <si>
    <t>Media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</si>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</sst>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1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'Dos muestras Norm. Histogramas'!$C$3:$C$13</c:f>
              <c:strCache>
                <c:ptCount val="11"/>
                <c:pt idx="0">
                  <c:v>-2.871165634</c:v>
                </c:pt>
                <c:pt idx="1">
                  <c:v>-2.252527338</c:v>
                </c:pt>
                <c:pt idx="2">
                  <c:v>-1.633889042</c:v>
                </c:pt>
                <c:pt idx="3">
                  <c:v>-1.015250746</c:v>
                </c:pt>
                <c:pt idx="4">
                  <c:v>-0.39661245</c:v>
                </c:pt>
                <c:pt idx="5">
                  <c:v>0.222025847</c:v>
                </c:pt>
                <c:pt idx="6">
                  <c:v>0.840664143</c:v>
                </c:pt>
                <c:pt idx="7">
                  <c:v>1.459302439</c:v>
                </c:pt>
                <c:pt idx="8">
                  <c:v>2.077940735</c:v>
                </c:pt>
                <c:pt idx="9">
                  <c:v>2.696579031</c:v>
                </c:pt>
                <c:pt idx="10">
                  <c:v>y mayor...</c:v>
                </c:pt>
              </c:strCache>
            </c:strRef>
          </c:cat>
          <c:val>
            <c:numRef>
              <c:f>'Dos muestras Norm. Histogramas'!$D$3:$D$13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21</c:v>
                </c:pt>
                <c:pt idx="5">
                  <c:v>27</c:v>
                </c:pt>
                <c:pt idx="6">
                  <c:v>24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24-464D-8199-49F393C105D5}"/>
            </c:ext>
          </c:extLst>
        </c:ser>
        <c:ser>
          <c:idx val="1"/>
          <c:order val="1"/>
          <c:invertIfNegative val="0"/>
          <c:val>
            <c:numRef>
              <c:f>'Dos muestras Norm. Histogramas'!$G$2:$G$13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9">
                  <c:v>20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24-464D-8199-49F393C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6081872"/>
        <c:axId val="-1246097104"/>
      </c:barChart>
      <c:catAx>
        <c:axId val="-124608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46097104"/>
        <c:crosses val="autoZero"/>
        <c:auto val="1"/>
        <c:lblAlgn val="ctr"/>
        <c:lblOffset val="100"/>
        <c:noMultiLvlLbl val="0"/>
      </c:catAx>
      <c:valAx>
        <c:axId val="-124609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4608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'Dos muestras Norm. Histogramas'!$O$3:$O$13</c:f>
              <c:strCache>
                <c:ptCount val="11"/>
                <c:pt idx="0">
                  <c:v>33.41717802</c:v>
                </c:pt>
                <c:pt idx="1">
                  <c:v>40.22219928</c:v>
                </c:pt>
                <c:pt idx="2">
                  <c:v>47.02722054</c:v>
                </c:pt>
                <c:pt idx="3">
                  <c:v>53.8322418</c:v>
                </c:pt>
                <c:pt idx="4">
                  <c:v>60.63726305</c:v>
                </c:pt>
                <c:pt idx="5">
                  <c:v>67.44228431</c:v>
                </c:pt>
                <c:pt idx="6">
                  <c:v>74.24730557</c:v>
                </c:pt>
                <c:pt idx="7">
                  <c:v>81.05232683</c:v>
                </c:pt>
                <c:pt idx="8">
                  <c:v>87.85734809</c:v>
                </c:pt>
                <c:pt idx="9">
                  <c:v>94.66236934</c:v>
                </c:pt>
                <c:pt idx="10">
                  <c:v>y mayor...</c:v>
                </c:pt>
              </c:strCache>
            </c:strRef>
          </c:cat>
          <c:val>
            <c:numRef>
              <c:f>'Dos muestras Norm. Histogramas'!$P$3:$P$13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21</c:v>
                </c:pt>
                <c:pt idx="5">
                  <c:v>27</c:v>
                </c:pt>
                <c:pt idx="6">
                  <c:v>24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273216"/>
        <c:axId val="-1061272672"/>
      </c:barChart>
      <c:catAx>
        <c:axId val="-10612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61272672"/>
        <c:crosses val="autoZero"/>
        <c:auto val="1"/>
        <c:lblAlgn val="ctr"/>
        <c:lblOffset val="100"/>
        <c:noMultiLvlLbl val="0"/>
      </c:catAx>
      <c:valAx>
        <c:axId val="-106127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6127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'Dist. Discretas'!$C$3</c:f>
              <c:strCache>
                <c:ptCount val="1"/>
                <c:pt idx="0">
                  <c:v>Probabilidades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'Dist. Discretas'!$C$4:$C$13</c:f>
              <c:numCache>
                <c:formatCode>General</c:formatCode>
                <c:ptCount val="10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0.08</c:v>
                </c:pt>
                <c:pt idx="4">
                  <c:v>0.2</c:v>
                </c:pt>
                <c:pt idx="5">
                  <c:v>0.5</c:v>
                </c:pt>
                <c:pt idx="6">
                  <c:v>9.9999999999998979E-3</c:v>
                </c:pt>
                <c:pt idx="7">
                  <c:v>0.05</c:v>
                </c:pt>
                <c:pt idx="8">
                  <c:v>0.03</c:v>
                </c:pt>
                <c:pt idx="9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8-45E4-AFBB-B93E9902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46090576"/>
        <c:axId val="-1246096560"/>
      </c:barChart>
      <c:catAx>
        <c:axId val="-124609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46096560"/>
        <c:crosses val="autoZero"/>
        <c:auto val="1"/>
        <c:lblAlgn val="ctr"/>
        <c:lblOffset val="100"/>
        <c:noMultiLvlLbl val="0"/>
      </c:catAx>
      <c:valAx>
        <c:axId val="-12460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460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[(AD) 3-2- Muestra aleatoria distribucion de probabilidad.xlsx]Dist. Discretas!Tabla dinámica3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'Dist. Discretas'!$I$30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'Dist. Discretas'!$H$31:$H$40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'Dist. Discretas'!$I$31:$I$40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105</c:v>
                </c:pt>
                <c:pt idx="5">
                  <c:v>312</c:v>
                </c:pt>
                <c:pt idx="6">
                  <c:v>24</c:v>
                </c:pt>
                <c:pt idx="7">
                  <c:v>36</c:v>
                </c:pt>
                <c:pt idx="8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EB-4003-B25E-DCA1E322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46088400"/>
        <c:axId val="-1246086768"/>
      </c:barChart>
      <c:catAx>
        <c:axId val="-12460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46086768"/>
        <c:crosses val="autoZero"/>
        <c:auto val="1"/>
        <c:lblAlgn val="ctr"/>
        <c:lblOffset val="100"/>
        <c:noMultiLvlLbl val="0"/>
      </c:catAx>
      <c:valAx>
        <c:axId val="-12460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460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[(AD) 3-2- Muestra aleatoria distribucion de probabilidad.xlsx]Dist. Discretas!Tabla dinámica4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'Dist. Discretas'!$K$14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'Dist. Discretas'!$J$15:$J$26</c:f>
              <c:strCache>
                <c:ptCount val="11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strCache>
            </c:strRef>
          </c:cat>
          <c:val>
            <c:numRef>
              <c:f>'Dist. Discretas'!$K$15:$K$26</c:f>
              <c:numCache>
                <c:formatCode>General</c:formatCode>
                <c:ptCount val="11"/>
                <c:pt idx="0">
                  <c:v>3</c:v>
                </c:pt>
                <c:pt idx="1">
                  <c:v>36</c:v>
                </c:pt>
                <c:pt idx="2">
                  <c:v>21</c:v>
                </c:pt>
                <c:pt idx="3">
                  <c:v>88</c:v>
                </c:pt>
                <c:pt idx="4">
                  <c:v>126</c:v>
                </c:pt>
                <c:pt idx="5">
                  <c:v>230</c:v>
                </c:pt>
                <c:pt idx="6">
                  <c:v>176</c:v>
                </c:pt>
                <c:pt idx="7">
                  <c:v>132</c:v>
                </c:pt>
                <c:pt idx="8">
                  <c:v>104</c:v>
                </c:pt>
                <c:pt idx="9">
                  <c:v>42</c:v>
                </c:pt>
                <c:pt idx="1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B3-470C-85EB-7F6D21EC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4626320"/>
        <c:axId val="-1344623056"/>
      </c:barChart>
      <c:catAx>
        <c:axId val="-13446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44623056"/>
        <c:crosses val="autoZero"/>
        <c:auto val="1"/>
        <c:lblAlgn val="ctr"/>
        <c:lblOffset val="100"/>
        <c:noMultiLvlLbl val="0"/>
      </c:catAx>
      <c:valAx>
        <c:axId val="-13446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3446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9.png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742949</xdr:colOff>
      <xdr:row>14</xdr:row>
      <xdr:rowOff>0</xdr:rowOff>
    </xdr:from>
    <xdr:to>
      <xdr:col>10</xdr:col>
      <xdr:colOff>409574</xdr:colOff>
      <xdr:row>35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15</xdr:row>
      <xdr:rowOff>104774</xdr:rowOff>
    </xdr:from>
    <xdr:to>
      <xdr:col>20</xdr:col>
      <xdr:colOff>352425</xdr:colOff>
      <xdr:row>38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2</xdr:row>
      <xdr:rowOff>114300</xdr:rowOff>
    </xdr:from>
    <xdr:to>
      <xdr:col>9</xdr:col>
      <xdr:colOff>752139</xdr:colOff>
      <xdr:row>6</xdr:row>
      <xdr:rowOff>180871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495300"/>
          <a:ext cx="2685714" cy="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337149</xdr:colOff>
      <xdr:row>7</xdr:row>
      <xdr:rowOff>123824</xdr:rowOff>
    </xdr:from>
    <xdr:to>
      <xdr:col>9</xdr:col>
      <xdr:colOff>663419</xdr:colOff>
      <xdr:row>17</xdr:row>
      <xdr:rowOff>142875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2974" y="1457324"/>
          <a:ext cx="2612270" cy="1924051"/>
        </a:xfrm>
        <a:prstGeom prst="rect">
          <a:avLst/>
        </a:prstGeom>
      </xdr:spPr>
    </xdr:pic>
    <xdr:clientData/>
  </xdr:twoCellAnchor>
  <xdr:twoCellAnchor editAs="oneCell">
    <xdr:from>
      <xdr:col>11</xdr:col>
      <xdr:colOff>263809</xdr:colOff>
      <xdr:row>7</xdr:row>
      <xdr:rowOff>9525</xdr:rowOff>
    </xdr:from>
    <xdr:to>
      <xdr:col>14</xdr:col>
      <xdr:colOff>751107</xdr:colOff>
      <xdr:row>18</xdr:row>
      <xdr:rowOff>8493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9634" y="1343025"/>
          <a:ext cx="2773298" cy="2094468"/>
        </a:xfrm>
        <a:prstGeom prst="rect">
          <a:avLst/>
        </a:prstGeom>
      </xdr:spPr>
    </xdr:pic>
    <xdr:clientData/>
  </xdr:twoCellAnchor>
  <xdr:twoCellAnchor editAs="oneCell">
    <xdr:from>
      <xdr:col>6</xdr:col>
      <xdr:colOff>349142</xdr:colOff>
      <xdr:row>28</xdr:row>
      <xdr:rowOff>171449</xdr:rowOff>
    </xdr:from>
    <xdr:to>
      <xdr:col>10</xdr:col>
      <xdr:colOff>475785</xdr:colOff>
      <xdr:row>41</xdr:row>
      <xdr:rowOff>104422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4967" y="5505449"/>
          <a:ext cx="3174643" cy="240947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24</xdr:row>
      <xdr:rowOff>66675</xdr:rowOff>
    </xdr:from>
    <xdr:to>
      <xdr:col>10</xdr:col>
      <xdr:colOff>694867</xdr:colOff>
      <xdr:row>27</xdr:row>
      <xdr:rowOff>114223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82025" y="4638675"/>
          <a:ext cx="3666667" cy="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666750</xdr:colOff>
      <xdr:row>3</xdr:row>
      <xdr:rowOff>76200</xdr:rowOff>
    </xdr:from>
    <xdr:to>
      <xdr:col>14</xdr:col>
      <xdr:colOff>142875</xdr:colOff>
      <xdr:row>5</xdr:row>
      <xdr:rowOff>142875</xdr:rowOff>
    </xdr:to>
    <xdr:pic>
      <xdr:nvPicPr>
        <xdr:cNvPr id="8" name="Imagen 7" descr="f(x)= \frac{1} { \sigma \sqrt{2 \pi}}e^{- \frac{(x- \mu )^2} {2 \sigma^2}}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2575" y="647700"/>
          <a:ext cx="17621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345669</xdr:colOff>
      <xdr:row>29</xdr:row>
      <xdr:rowOff>65240</xdr:rowOff>
    </xdr:from>
    <xdr:to>
      <xdr:col>15</xdr:col>
      <xdr:colOff>200555</xdr:colOff>
      <xdr:row>40</xdr:row>
      <xdr:rowOff>156575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68"/>
        <a:stretch/>
      </xdr:blipFill>
      <xdr:spPr>
        <a:xfrm>
          <a:off x="12623785" y="5741096"/>
          <a:ext cx="2882010" cy="2244246"/>
        </a:xfrm>
        <a:prstGeom prst="rect">
          <a:avLst/>
        </a:prstGeom>
      </xdr:spPr>
    </xdr:pic>
    <xdr:clientData/>
  </xdr:twoCellAnchor>
  <xdr:twoCellAnchor editAs="oneCell">
    <xdr:from>
      <xdr:col>12</xdr:col>
      <xdr:colOff>65239</xdr:colOff>
      <xdr:row>24</xdr:row>
      <xdr:rowOff>130479</xdr:rowOff>
    </xdr:from>
    <xdr:to>
      <xdr:col>14</xdr:col>
      <xdr:colOff>326198</xdr:colOff>
      <xdr:row>27</xdr:row>
      <xdr:rowOff>190940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4936"/>
        <a:stretch/>
      </xdr:blipFill>
      <xdr:spPr>
        <a:xfrm>
          <a:off x="13100136" y="4827739"/>
          <a:ext cx="1774521" cy="6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277587</xdr:colOff>
      <xdr:row>13</xdr:row>
      <xdr:rowOff>138112</xdr:rowOff>
    </xdr:from>
    <xdr:to>
      <xdr:col>4</xdr:col>
      <xdr:colOff>353787</xdr:colOff>
      <xdr:row>26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1094274</xdr:colOff>
      <xdr:row>12</xdr:row>
      <xdr:rowOff>57150</xdr:rowOff>
    </xdr:from>
    <xdr:to>
      <xdr:col>8</xdr:col>
      <xdr:colOff>2354042</xdr:colOff>
      <xdr:row>25</xdr:row>
      <xdr:rowOff>171449</xdr:rowOff>
    </xdr:to>
    <xdr:pic>
      <xdr:nvPicPr>
        <xdr:cNvPr id="4" name="Imagen 3" descr="FunciÃ³n de masa de probabilida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2624" y="2343150"/>
          <a:ext cx="3898193" cy="2590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400050</xdr:colOff>
      <xdr:row>28</xdr:row>
      <xdr:rowOff>14287</xdr:rowOff>
    </xdr:from>
    <xdr:to>
      <xdr:col>10</xdr:col>
      <xdr:colOff>3800475</xdr:colOff>
      <xdr:row>42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12</xdr:row>
      <xdr:rowOff>147637</xdr:rowOff>
    </xdr:from>
    <xdr:to>
      <xdr:col>17</xdr:col>
      <xdr:colOff>323850</xdr:colOff>
      <xdr:row>27</xdr:row>
      <xdr:rowOff>33337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 i Jordi" refreshedDate="43256.785413425925" createdVersion="5" refreshedVersion="5" minRefreshableVersion="3" recordCount="100">
  <cacheSource type="worksheet">
    <worksheetSource ref="E2:E102" sheet="Dist. Discretas"/>
  </cacheSource>
  <cacheFields count="1">
    <cacheField name="Simulación con probabilidades de la tabla derecha" numFmtId="0">
      <sharedItems containsSemiMixedTypes="0" containsString="0" containsNumber="1" containsInteger="1" minValue="1" maxValue="10" count="9">
        <n v="6"/>
        <n v="5"/>
        <n v="4"/>
        <n v="1"/>
        <n v="8"/>
        <n v="9"/>
        <n v="3"/>
        <n v="2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na i Jordi" refreshedDate="43256.786143981481" createdVersion="5" refreshedVersion="5" minRefreshableVersion="3" recordCount="100">
  <cacheSource type="worksheet">
    <worksheetSource ref="F2:F102" sheet="Dist. Discretas"/>
  </cacheSource>
  <cacheFields count="1">
    <cacheField name="probabilidad de éxito = 0.5 y n = 20 número de intentos" numFmtId="0">
      <sharedItems containsSemiMixedTypes="0" containsString="0" containsNumber="1" containsInteger="1" minValue="3" maxValue="15" count="11">
        <n v="12"/>
        <n v="10"/>
        <n v="9"/>
        <n v="6"/>
        <n v="11"/>
        <n v="8"/>
        <n v="7"/>
        <n v="15"/>
        <n v="13"/>
        <n v="3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</r>
  <r>
    <x v="1"/>
  </r>
  <r>
    <x v="2"/>
  </r>
  <r>
    <x v="0"/>
  </r>
  <r>
    <x v="0"/>
  </r>
  <r>
    <x v="3"/>
  </r>
  <r>
    <x v="3"/>
  </r>
  <r>
    <x v="1"/>
  </r>
  <r>
    <x v="0"/>
  </r>
  <r>
    <x v="3"/>
  </r>
  <r>
    <x v="0"/>
  </r>
  <r>
    <x v="0"/>
  </r>
  <r>
    <x v="2"/>
  </r>
  <r>
    <x v="0"/>
  </r>
  <r>
    <x v="0"/>
  </r>
  <r>
    <x v="0"/>
  </r>
  <r>
    <x v="4"/>
  </r>
  <r>
    <x v="5"/>
  </r>
  <r>
    <x v="0"/>
  </r>
  <r>
    <x v="5"/>
  </r>
  <r>
    <x v="0"/>
  </r>
  <r>
    <x v="1"/>
  </r>
  <r>
    <x v="4"/>
  </r>
  <r>
    <x v="0"/>
  </r>
  <r>
    <x v="0"/>
  </r>
  <r>
    <x v="5"/>
  </r>
  <r>
    <x v="0"/>
  </r>
  <r>
    <x v="6"/>
  </r>
  <r>
    <x v="6"/>
  </r>
  <r>
    <x v="2"/>
  </r>
  <r>
    <x v="2"/>
  </r>
  <r>
    <x v="0"/>
  </r>
  <r>
    <x v="0"/>
  </r>
  <r>
    <x v="7"/>
  </r>
  <r>
    <x v="0"/>
  </r>
  <r>
    <x v="0"/>
  </r>
  <r>
    <x v="0"/>
  </r>
  <r>
    <x v="0"/>
  </r>
  <r>
    <x v="6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6"/>
  </r>
  <r>
    <x v="1"/>
  </r>
  <r>
    <x v="0"/>
  </r>
  <r>
    <x v="1"/>
  </r>
  <r>
    <x v="0"/>
  </r>
  <r>
    <x v="7"/>
  </r>
  <r>
    <x v="2"/>
  </r>
  <r>
    <x v="0"/>
  </r>
  <r>
    <x v="3"/>
  </r>
  <r>
    <x v="0"/>
  </r>
  <r>
    <x v="1"/>
  </r>
  <r>
    <x v="4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7"/>
  </r>
  <r>
    <x v="0"/>
  </r>
  <r>
    <x v="0"/>
  </r>
  <r>
    <x v="0"/>
  </r>
  <r>
    <x v="1"/>
  </r>
  <r>
    <x v="1"/>
  </r>
  <r>
    <x v="1"/>
  </r>
  <r>
    <x v="0"/>
  </r>
  <r>
    <x v="0"/>
  </r>
  <r>
    <x v="0"/>
  </r>
  <r>
    <x v="2"/>
  </r>
  <r>
    <x v="0"/>
  </r>
  <r>
    <x v="8"/>
  </r>
  <r>
    <x v="7"/>
  </r>
  <r>
    <x v="0"/>
  </r>
  <r>
    <x v="6"/>
  </r>
  <r>
    <x v="0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</r>
  <r>
    <x v="1"/>
  </r>
  <r>
    <x v="1"/>
  </r>
  <r>
    <x v="2"/>
  </r>
  <r>
    <x v="3"/>
  </r>
  <r>
    <x v="4"/>
  </r>
  <r>
    <x v="4"/>
  </r>
  <r>
    <x v="1"/>
  </r>
  <r>
    <x v="1"/>
  </r>
  <r>
    <x v="2"/>
  </r>
  <r>
    <x v="0"/>
  </r>
  <r>
    <x v="5"/>
  </r>
  <r>
    <x v="4"/>
  </r>
  <r>
    <x v="5"/>
  </r>
  <r>
    <x v="2"/>
  </r>
  <r>
    <x v="1"/>
  </r>
  <r>
    <x v="4"/>
  </r>
  <r>
    <x v="1"/>
  </r>
  <r>
    <x v="4"/>
  </r>
  <r>
    <x v="3"/>
  </r>
  <r>
    <x v="1"/>
  </r>
  <r>
    <x v="4"/>
  </r>
  <r>
    <x v="4"/>
  </r>
  <r>
    <x v="6"/>
  </r>
  <r>
    <x v="2"/>
  </r>
  <r>
    <x v="7"/>
  </r>
  <r>
    <x v="1"/>
  </r>
  <r>
    <x v="2"/>
  </r>
  <r>
    <x v="1"/>
  </r>
  <r>
    <x v="7"/>
  </r>
  <r>
    <x v="3"/>
  </r>
  <r>
    <x v="0"/>
  </r>
  <r>
    <x v="8"/>
  </r>
  <r>
    <x v="8"/>
  </r>
  <r>
    <x v="5"/>
  </r>
  <r>
    <x v="1"/>
  </r>
  <r>
    <x v="1"/>
  </r>
  <r>
    <x v="1"/>
  </r>
  <r>
    <x v="1"/>
  </r>
  <r>
    <x v="1"/>
  </r>
  <r>
    <x v="6"/>
  </r>
  <r>
    <x v="0"/>
  </r>
  <r>
    <x v="4"/>
  </r>
  <r>
    <x v="5"/>
  </r>
  <r>
    <x v="1"/>
  </r>
  <r>
    <x v="0"/>
  </r>
  <r>
    <x v="5"/>
  </r>
  <r>
    <x v="1"/>
  </r>
  <r>
    <x v="2"/>
  </r>
  <r>
    <x v="8"/>
  </r>
  <r>
    <x v="0"/>
  </r>
  <r>
    <x v="3"/>
  </r>
  <r>
    <x v="4"/>
  </r>
  <r>
    <x v="5"/>
  </r>
  <r>
    <x v="4"/>
  </r>
  <r>
    <x v="0"/>
  </r>
  <r>
    <x v="8"/>
  </r>
  <r>
    <x v="4"/>
  </r>
  <r>
    <x v="9"/>
  </r>
  <r>
    <x v="3"/>
  </r>
  <r>
    <x v="7"/>
  </r>
  <r>
    <x v="8"/>
  </r>
  <r>
    <x v="1"/>
  </r>
  <r>
    <x v="5"/>
  </r>
  <r>
    <x v="2"/>
  </r>
  <r>
    <x v="7"/>
  </r>
  <r>
    <x v="5"/>
  </r>
  <r>
    <x v="0"/>
  </r>
  <r>
    <x v="5"/>
  </r>
  <r>
    <x v="1"/>
  </r>
  <r>
    <x v="8"/>
  </r>
  <r>
    <x v="4"/>
  </r>
  <r>
    <x v="10"/>
  </r>
  <r>
    <x v="2"/>
  </r>
  <r>
    <x v="2"/>
  </r>
  <r>
    <x v="2"/>
  </r>
  <r>
    <x v="1"/>
  </r>
  <r>
    <x v="5"/>
  </r>
  <r>
    <x v="1"/>
  </r>
  <r>
    <x v="8"/>
  </r>
  <r>
    <x v="3"/>
  </r>
  <r>
    <x v="6"/>
  </r>
  <r>
    <x v="1"/>
  </r>
  <r>
    <x v="0"/>
  </r>
  <r>
    <x v="2"/>
  </r>
  <r>
    <x v="4"/>
  </r>
  <r>
    <x v="4"/>
  </r>
  <r>
    <x v="1"/>
  </r>
  <r>
    <x v="0"/>
  </r>
  <r>
    <x v="8"/>
  </r>
  <r>
    <x v="2"/>
  </r>
  <r>
    <x v="2"/>
  </r>
  <r>
    <x v="10"/>
  </r>
  <r>
    <x v="10"/>
  </r>
  <r>
    <x v="5"/>
  </r>
  <r>
    <x v="4"/>
  </r>
  <r>
    <x v="2"/>
  </r>
  <r>
    <x v="1"/>
  </r>
  <r>
    <x v="4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J14:K26" firstHeaderRow="1" firstDataRow="1" firstDataCol="1"/>
  <pivotFields count="1">
    <pivotField axis="axisRow" dataField="1" showAll="0">
      <items count="12">
        <item x="9"/>
        <item x="3"/>
        <item x="6"/>
        <item x="5"/>
        <item x="2"/>
        <item x="1"/>
        <item x="4"/>
        <item x="0"/>
        <item x="8"/>
        <item x="10"/>
        <item x="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probabilidad de éxito = 0.5 y n = 20 número de intentos" fld="0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H30:I40" firstHeaderRow="1" firstDataRow="1" firstDataCol="1"/>
  <pivotFields count="1">
    <pivotField axis="axisRow" dataField="1" showAll="0">
      <items count="10">
        <item x="3"/>
        <item x="7"/>
        <item x="6"/>
        <item x="2"/>
        <item x="1"/>
        <item x="0"/>
        <item x="4"/>
        <item x="5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Simulación con probabilidades de la tabla derecha" fld="0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J1" workbookViewId="0">
      <selection activeCell="V2" sqref="V2"/>
    </sheetView>
  </sheetViews>
  <sheetFormatPr baseColWidth="10" defaultRowHeight="15" x14ac:dyDescent="0.25"/>
  <cols>
    <col min="1" max="12" width="11.42578125" style="5"/>
    <col min="13" max="13" width="40.140625" style="5" bestFit="1" customWidth="1"/>
    <col min="14" max="16384" width="11.42578125" style="5"/>
  </cols>
  <sheetData>
    <row r="1" spans="1:22" ht="15.75" thickBot="1" x14ac:dyDescent="0.3">
      <c r="A1" s="5">
        <v>-0.35700054468179587</v>
      </c>
      <c r="B1" s="5">
        <v>3.9041468729265034</v>
      </c>
      <c r="M1" s="5" t="s">
        <v>22</v>
      </c>
    </row>
    <row r="2" spans="1:22" x14ac:dyDescent="0.25">
      <c r="A2" s="5">
        <v>-0.524848928762367</v>
      </c>
      <c r="B2" s="5">
        <v>3.283069994111429</v>
      </c>
      <c r="C2" s="8" t="s">
        <v>0</v>
      </c>
      <c r="D2" s="8" t="s">
        <v>2</v>
      </c>
      <c r="F2" s="8" t="s">
        <v>0</v>
      </c>
      <c r="G2" s="8" t="s">
        <v>2</v>
      </c>
      <c r="M2">
        <v>61.072994008500245</v>
      </c>
      <c r="O2" s="3" t="s">
        <v>0</v>
      </c>
      <c r="P2" s="3" t="s">
        <v>2</v>
      </c>
      <c r="V2" s="5">
        <f ca="1">NORMINV(RAND(),65,11)</f>
        <v>57.13303287917001</v>
      </c>
    </row>
    <row r="3" spans="1:22" x14ac:dyDescent="0.25">
      <c r="A3" s="5">
        <v>0.45862407205277123</v>
      </c>
      <c r="B3" s="5">
        <v>4.2257760317879729</v>
      </c>
      <c r="C3" s="9">
        <v>-2.8711656341329217</v>
      </c>
      <c r="D3" s="9">
        <v>1</v>
      </c>
      <c r="F3" s="9">
        <v>0.33729055151343346</v>
      </c>
      <c r="G3" s="9">
        <v>1</v>
      </c>
      <c r="M3">
        <v>59.226661783613963</v>
      </c>
      <c r="O3" s="1">
        <v>33.417178024537861</v>
      </c>
      <c r="P3" s="1">
        <v>1</v>
      </c>
      <c r="V3" s="5">
        <f t="shared" ref="V3:V66" ca="1" si="0">NORMINV(RAND(),65,11)</f>
        <v>68.624455278851812</v>
      </c>
    </row>
    <row r="4" spans="1:22" x14ac:dyDescent="0.25">
      <c r="A4" s="5">
        <v>-0.30760247682337649</v>
      </c>
      <c r="B4" s="5">
        <v>2.239325916278176</v>
      </c>
      <c r="C4" s="9">
        <v>-2.2525273379869759</v>
      </c>
      <c r="D4" s="9">
        <v>1</v>
      </c>
      <c r="F4" s="9">
        <v>0.77056473249103874</v>
      </c>
      <c r="G4" s="9">
        <v>2</v>
      </c>
      <c r="M4">
        <v>70.044864792580483</v>
      </c>
      <c r="O4" s="1">
        <v>40.222199282143265</v>
      </c>
      <c r="P4" s="1">
        <v>1</v>
      </c>
      <c r="V4" s="5">
        <f t="shared" ca="1" si="0"/>
        <v>78.645097739031414</v>
      </c>
    </row>
    <row r="5" spans="1:22" x14ac:dyDescent="0.25">
      <c r="A5" s="5">
        <v>-2.0539664546959102</v>
      </c>
      <c r="B5" s="5">
        <v>3.6896209470141912</v>
      </c>
      <c r="C5" s="9">
        <v>-1.6338890418410301</v>
      </c>
      <c r="D5" s="9">
        <v>4</v>
      </c>
      <c r="F5" s="9">
        <v>1.203838913468644</v>
      </c>
      <c r="G5" s="9">
        <v>3</v>
      </c>
      <c r="M5">
        <v>61.616372754942859</v>
      </c>
      <c r="O5" s="1">
        <v>47.027220539748669</v>
      </c>
      <c r="P5" s="1">
        <v>4</v>
      </c>
      <c r="R5" s="5" t="s">
        <v>23</v>
      </c>
      <c r="S5" s="5">
        <f>AVERAGE(M2:M101)</f>
        <v>64.971397176068422</v>
      </c>
      <c r="V5" s="5">
        <f t="shared" ca="1" si="0"/>
        <v>55.252300994042585</v>
      </c>
    </row>
    <row r="6" spans="1:22" x14ac:dyDescent="0.25">
      <c r="A6" s="5">
        <v>0.28044269129168242</v>
      </c>
      <c r="B6" s="5">
        <v>4.6335252439603209</v>
      </c>
      <c r="C6" s="9">
        <v>-1.0152507456950843</v>
      </c>
      <c r="D6" s="9">
        <v>5</v>
      </c>
      <c r="F6" s="9">
        <v>1.6371130944462493</v>
      </c>
      <c r="G6" s="9">
        <v>4</v>
      </c>
      <c r="M6">
        <v>42.406368998344988</v>
      </c>
      <c r="O6" s="1">
        <v>53.832241797354072</v>
      </c>
      <c r="P6" s="1">
        <v>5</v>
      </c>
      <c r="R6" s="5" t="s">
        <v>24</v>
      </c>
      <c r="S6" s="5">
        <f>STDEVA(M2:M101)</f>
        <v>10.85342151299038</v>
      </c>
      <c r="V6" s="5">
        <f t="shared" ca="1" si="0"/>
        <v>77.928796865243328</v>
      </c>
    </row>
    <row r="7" spans="1:22" x14ac:dyDescent="0.25">
      <c r="A7" s="5">
        <v>7.170228855102323E-2</v>
      </c>
      <c r="B7" s="5">
        <v>2.6136534718971234</v>
      </c>
      <c r="C7" s="9">
        <v>-0.39661244954913855</v>
      </c>
      <c r="D7" s="9">
        <v>21</v>
      </c>
      <c r="F7" s="9">
        <v>2.0703872754238546</v>
      </c>
      <c r="G7" s="9">
        <v>8</v>
      </c>
      <c r="M7">
        <v>68.084869604208507</v>
      </c>
      <c r="O7" s="1">
        <v>60.637263054959476</v>
      </c>
      <c r="P7" s="1">
        <v>21</v>
      </c>
      <c r="V7" s="5">
        <f t="shared" ca="1" si="0"/>
        <v>65.217060808918603</v>
      </c>
    </row>
    <row r="8" spans="1:22" x14ac:dyDescent="0.25">
      <c r="A8" s="5">
        <v>5.4455995268654078E-2</v>
      </c>
      <c r="B8" s="5">
        <v>3.4042954060423654</v>
      </c>
      <c r="C8" s="9">
        <v>0.22202584659680724</v>
      </c>
      <c r="D8" s="9">
        <v>27</v>
      </c>
      <c r="F8" s="9">
        <v>2.5036614564014599</v>
      </c>
      <c r="G8" s="9">
        <v>14</v>
      </c>
      <c r="M8">
        <v>65.788725174061256</v>
      </c>
      <c r="O8" s="1">
        <v>67.44228431256488</v>
      </c>
      <c r="P8" s="1">
        <v>27</v>
      </c>
      <c r="V8" s="5">
        <f t="shared" ca="1" si="0"/>
        <v>64.813026597102123</v>
      </c>
    </row>
    <row r="9" spans="1:22" x14ac:dyDescent="0.25">
      <c r="A9" s="5">
        <v>-0.38058260543039069</v>
      </c>
      <c r="B9" s="5">
        <v>2.5596567714528646</v>
      </c>
      <c r="C9" s="9">
        <v>0.84066414274275303</v>
      </c>
      <c r="D9" s="9">
        <v>24</v>
      </c>
      <c r="F9" s="9">
        <v>2.9369356373790652</v>
      </c>
      <c r="G9" s="9">
        <v>13</v>
      </c>
      <c r="M9">
        <v>65.599015947955195</v>
      </c>
      <c r="O9" s="1">
        <v>74.247305570170283</v>
      </c>
      <c r="P9" s="1">
        <v>24</v>
      </c>
      <c r="V9" s="5">
        <f t="shared" ca="1" si="0"/>
        <v>57.050440521934981</v>
      </c>
    </row>
    <row r="10" spans="1:22" x14ac:dyDescent="0.25">
      <c r="A10" s="5">
        <v>0.76097990131529514</v>
      </c>
      <c r="B10" s="5">
        <v>3.3933621428586775</v>
      </c>
      <c r="C10" s="9">
        <v>1.4593024388886988</v>
      </c>
      <c r="D10" s="9">
        <v>12</v>
      </c>
      <c r="F10" s="9">
        <v>3.3702098183566704</v>
      </c>
      <c r="G10" s="9">
        <v>16</v>
      </c>
      <c r="M10">
        <v>60.813591340265702</v>
      </c>
      <c r="O10" s="1">
        <v>81.052326827775687</v>
      </c>
      <c r="P10" s="1">
        <v>12</v>
      </c>
      <c r="V10" s="5">
        <f t="shared" ca="1" si="0"/>
        <v>60.512512159048683</v>
      </c>
    </row>
    <row r="11" spans="1:22" x14ac:dyDescent="0.25">
      <c r="A11" s="5">
        <v>-0.7489757081202697</v>
      </c>
      <c r="B11" s="5">
        <v>3.7689754966122564</v>
      </c>
      <c r="C11" s="9">
        <v>2.0779407350346446</v>
      </c>
      <c r="D11" s="9">
        <v>3</v>
      </c>
      <c r="F11" s="9">
        <v>3.8034839993342757</v>
      </c>
      <c r="G11" s="9">
        <v>20</v>
      </c>
      <c r="M11">
        <v>73.370778914468247</v>
      </c>
      <c r="O11" s="1">
        <v>87.857348085381091</v>
      </c>
      <c r="P11" s="1">
        <v>3</v>
      </c>
      <c r="V11" s="5">
        <f t="shared" ca="1" si="0"/>
        <v>63.147133314891889</v>
      </c>
    </row>
    <row r="12" spans="1:22" x14ac:dyDescent="0.25">
      <c r="A12" s="5">
        <v>0.80833615356823429</v>
      </c>
      <c r="B12" s="5">
        <v>2.333579125959659</v>
      </c>
      <c r="C12" s="9">
        <v>2.6965790311805904</v>
      </c>
      <c r="D12" s="9">
        <v>1</v>
      </c>
      <c r="F12" s="9">
        <v>4.236758180311881</v>
      </c>
      <c r="G12" s="9">
        <v>9</v>
      </c>
      <c r="M12">
        <v>56.761267210677033</v>
      </c>
      <c r="O12" s="1">
        <v>94.662369342986494</v>
      </c>
      <c r="P12" s="1">
        <v>1</v>
      </c>
      <c r="V12" s="5">
        <f t="shared" ca="1" si="0"/>
        <v>62.66008345285379</v>
      </c>
    </row>
    <row r="13" spans="1:22" ht="15.75" thickBot="1" x14ac:dyDescent="0.3">
      <c r="A13" s="5">
        <v>0.22350150175043382</v>
      </c>
      <c r="B13" s="5">
        <v>2.647479853592813</v>
      </c>
      <c r="C13" s="10" t="s">
        <v>1</v>
      </c>
      <c r="D13" s="10">
        <v>1</v>
      </c>
      <c r="F13" s="10" t="s">
        <v>1</v>
      </c>
      <c r="G13" s="10">
        <v>10</v>
      </c>
      <c r="M13">
        <v>73.891697689250577</v>
      </c>
      <c r="O13" s="2" t="s">
        <v>1</v>
      </c>
      <c r="P13" s="2">
        <v>1</v>
      </c>
      <c r="V13" s="5">
        <f t="shared" ca="1" si="0"/>
        <v>77.714906598106822</v>
      </c>
    </row>
    <row r="14" spans="1:22" x14ac:dyDescent="0.25">
      <c r="A14" s="5">
        <v>8.259803507826291E-2</v>
      </c>
      <c r="B14" s="5">
        <v>3.4853905011259485</v>
      </c>
      <c r="M14">
        <v>67.458516519254772</v>
      </c>
      <c r="V14" s="5">
        <f t="shared" ca="1" si="0"/>
        <v>52.749749014513796</v>
      </c>
    </row>
    <row r="15" spans="1:22" x14ac:dyDescent="0.25">
      <c r="A15" s="5">
        <v>0.74654735726653598</v>
      </c>
      <c r="B15" s="5">
        <v>3.0603552052780287</v>
      </c>
      <c r="M15">
        <v>65.908578385860892</v>
      </c>
      <c r="V15" s="5">
        <f t="shared" ca="1" si="0"/>
        <v>62.304227574481928</v>
      </c>
    </row>
    <row r="16" spans="1:22" x14ac:dyDescent="0.25">
      <c r="A16" s="5">
        <v>-1.4527040548273362</v>
      </c>
      <c r="B16" s="5">
        <v>3.7506992005801294</v>
      </c>
      <c r="M16">
        <v>73.212020929931896</v>
      </c>
      <c r="V16" s="5">
        <f t="shared" ca="1" si="0"/>
        <v>74.435360525527571</v>
      </c>
    </row>
    <row r="17" spans="1:22" x14ac:dyDescent="0.25">
      <c r="A17" s="5">
        <v>1.2816735761589371</v>
      </c>
      <c r="B17" s="5">
        <v>3.4067874215252232</v>
      </c>
      <c r="M17">
        <v>49.020255396899302</v>
      </c>
      <c r="V17" s="5">
        <f t="shared" ca="1" si="0"/>
        <v>60.996269775540583</v>
      </c>
    </row>
    <row r="18" spans="1:22" x14ac:dyDescent="0.25">
      <c r="A18" s="5">
        <v>-0.32787852433102671</v>
      </c>
      <c r="B18" s="5">
        <v>4.0032408681581728</v>
      </c>
      <c r="M18">
        <v>79.098409337748308</v>
      </c>
      <c r="V18" s="5">
        <f t="shared" ca="1" si="0"/>
        <v>77.961515099875783</v>
      </c>
    </row>
    <row r="19" spans="1:22" x14ac:dyDescent="0.25">
      <c r="A19" s="5">
        <v>-0.91351239461801015</v>
      </c>
      <c r="B19" s="5">
        <v>1.5263229973497801</v>
      </c>
      <c r="M19">
        <v>61.393336232358706</v>
      </c>
      <c r="V19" s="5">
        <f t="shared" ca="1" si="0"/>
        <v>66.308507539471449</v>
      </c>
    </row>
    <row r="20" spans="1:22" x14ac:dyDescent="0.25">
      <c r="A20" s="5">
        <v>-0.4002322384621948</v>
      </c>
      <c r="B20" s="5">
        <v>3.4291609911888372</v>
      </c>
      <c r="M20">
        <v>54.951363659201888</v>
      </c>
      <c r="V20" s="5">
        <f t="shared" ca="1" si="0"/>
        <v>78.014051686447843</v>
      </c>
    </row>
    <row r="21" spans="1:22" x14ac:dyDescent="0.25">
      <c r="A21" s="5">
        <v>0.82757651398424059</v>
      </c>
      <c r="B21" s="5">
        <v>3.4405967501952546</v>
      </c>
      <c r="M21">
        <v>60.597445376915857</v>
      </c>
      <c r="V21" s="5">
        <f t="shared" ca="1" si="0"/>
        <v>73.663681319657996</v>
      </c>
    </row>
    <row r="22" spans="1:22" x14ac:dyDescent="0.25">
      <c r="A22" s="5">
        <v>1.7722231859806925</v>
      </c>
      <c r="B22" s="5">
        <v>4.2063878784829285</v>
      </c>
      <c r="M22">
        <v>74.103341653826647</v>
      </c>
      <c r="V22" s="5">
        <f t="shared" ca="1" si="0"/>
        <v>56.379364995055624</v>
      </c>
    </row>
    <row r="23" spans="1:22" x14ac:dyDescent="0.25">
      <c r="A23" s="5">
        <v>-0.385275598091539</v>
      </c>
      <c r="B23" s="5">
        <v>2.3070764503499959</v>
      </c>
      <c r="M23">
        <v>84.494455045787618</v>
      </c>
      <c r="V23" s="5">
        <f t="shared" ca="1" si="0"/>
        <v>63.536460421313123</v>
      </c>
    </row>
    <row r="24" spans="1:22" x14ac:dyDescent="0.25">
      <c r="A24" s="5">
        <v>0.49116465561382938</v>
      </c>
      <c r="B24" s="5">
        <v>3.2018259692704305</v>
      </c>
      <c r="M24">
        <v>60.761968420993071</v>
      </c>
      <c r="V24" s="5">
        <f t="shared" ca="1" si="0"/>
        <v>58.528912189005894</v>
      </c>
    </row>
    <row r="25" spans="1:22" x14ac:dyDescent="0.25">
      <c r="A25" s="5">
        <v>-0.89463355834595859</v>
      </c>
      <c r="B25" s="5">
        <v>3.1543344296806026</v>
      </c>
      <c r="M25">
        <v>70.402811211752123</v>
      </c>
      <c r="V25" s="5">
        <f t="shared" ca="1" si="0"/>
        <v>78.191169645496075</v>
      </c>
    </row>
    <row r="26" spans="1:22" x14ac:dyDescent="0.25">
      <c r="A26" s="5">
        <v>0.23960978978720959</v>
      </c>
      <c r="B26" s="5">
        <v>2.991011918609729</v>
      </c>
      <c r="M26">
        <v>55.159030858194456</v>
      </c>
      <c r="V26" s="5">
        <f t="shared" ca="1" si="0"/>
        <v>53.987772200804862</v>
      </c>
    </row>
    <row r="27" spans="1:22" x14ac:dyDescent="0.25">
      <c r="A27" s="5">
        <v>1.0545409168116748</v>
      </c>
      <c r="B27" s="5">
        <v>0.90320543979760259</v>
      </c>
      <c r="M27">
        <v>67.635707687659306</v>
      </c>
      <c r="V27" s="5">
        <f t="shared" ca="1" si="0"/>
        <v>54.38012575040527</v>
      </c>
    </row>
    <row r="28" spans="1:22" x14ac:dyDescent="0.25">
      <c r="A28" s="5">
        <v>0.11989186532446183</v>
      </c>
      <c r="B28" s="5">
        <v>1.5913564160000533</v>
      </c>
      <c r="M28">
        <v>76.599950084928423</v>
      </c>
      <c r="V28" s="5">
        <f t="shared" ca="1" si="0"/>
        <v>61.596808382361239</v>
      </c>
    </row>
    <row r="29" spans="1:22" x14ac:dyDescent="0.25">
      <c r="A29" s="5">
        <v>0.68004624154127669</v>
      </c>
      <c r="B29" s="5">
        <v>3.5115498424856924</v>
      </c>
      <c r="M29">
        <v>66.31881051856908</v>
      </c>
      <c r="V29" s="5">
        <f t="shared" ca="1" si="0"/>
        <v>58.082101806787954</v>
      </c>
    </row>
    <row r="30" spans="1:22" x14ac:dyDescent="0.25">
      <c r="A30" s="5">
        <v>0.47774506128916983</v>
      </c>
      <c r="B30" s="5">
        <v>4.3312364899320528</v>
      </c>
      <c r="M30">
        <v>72.480508656954044</v>
      </c>
      <c r="V30" s="5">
        <f t="shared" ca="1" si="0"/>
        <v>59.966687821342177</v>
      </c>
    </row>
    <row r="31" spans="1:22" x14ac:dyDescent="0.25">
      <c r="A31" s="5">
        <v>0.15704472389188595</v>
      </c>
      <c r="B31" s="5">
        <v>2.1558252077084035</v>
      </c>
      <c r="M31">
        <v>70.255195674180868</v>
      </c>
      <c r="V31" s="5">
        <f t="shared" ca="1" si="0"/>
        <v>69.192049577178466</v>
      </c>
    </row>
    <row r="32" spans="1:22" x14ac:dyDescent="0.25">
      <c r="A32" s="5">
        <v>-3.8755842979298905E-2</v>
      </c>
      <c r="B32" s="5">
        <v>3.5230936039879452</v>
      </c>
      <c r="M32">
        <v>66.727491962810745</v>
      </c>
      <c r="V32" s="5">
        <f t="shared" ca="1" si="0"/>
        <v>89.46900136526412</v>
      </c>
    </row>
    <row r="33" spans="1:22" x14ac:dyDescent="0.25">
      <c r="A33" s="5">
        <v>0.83329950939514674</v>
      </c>
      <c r="B33" s="5">
        <v>1.6928673934016842</v>
      </c>
      <c r="M33">
        <v>64.573685727227712</v>
      </c>
      <c r="V33" s="5">
        <f t="shared" ca="1" si="0"/>
        <v>57.723065270581159</v>
      </c>
    </row>
    <row r="34" spans="1:22" x14ac:dyDescent="0.25">
      <c r="A34" s="5">
        <v>1.0518783710722346</v>
      </c>
      <c r="B34" s="5">
        <v>3.4447315404831897</v>
      </c>
      <c r="M34">
        <v>74.166294603346614</v>
      </c>
      <c r="V34" s="5">
        <f t="shared" ca="1" si="0"/>
        <v>53.996253252310247</v>
      </c>
    </row>
    <row r="35" spans="1:22" x14ac:dyDescent="0.25">
      <c r="A35" s="5">
        <v>-3.7107383832335472E-3</v>
      </c>
      <c r="B35" s="5">
        <v>3.7943094715301413</v>
      </c>
      <c r="M35">
        <v>76.57066208179458</v>
      </c>
      <c r="V35" s="5">
        <f t="shared" ca="1" si="0"/>
        <v>68.830706833562047</v>
      </c>
    </row>
    <row r="36" spans="1:22" x14ac:dyDescent="0.25">
      <c r="A36" s="5">
        <v>-0.73647697718115523</v>
      </c>
      <c r="B36" s="5">
        <v>0.33729055151343346</v>
      </c>
      <c r="M36">
        <v>64.959181877784431</v>
      </c>
      <c r="V36" s="5">
        <f t="shared" ca="1" si="0"/>
        <v>77.071854334030292</v>
      </c>
    </row>
    <row r="37" spans="1:22" x14ac:dyDescent="0.25">
      <c r="A37" s="5">
        <v>-0.77909021456434857</v>
      </c>
      <c r="B37" s="5">
        <v>4.2421560313669033</v>
      </c>
      <c r="M37">
        <v>56.898753251007292</v>
      </c>
      <c r="V37" s="5">
        <f t="shared" ca="1" si="0"/>
        <v>63.347961106017308</v>
      </c>
    </row>
    <row r="38" spans="1:22" x14ac:dyDescent="0.25">
      <c r="A38" s="5">
        <v>0.38362827581295278</v>
      </c>
      <c r="B38" s="5">
        <v>2.808001120982226</v>
      </c>
      <c r="M38">
        <v>56.430007639792166</v>
      </c>
      <c r="V38" s="5">
        <f t="shared" ca="1" si="0"/>
        <v>46.973996946619714</v>
      </c>
    </row>
    <row r="39" spans="1:22" x14ac:dyDescent="0.25">
      <c r="A39" s="5">
        <v>0.99945282272528857</v>
      </c>
      <c r="B39" s="5">
        <v>2.392431391243008</v>
      </c>
      <c r="M39">
        <v>69.219911033942481</v>
      </c>
      <c r="V39" s="5">
        <f t="shared" ca="1" si="0"/>
        <v>88.768833257234917</v>
      </c>
    </row>
    <row r="40" spans="1:22" x14ac:dyDescent="0.25">
      <c r="A40" s="5">
        <v>-0.49263235268881544</v>
      </c>
      <c r="B40" s="5">
        <v>3.8477854862576351</v>
      </c>
      <c r="M40">
        <v>75.993981049978174</v>
      </c>
      <c r="V40" s="5">
        <f t="shared" ca="1" si="0"/>
        <v>70.14076780246171</v>
      </c>
    </row>
    <row r="41" spans="1:22" x14ac:dyDescent="0.25">
      <c r="A41" s="5">
        <v>0.68971758082625456</v>
      </c>
      <c r="B41" s="5">
        <v>2.4848724327312084</v>
      </c>
      <c r="M41">
        <v>59.58104412042303</v>
      </c>
      <c r="V41" s="5">
        <f t="shared" ca="1" si="0"/>
        <v>63.855895826346803</v>
      </c>
    </row>
    <row r="42" spans="1:22" x14ac:dyDescent="0.25">
      <c r="A42" s="5">
        <v>-0.26884549697570037</v>
      </c>
      <c r="B42" s="5">
        <v>1.6484499459038489</v>
      </c>
      <c r="M42">
        <v>72.5868933890888</v>
      </c>
      <c r="V42" s="5">
        <f t="shared" ca="1" si="0"/>
        <v>59.813097755183222</v>
      </c>
    </row>
    <row r="43" spans="1:22" x14ac:dyDescent="0.25">
      <c r="A43" s="5">
        <v>-6.6487473304732703E-2</v>
      </c>
      <c r="B43" s="5">
        <v>3.446505055151647</v>
      </c>
      <c r="M43">
        <v>62.042699533267296</v>
      </c>
      <c r="V43" s="5">
        <f t="shared" ca="1" si="0"/>
        <v>64.016939118574228</v>
      </c>
    </row>
    <row r="44" spans="1:22" x14ac:dyDescent="0.25">
      <c r="A44" s="5">
        <v>-2.0433617464732379</v>
      </c>
      <c r="B44" s="5">
        <v>2.0777450875611976</v>
      </c>
      <c r="M44">
        <v>64.26863779364794</v>
      </c>
      <c r="V44" s="5">
        <f t="shared" ca="1" si="0"/>
        <v>81.618552257951166</v>
      </c>
    </row>
    <row r="45" spans="1:22" x14ac:dyDescent="0.25">
      <c r="A45" s="5">
        <v>-0.8685697139299009</v>
      </c>
      <c r="B45" s="5">
        <v>2.0020592122164089</v>
      </c>
      <c r="M45">
        <v>42.523020788794383</v>
      </c>
      <c r="V45" s="5">
        <f t="shared" ca="1" si="0"/>
        <v>67.009817499260535</v>
      </c>
    </row>
    <row r="46" spans="1:22" x14ac:dyDescent="0.25">
      <c r="A46" s="5">
        <v>-0.74251147452741861</v>
      </c>
      <c r="B46" s="5">
        <v>2.752272969999467</v>
      </c>
      <c r="M46">
        <v>55.44573314677109</v>
      </c>
      <c r="V46" s="5">
        <f t="shared" ca="1" si="0"/>
        <v>85.945367145521629</v>
      </c>
    </row>
    <row r="47" spans="1:22" x14ac:dyDescent="0.25">
      <c r="A47" s="5">
        <v>2.2372660168912262</v>
      </c>
      <c r="B47" s="5">
        <v>3.1814123606891371</v>
      </c>
      <c r="M47">
        <v>56.832373780198395</v>
      </c>
      <c r="V47" s="5">
        <f t="shared" ca="1" si="0"/>
        <v>56.392396223797789</v>
      </c>
    </row>
    <row r="48" spans="1:22" x14ac:dyDescent="0.25">
      <c r="A48" s="5">
        <v>-1.815815267036669</v>
      </c>
      <c r="B48" s="5">
        <v>2.9910880887910025</v>
      </c>
      <c r="M48">
        <v>89.609926185803488</v>
      </c>
      <c r="V48" s="5">
        <f t="shared" ca="1" si="0"/>
        <v>69.134706662217255</v>
      </c>
    </row>
    <row r="49" spans="1:22" x14ac:dyDescent="0.25">
      <c r="A49" s="5">
        <v>0.38148755265865475</v>
      </c>
      <c r="B49" s="5">
        <v>3.0756904228182975</v>
      </c>
      <c r="M49">
        <v>45.026032062596641</v>
      </c>
      <c r="V49" s="5">
        <f t="shared" ca="1" si="0"/>
        <v>61.913094474225744</v>
      </c>
    </row>
    <row r="50" spans="1:22" x14ac:dyDescent="0.25">
      <c r="A50" s="5">
        <v>1.1117549547634553</v>
      </c>
      <c r="B50" s="5">
        <v>2.0884589351480827</v>
      </c>
      <c r="M50">
        <v>69.196363079245202</v>
      </c>
      <c r="V50" s="5">
        <f t="shared" ca="1" si="0"/>
        <v>66.754406092371255</v>
      </c>
    </row>
    <row r="51" spans="1:22" x14ac:dyDescent="0.25">
      <c r="A51" s="5">
        <v>0.12420741768437438</v>
      </c>
      <c r="B51" s="5">
        <v>4.6700323612894863</v>
      </c>
      <c r="M51">
        <v>77.229304502398008</v>
      </c>
      <c r="V51" s="5">
        <f t="shared" ca="1" si="0"/>
        <v>62.418423879996737</v>
      </c>
    </row>
    <row r="52" spans="1:22" x14ac:dyDescent="0.25">
      <c r="A52" s="5">
        <v>-0.15534055819443893</v>
      </c>
      <c r="B52" s="5">
        <v>1.0543634592322633</v>
      </c>
      <c r="M52">
        <v>66.366281594528118</v>
      </c>
      <c r="V52" s="5">
        <f t="shared" ca="1" si="0"/>
        <v>69.394977000052464</v>
      </c>
    </row>
    <row r="53" spans="1:22" x14ac:dyDescent="0.25">
      <c r="A53" s="5">
        <v>0.29455463845806662</v>
      </c>
      <c r="B53" s="5">
        <v>2.9048077370389365</v>
      </c>
      <c r="M53">
        <v>63.291253859861172</v>
      </c>
      <c r="V53" s="5">
        <f t="shared" ca="1" si="0"/>
        <v>60.127025497732646</v>
      </c>
    </row>
    <row r="54" spans="1:22" x14ac:dyDescent="0.25">
      <c r="A54" s="5">
        <v>-1.3447197488858365</v>
      </c>
      <c r="B54" s="5">
        <v>2.2452387687080773</v>
      </c>
      <c r="M54">
        <v>68.240101023038733</v>
      </c>
      <c r="V54" s="5">
        <f t="shared" ca="1" si="0"/>
        <v>64.014332688122693</v>
      </c>
    </row>
    <row r="55" spans="1:22" x14ac:dyDescent="0.25">
      <c r="A55" s="5">
        <v>8.6513409769395366E-2</v>
      </c>
      <c r="B55" s="5">
        <v>1.711689386254875</v>
      </c>
      <c r="M55">
        <v>50.208082762255799</v>
      </c>
      <c r="V55" s="5">
        <f t="shared" ca="1" si="0"/>
        <v>99.853346759094535</v>
      </c>
    </row>
    <row r="56" spans="1:22" x14ac:dyDescent="0.25">
      <c r="A56" s="5">
        <v>-0.1276771399716381</v>
      </c>
      <c r="B56" s="5">
        <v>2.6250039657752495</v>
      </c>
      <c r="M56">
        <v>65.951647507463349</v>
      </c>
      <c r="V56" s="5">
        <f t="shared" ca="1" si="0"/>
        <v>66.441232238583609</v>
      </c>
    </row>
    <row r="57" spans="1:22" x14ac:dyDescent="0.25">
      <c r="A57" s="5">
        <v>1.3630824469146319</v>
      </c>
      <c r="B57" s="5">
        <v>2.6599888163473224</v>
      </c>
      <c r="M57">
        <v>63.595551460311981</v>
      </c>
      <c r="V57" s="5">
        <f t="shared" ca="1" si="0"/>
        <v>57.108380212788454</v>
      </c>
    </row>
    <row r="58" spans="1:22" x14ac:dyDescent="0.25">
      <c r="A58" s="5">
        <v>4.8097490434884094E-2</v>
      </c>
      <c r="B58" s="5">
        <v>2.4047152540588286</v>
      </c>
      <c r="M58">
        <v>79.993906916060951</v>
      </c>
      <c r="V58" s="5">
        <f t="shared" ca="1" si="0"/>
        <v>54.195676923228064</v>
      </c>
    </row>
    <row r="59" spans="1:22" x14ac:dyDescent="0.25">
      <c r="A59" s="5">
        <v>-0.43268642002658453</v>
      </c>
      <c r="B59" s="5">
        <v>2.6320525497139897</v>
      </c>
      <c r="M59">
        <v>65.529072394783725</v>
      </c>
      <c r="V59" s="5">
        <f t="shared" ca="1" si="0"/>
        <v>66.044976303578679</v>
      </c>
    </row>
    <row r="60" spans="1:22" x14ac:dyDescent="0.25">
      <c r="A60" s="5">
        <v>0.31089257390704006</v>
      </c>
      <c r="B60" s="5">
        <v>2.2843322615954094</v>
      </c>
      <c r="M60">
        <v>60.24044937970757</v>
      </c>
      <c r="V60" s="5">
        <f t="shared" ca="1" si="0"/>
        <v>76.199410098009892</v>
      </c>
    </row>
    <row r="61" spans="1:22" x14ac:dyDescent="0.25">
      <c r="A61" s="5">
        <v>-0.83200120570836589</v>
      </c>
      <c r="B61" s="5">
        <v>1.6849161359714344</v>
      </c>
      <c r="M61">
        <v>68.419818312977441</v>
      </c>
      <c r="V61" s="5">
        <f t="shared" ca="1" si="0"/>
        <v>44.062994424550197</v>
      </c>
    </row>
    <row r="62" spans="1:22" x14ac:dyDescent="0.25">
      <c r="A62" s="5">
        <v>0.52274231165938545</v>
      </c>
      <c r="B62" s="5">
        <v>4.4426723282667808</v>
      </c>
      <c r="M62">
        <v>55.847986737207975</v>
      </c>
      <c r="V62" s="5">
        <f t="shared" ca="1" si="0"/>
        <v>88.682824566090204</v>
      </c>
    </row>
    <row r="63" spans="1:22" x14ac:dyDescent="0.25">
      <c r="A63" s="5">
        <v>-0.71655676947557367</v>
      </c>
      <c r="B63" s="5">
        <v>1.030989445396699</v>
      </c>
      <c r="M63">
        <v>70.75016542825324</v>
      </c>
      <c r="V63" s="5">
        <f t="shared" ca="1" si="0"/>
        <v>84.786868045917245</v>
      </c>
    </row>
    <row r="64" spans="1:22" x14ac:dyDescent="0.25">
      <c r="A64" s="5">
        <v>0.88192109615192749</v>
      </c>
      <c r="B64" s="5">
        <v>1.3406678438768722</v>
      </c>
      <c r="M64">
        <v>57.11787553576869</v>
      </c>
      <c r="V64" s="5">
        <f t="shared" ca="1" si="0"/>
        <v>80.341873143357247</v>
      </c>
    </row>
    <row r="65" spans="1:22" x14ac:dyDescent="0.25">
      <c r="A65" s="5">
        <v>-0.76630385592579842</v>
      </c>
      <c r="B65" s="5">
        <v>2.2119660419120919</v>
      </c>
      <c r="M65">
        <v>74.701132057671202</v>
      </c>
      <c r="V65" s="5">
        <f t="shared" ca="1" si="0"/>
        <v>68.939066631978605</v>
      </c>
    </row>
    <row r="66" spans="1:22" x14ac:dyDescent="0.25">
      <c r="A66" s="5">
        <v>-2.2972017177380621</v>
      </c>
      <c r="B66" s="5">
        <v>4.2270766092115082</v>
      </c>
      <c r="M66">
        <v>56.570657584816217</v>
      </c>
      <c r="V66" s="5">
        <f t="shared" ca="1" si="0"/>
        <v>68.438850402818488</v>
      </c>
    </row>
    <row r="67" spans="1:22" x14ac:dyDescent="0.25">
      <c r="A67" s="5">
        <v>0.90138883024337701</v>
      </c>
      <c r="B67" s="5">
        <v>2.0224932844284922</v>
      </c>
      <c r="M67">
        <v>39.730781104881316</v>
      </c>
      <c r="V67" s="5">
        <f t="shared" ref="V67:V101" ca="1" si="1">NORMINV(RAND(),65,11)</f>
        <v>79.025696432548116</v>
      </c>
    </row>
    <row r="68" spans="1:22" x14ac:dyDescent="0.25">
      <c r="A68" s="5">
        <v>0.45175170271249954</v>
      </c>
      <c r="B68" s="5">
        <v>2.9397982719528954</v>
      </c>
      <c r="M68">
        <v>74.915277132677147</v>
      </c>
      <c r="V68" s="5">
        <f t="shared" ca="1" si="1"/>
        <v>46.680264470876125</v>
      </c>
    </row>
    <row r="69" spans="1:22" x14ac:dyDescent="0.25">
      <c r="A69" s="5">
        <v>-0.25420035854040179</v>
      </c>
      <c r="B69" s="5">
        <v>3.1305318164668279</v>
      </c>
      <c r="M69">
        <v>69.969268729837495</v>
      </c>
      <c r="V69" s="5">
        <f t="shared" ca="1" si="1"/>
        <v>50.734246805464437</v>
      </c>
    </row>
    <row r="70" spans="1:22" x14ac:dyDescent="0.25">
      <c r="A70" s="5">
        <v>-0.10572648534434848</v>
      </c>
      <c r="B70" s="5">
        <v>3.1233593138749711</v>
      </c>
      <c r="M70">
        <v>62.20379605605558</v>
      </c>
      <c r="V70" s="5">
        <f t="shared" ca="1" si="1"/>
        <v>69.059804978486554</v>
      </c>
    </row>
    <row r="71" spans="1:22" x14ac:dyDescent="0.25">
      <c r="A71" s="5">
        <v>0.47585899665136822</v>
      </c>
      <c r="B71" s="5">
        <v>3.2659908204805106</v>
      </c>
      <c r="M71">
        <v>63.837008661212167</v>
      </c>
      <c r="V71" s="5">
        <f t="shared" ca="1" si="1"/>
        <v>71.346396437727265</v>
      </c>
    </row>
    <row r="72" spans="1:22" x14ac:dyDescent="0.25">
      <c r="A72" s="5">
        <v>3.3152173273265362</v>
      </c>
      <c r="B72" s="5">
        <v>3.330220473188092</v>
      </c>
      <c r="M72">
        <v>70.23444896316505</v>
      </c>
      <c r="V72" s="5">
        <f t="shared" ca="1" si="1"/>
        <v>60.943228702523349</v>
      </c>
    </row>
    <row r="73" spans="1:22" x14ac:dyDescent="0.25">
      <c r="A73" s="5">
        <v>-2.8711656341329217</v>
      </c>
      <c r="B73" s="5">
        <v>2.9491456037503667</v>
      </c>
      <c r="M73">
        <v>101.4673906005919</v>
      </c>
      <c r="V73" s="5">
        <f t="shared" ca="1" si="1"/>
        <v>64.815736421314512</v>
      </c>
    </row>
    <row r="74" spans="1:22" x14ac:dyDescent="0.25">
      <c r="A74" s="5">
        <v>1.0612347978167236</v>
      </c>
      <c r="B74" s="5">
        <v>1.9989078130747657</v>
      </c>
      <c r="M74">
        <v>33.417178024537861</v>
      </c>
      <c r="V74" s="5">
        <f t="shared" ca="1" si="1"/>
        <v>57.10476674223645</v>
      </c>
    </row>
    <row r="75" spans="1:22" x14ac:dyDescent="0.25">
      <c r="A75" s="5">
        <v>-1.587363840371836</v>
      </c>
      <c r="B75" s="5">
        <v>4.4660190572612919</v>
      </c>
      <c r="M75">
        <v>76.673582775983959</v>
      </c>
      <c r="V75" s="5">
        <f t="shared" ca="1" si="1"/>
        <v>61.532688791736973</v>
      </c>
    </row>
    <row r="76" spans="1:22" x14ac:dyDescent="0.25">
      <c r="A76" s="5">
        <v>0.34398567549942527</v>
      </c>
      <c r="B76" s="5">
        <v>2.2011726135388017</v>
      </c>
      <c r="M76">
        <v>47.538997755909804</v>
      </c>
      <c r="V76" s="5">
        <f t="shared" ca="1" si="1"/>
        <v>58.95911830727249</v>
      </c>
    </row>
    <row r="77" spans="1:22" x14ac:dyDescent="0.25">
      <c r="A77" s="5">
        <v>-8.3518898463808E-2</v>
      </c>
      <c r="B77" s="5">
        <v>1.2387043928611092</v>
      </c>
      <c r="M77">
        <v>68.783842430493678</v>
      </c>
      <c r="V77" s="5">
        <f t="shared" ca="1" si="1"/>
        <v>63.90635259384954</v>
      </c>
    </row>
    <row r="78" spans="1:22" x14ac:dyDescent="0.25">
      <c r="A78" s="5">
        <v>-0.13083990779705346</v>
      </c>
      <c r="B78" s="5">
        <v>3.3703223683260148</v>
      </c>
      <c r="M78">
        <v>64.081292116898112</v>
      </c>
      <c r="V78" s="5">
        <f t="shared" ca="1" si="1"/>
        <v>64.053218458534573</v>
      </c>
    </row>
    <row r="79" spans="1:22" x14ac:dyDescent="0.25">
      <c r="A79" s="5">
        <v>-1.830730980145745</v>
      </c>
      <c r="B79" s="5">
        <v>3.5667561708833091</v>
      </c>
      <c r="M79">
        <v>63.560761014232412</v>
      </c>
      <c r="V79" s="5">
        <f t="shared" ca="1" si="1"/>
        <v>53.883961569518021</v>
      </c>
    </row>
    <row r="80" spans="1:22" x14ac:dyDescent="0.25">
      <c r="A80" s="5">
        <v>-0.52011273510288447</v>
      </c>
      <c r="B80" s="5">
        <v>4.3646331353811547</v>
      </c>
      <c r="M80">
        <v>44.861959218396805</v>
      </c>
      <c r="V80" s="5">
        <f t="shared" ca="1" si="1"/>
        <v>73.320413111144035</v>
      </c>
    </row>
    <row r="81" spans="1:22" x14ac:dyDescent="0.25">
      <c r="A81" s="5">
        <v>-1.3728322301176377</v>
      </c>
      <c r="B81" s="5">
        <v>2.7033671661483822</v>
      </c>
      <c r="M81">
        <v>59.278759913868271</v>
      </c>
      <c r="V81" s="5">
        <f t="shared" ca="1" si="1"/>
        <v>59.749853065534339</v>
      </c>
    </row>
    <row r="82" spans="1:22" x14ac:dyDescent="0.25">
      <c r="A82" s="5">
        <v>-2.9265265766298398E-2</v>
      </c>
      <c r="B82" s="5">
        <v>2.7039265053899726</v>
      </c>
      <c r="M82">
        <v>49.898845468705986</v>
      </c>
      <c r="V82" s="5">
        <f t="shared" ca="1" si="1"/>
        <v>76.504226272214041</v>
      </c>
    </row>
    <row r="83" spans="1:22" x14ac:dyDescent="0.25">
      <c r="A83" s="5">
        <v>1.9055914890486747</v>
      </c>
      <c r="B83" s="5">
        <v>3.9297718861489557</v>
      </c>
      <c r="M83">
        <v>64.678082076570718</v>
      </c>
      <c r="V83" s="5">
        <f t="shared" ca="1" si="1"/>
        <v>55.942931486898665</v>
      </c>
    </row>
    <row r="84" spans="1:22" x14ac:dyDescent="0.25">
      <c r="A84" s="5">
        <v>-1.4232364264898933</v>
      </c>
      <c r="B84" s="5">
        <v>3.4633034222933929</v>
      </c>
      <c r="M84">
        <v>85.961506379535422</v>
      </c>
      <c r="V84" s="5">
        <f t="shared" ca="1" si="1"/>
        <v>64.389600164200914</v>
      </c>
    </row>
    <row r="85" spans="1:22" x14ac:dyDescent="0.25">
      <c r="A85" s="5">
        <v>0.48066226554510649</v>
      </c>
      <c r="B85" s="5">
        <v>3.2437843704683473</v>
      </c>
      <c r="M85">
        <v>49.344399308611173</v>
      </c>
      <c r="V85" s="5">
        <f t="shared" ca="1" si="1"/>
        <v>37.042384100315616</v>
      </c>
    </row>
    <row r="86" spans="1:22" x14ac:dyDescent="0.25">
      <c r="A86" s="5">
        <v>0.89943796410807408</v>
      </c>
      <c r="B86" s="5">
        <v>4.151072410721099</v>
      </c>
      <c r="M86">
        <v>70.287284920996171</v>
      </c>
      <c r="V86" s="5">
        <f t="shared" ca="1" si="1"/>
        <v>77.527977193073411</v>
      </c>
    </row>
    <row r="87" spans="1:22" x14ac:dyDescent="0.25">
      <c r="A87" s="5">
        <v>1.2022792361676693</v>
      </c>
      <c r="B87" s="5">
        <v>0.5514583638869226</v>
      </c>
      <c r="M87">
        <v>74.893817605188815</v>
      </c>
      <c r="V87" s="5">
        <f t="shared" ca="1" si="1"/>
        <v>74.905283999785865</v>
      </c>
    </row>
    <row r="88" spans="1:22" x14ac:dyDescent="0.25">
      <c r="A88" s="5">
        <v>0.92307573140715249</v>
      </c>
      <c r="B88" s="5">
        <v>0.57092155050486326</v>
      </c>
      <c r="M88">
        <v>78.225071597844362</v>
      </c>
      <c r="V88" s="5">
        <f t="shared" ca="1" si="1"/>
        <v>66.445063810467119</v>
      </c>
    </row>
    <row r="89" spans="1:22" x14ac:dyDescent="0.25">
      <c r="A89" s="5">
        <v>-7.0705254984204657E-2</v>
      </c>
      <c r="B89" s="5">
        <v>2.7723398337257095</v>
      </c>
      <c r="M89">
        <v>75.153833045478677</v>
      </c>
      <c r="V89" s="5">
        <f t="shared" ca="1" si="1"/>
        <v>61.967031730778707</v>
      </c>
    </row>
    <row r="90" spans="1:22" x14ac:dyDescent="0.25">
      <c r="A90" s="5">
        <v>1.6968533600447699</v>
      </c>
      <c r="B90" s="5">
        <v>3.5599440555670299</v>
      </c>
      <c r="M90">
        <v>64.222242195173749</v>
      </c>
      <c r="V90" s="5">
        <f t="shared" ca="1" si="1"/>
        <v>63.267273194571139</v>
      </c>
    </row>
    <row r="91" spans="1:22" x14ac:dyDescent="0.25">
      <c r="A91" s="5">
        <v>-0.61005493989796378</v>
      </c>
      <c r="B91" s="5">
        <v>3.2964725354104303</v>
      </c>
      <c r="M91">
        <v>83.665386960492469</v>
      </c>
      <c r="V91" s="5">
        <f t="shared" ca="1" si="1"/>
        <v>62.494761600350429</v>
      </c>
    </row>
    <row r="92" spans="1:22" x14ac:dyDescent="0.25">
      <c r="A92" s="5">
        <v>-0.42756823859235737</v>
      </c>
      <c r="B92" s="5">
        <v>4.6648118617013097</v>
      </c>
      <c r="M92">
        <v>58.289395661122398</v>
      </c>
      <c r="V92" s="5">
        <f t="shared" ca="1" si="1"/>
        <v>65.351816058629908</v>
      </c>
    </row>
    <row r="93" spans="1:22" x14ac:dyDescent="0.25">
      <c r="A93" s="5">
        <v>0.48633637561579235</v>
      </c>
      <c r="B93" s="5">
        <v>4.055609573086258</v>
      </c>
      <c r="M93">
        <v>60.296749375484069</v>
      </c>
      <c r="V93" s="5">
        <f t="shared" ca="1" si="1"/>
        <v>84.726399707691172</v>
      </c>
    </row>
    <row r="94" spans="1:22" x14ac:dyDescent="0.25">
      <c r="A94" s="5">
        <v>0.75404841481940821</v>
      </c>
      <c r="B94" s="5">
        <v>3.7015080427663634</v>
      </c>
      <c r="M94">
        <v>70.349700131773716</v>
      </c>
      <c r="V94" s="5">
        <f t="shared" ca="1" si="1"/>
        <v>82.108609963163758</v>
      </c>
    </row>
    <row r="95" spans="1:22" x14ac:dyDescent="0.25">
      <c r="A95" s="5">
        <v>-0.64743517214083113</v>
      </c>
      <c r="B95" s="5">
        <v>3.5253741619526409</v>
      </c>
      <c r="M95">
        <v>73.29453256301349</v>
      </c>
      <c r="V95" s="5">
        <f t="shared" ca="1" si="1"/>
        <v>76.456113842290108</v>
      </c>
    </row>
    <row r="96" spans="1:22" x14ac:dyDescent="0.25">
      <c r="A96" s="5">
        <v>4.8097490434884094E-2</v>
      </c>
      <c r="B96" s="5">
        <v>4.6364356270059943</v>
      </c>
      <c r="M96">
        <v>57.878213106450858</v>
      </c>
      <c r="V96" s="5">
        <f t="shared" ca="1" si="1"/>
        <v>42.820522075937404</v>
      </c>
    </row>
    <row r="97" spans="1:22" x14ac:dyDescent="0.25">
      <c r="A97" s="5">
        <v>-0.73979208536911756</v>
      </c>
      <c r="B97" s="5">
        <v>2.6680014646699419</v>
      </c>
      <c r="M97">
        <v>65.529072394783725</v>
      </c>
      <c r="V97" s="5">
        <f t="shared" ca="1" si="1"/>
        <v>52.879163017613251</v>
      </c>
    </row>
    <row r="98" spans="1:22" x14ac:dyDescent="0.25">
      <c r="A98" s="5">
        <v>-0.73607679951237515</v>
      </c>
      <c r="B98" s="5">
        <v>4.5191426427918486</v>
      </c>
      <c r="M98">
        <v>56.862287060939707</v>
      </c>
      <c r="V98" s="5">
        <f t="shared" ca="1" si="1"/>
        <v>52.797263582090622</v>
      </c>
    </row>
    <row r="99" spans="1:22" x14ac:dyDescent="0.25">
      <c r="A99" s="5">
        <v>6.0822458181064576E-3</v>
      </c>
      <c r="B99" s="5">
        <v>2.3729943525977433</v>
      </c>
      <c r="M99">
        <v>56.903155205363873</v>
      </c>
      <c r="V99" s="5">
        <f t="shared" ca="1" si="1"/>
        <v>83.121531372046604</v>
      </c>
    </row>
    <row r="100" spans="1:22" x14ac:dyDescent="0.25">
      <c r="A100" s="5">
        <v>-0.40454551708535291</v>
      </c>
      <c r="B100" s="5">
        <v>2.0151900419732556</v>
      </c>
      <c r="M100">
        <v>65.066904703999171</v>
      </c>
      <c r="V100" s="5">
        <f t="shared" ca="1" si="1"/>
        <v>52.700182798248768</v>
      </c>
    </row>
    <row r="101" spans="1:22" x14ac:dyDescent="0.25">
      <c r="M101">
        <v>60.549999312061118</v>
      </c>
      <c r="V101" s="5">
        <f t="shared" ca="1" si="1"/>
        <v>77.497609138533321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zoomScale="115" zoomScaleNormal="115" workbookViewId="0">
      <selection activeCell="B3" sqref="B3"/>
    </sheetView>
  </sheetViews>
  <sheetFormatPr baseColWidth="10" defaultRowHeight="15" x14ac:dyDescent="0.25"/>
  <cols>
    <col min="1" max="1" width="34" style="5" bestFit="1" customWidth="1"/>
    <col min="2" max="2" width="28.5703125" style="5" bestFit="1" customWidth="1"/>
    <col min="3" max="3" width="30.7109375" style="5" bestFit="1" customWidth="1"/>
    <col min="4" max="16384" width="11.42578125" style="5"/>
  </cols>
  <sheetData>
    <row r="1" spans="1:12" s="5" customFormat="1" x14ac:dyDescent="0.25">
      <c r="A1" s="5" t="s">
        <v>3</v>
      </c>
      <c r="B1" s="5" t="s">
        <v>5</v>
      </c>
      <c r="C1" s="5" t="s">
        <v>8</v>
      </c>
    </row>
    <row r="2" spans="1:12" s="5" customFormat="1" x14ac:dyDescent="0.25">
      <c r="A2" s="5" t="s">
        <v>4</v>
      </c>
      <c r="B2" s="5" t="s">
        <v>6</v>
      </c>
      <c r="C2" s="5" t="s">
        <v>7</v>
      </c>
      <c r="G2" s="4" t="s">
        <v>16</v>
      </c>
      <c r="L2" s="4" t="s">
        <v>5</v>
      </c>
    </row>
    <row r="3" spans="1:12" s="5" customFormat="1" x14ac:dyDescent="0.25">
      <c r="A3" s="5">
        <f ca="1">5000+RAND()*200</f>
        <v>5012.4748946453337</v>
      </c>
      <c r="B3" s="5">
        <f ca="1">NORMINV(RAND(),70,12)</f>
        <v>70.435563122811274</v>
      </c>
      <c r="C3" s="5">
        <f ca="1">-LN(1-RAND())*2</f>
        <v>5.791358764501027E-2</v>
      </c>
    </row>
    <row r="4" spans="1:12" s="5" customFormat="1" x14ac:dyDescent="0.25">
      <c r="A4" s="5">
        <f t="shared" ref="A4:A67" ca="1" si="0">5000+RAND()*200</f>
        <v>5193.4600639759146</v>
      </c>
      <c r="B4" s="5">
        <f t="shared" ref="B4:B67" ca="1" si="1">NORMINV(RAND(),70,12)</f>
        <v>63.775593922616778</v>
      </c>
      <c r="C4" s="5">
        <f t="shared" ref="C4:C67" ca="1" si="2">-LN(1-RAND())*2</f>
        <v>0.66979069472405195</v>
      </c>
    </row>
    <row r="5" spans="1:12" s="5" customFormat="1" x14ac:dyDescent="0.25">
      <c r="A5" s="5">
        <f t="shared" ca="1" si="0"/>
        <v>5143.3940515567192</v>
      </c>
      <c r="B5" s="5">
        <f t="shared" ca="1" si="1"/>
        <v>74.402691703476165</v>
      </c>
      <c r="C5" s="5">
        <f t="shared" ca="1" si="2"/>
        <v>1.7066262794456635</v>
      </c>
    </row>
    <row r="6" spans="1:12" s="5" customFormat="1" x14ac:dyDescent="0.25">
      <c r="A6" s="5">
        <f t="shared" ca="1" si="0"/>
        <v>5130.6129462846848</v>
      </c>
      <c r="B6" s="5">
        <f t="shared" ca="1" si="1"/>
        <v>109.7372156913833</v>
      </c>
      <c r="C6" s="5">
        <f t="shared" ca="1" si="2"/>
        <v>4.2632857272257478</v>
      </c>
    </row>
    <row r="7" spans="1:12" s="5" customFormat="1" x14ac:dyDescent="0.25">
      <c r="A7" s="5">
        <f t="shared" ca="1" si="0"/>
        <v>5088.9540739806016</v>
      </c>
      <c r="B7" s="5">
        <f t="shared" ca="1" si="1"/>
        <v>60.338328257796974</v>
      </c>
      <c r="C7" s="5">
        <f t="shared" ca="1" si="2"/>
        <v>0.1634996351373377</v>
      </c>
    </row>
    <row r="8" spans="1:12" s="5" customFormat="1" x14ac:dyDescent="0.25">
      <c r="A8" s="5">
        <f t="shared" ca="1" si="0"/>
        <v>5198.4461324461663</v>
      </c>
      <c r="B8" s="5">
        <f t="shared" ca="1" si="1"/>
        <v>55.529764528509709</v>
      </c>
      <c r="C8" s="5">
        <f t="shared" ca="1" si="2"/>
        <v>1.6033651314954633</v>
      </c>
    </row>
    <row r="9" spans="1:12" s="5" customFormat="1" x14ac:dyDescent="0.25">
      <c r="A9" s="5">
        <f t="shared" ca="1" si="0"/>
        <v>5152.071814504895</v>
      </c>
      <c r="B9" s="5">
        <f t="shared" ca="1" si="1"/>
        <v>67.873864099781457</v>
      </c>
      <c r="C9" s="5">
        <f t="shared" ca="1" si="2"/>
        <v>0.49273936241743577</v>
      </c>
    </row>
    <row r="10" spans="1:12" s="5" customFormat="1" x14ac:dyDescent="0.25">
      <c r="A10" s="5">
        <f t="shared" ca="1" si="0"/>
        <v>5112.6647705574596</v>
      </c>
      <c r="B10" s="5">
        <f t="shared" ca="1" si="1"/>
        <v>81.916927771403721</v>
      </c>
      <c r="C10" s="5">
        <f t="shared" ca="1" si="2"/>
        <v>0.11036705975074571</v>
      </c>
    </row>
    <row r="11" spans="1:12" s="5" customFormat="1" x14ac:dyDescent="0.25">
      <c r="A11" s="5">
        <f t="shared" ca="1" si="0"/>
        <v>5089.7969367135975</v>
      </c>
      <c r="B11" s="5">
        <f t="shared" ca="1" si="1"/>
        <v>82.369404403361528</v>
      </c>
      <c r="C11" s="5">
        <f t="shared" ca="1" si="2"/>
        <v>0.90480689819146798</v>
      </c>
    </row>
    <row r="12" spans="1:12" s="5" customFormat="1" x14ac:dyDescent="0.25">
      <c r="A12" s="5">
        <f t="shared" ca="1" si="0"/>
        <v>5175.4704210916516</v>
      </c>
      <c r="B12" s="5">
        <f t="shared" ca="1" si="1"/>
        <v>64.708801612898824</v>
      </c>
      <c r="C12" s="5">
        <f t="shared" ca="1" si="2"/>
        <v>2.4578388184095128</v>
      </c>
    </row>
    <row r="13" spans="1:12" s="5" customFormat="1" x14ac:dyDescent="0.25">
      <c r="A13" s="5">
        <f t="shared" ca="1" si="0"/>
        <v>5108.0986898585415</v>
      </c>
      <c r="B13" s="5">
        <f t="shared" ca="1" si="1"/>
        <v>51.008076550791344</v>
      </c>
      <c r="C13" s="5">
        <f t="shared" ca="1" si="2"/>
        <v>0.15112698064301347</v>
      </c>
    </row>
    <row r="14" spans="1:12" s="5" customFormat="1" x14ac:dyDescent="0.25">
      <c r="A14" s="5">
        <f t="shared" ca="1" si="0"/>
        <v>5195.2093977330969</v>
      </c>
      <c r="B14" s="5">
        <f t="shared" ca="1" si="1"/>
        <v>91.280204417588834</v>
      </c>
      <c r="C14" s="5">
        <f t="shared" ca="1" si="2"/>
        <v>0.51433152212822586</v>
      </c>
    </row>
    <row r="15" spans="1:12" s="5" customFormat="1" x14ac:dyDescent="0.25">
      <c r="A15" s="5">
        <f t="shared" ca="1" si="0"/>
        <v>5156.6031272998298</v>
      </c>
      <c r="B15" s="5">
        <f t="shared" ca="1" si="1"/>
        <v>55.553743382785839</v>
      </c>
      <c r="C15" s="5">
        <f t="shared" ca="1" si="2"/>
        <v>0.40514698572912522</v>
      </c>
    </row>
    <row r="16" spans="1:12" s="5" customFormat="1" x14ac:dyDescent="0.25">
      <c r="A16" s="5">
        <f t="shared" ca="1" si="0"/>
        <v>5084.2321230140897</v>
      </c>
      <c r="B16" s="5">
        <f t="shared" ca="1" si="1"/>
        <v>83.52255844097121</v>
      </c>
      <c r="C16" s="5">
        <f t="shared" ca="1" si="2"/>
        <v>2.0778581373588709</v>
      </c>
    </row>
    <row r="17" spans="1:12" s="5" customFormat="1" x14ac:dyDescent="0.25">
      <c r="A17" s="5">
        <f t="shared" ca="1" si="0"/>
        <v>5110.4028098934432</v>
      </c>
      <c r="B17" s="5">
        <f t="shared" ca="1" si="1"/>
        <v>71.257092445577655</v>
      </c>
      <c r="C17" s="5">
        <f t="shared" ca="1" si="2"/>
        <v>7.2271026196650573E-2</v>
      </c>
    </row>
    <row r="18" spans="1:12" s="5" customFormat="1" x14ac:dyDescent="0.25">
      <c r="A18" s="5">
        <f t="shared" ca="1" si="0"/>
        <v>5107.2516803260214</v>
      </c>
      <c r="B18" s="5">
        <f t="shared" ca="1" si="1"/>
        <v>60.60505940744217</v>
      </c>
      <c r="C18" s="5">
        <f t="shared" ca="1" si="2"/>
        <v>1.2107736436051639</v>
      </c>
    </row>
    <row r="19" spans="1:12" s="5" customFormat="1" x14ac:dyDescent="0.25">
      <c r="A19" s="5">
        <f t="shared" ca="1" si="0"/>
        <v>5169.8210874902989</v>
      </c>
      <c r="B19" s="5">
        <f t="shared" ca="1" si="1"/>
        <v>78.288645225176282</v>
      </c>
      <c r="C19" s="5">
        <f t="shared" ca="1" si="2"/>
        <v>0.22254557587728888</v>
      </c>
    </row>
    <row r="20" spans="1:12" s="5" customFormat="1" x14ac:dyDescent="0.25">
      <c r="A20" s="5">
        <f t="shared" ca="1" si="0"/>
        <v>5013.0539258126491</v>
      </c>
      <c r="B20" s="5">
        <f t="shared" ca="1" si="1"/>
        <v>66.427031565950244</v>
      </c>
      <c r="C20" s="5">
        <f t="shared" ca="1" si="2"/>
        <v>0.28907398504671322</v>
      </c>
    </row>
    <row r="21" spans="1:12" s="5" customFormat="1" x14ac:dyDescent="0.25">
      <c r="A21" s="5">
        <f t="shared" ca="1" si="0"/>
        <v>5016.7249364352247</v>
      </c>
      <c r="B21" s="5">
        <f t="shared" ca="1" si="1"/>
        <v>66.270998958191882</v>
      </c>
      <c r="C21" s="5">
        <f t="shared" ca="1" si="2"/>
        <v>1.0538608148900057</v>
      </c>
    </row>
    <row r="22" spans="1:12" s="5" customFormat="1" x14ac:dyDescent="0.25">
      <c r="A22" s="5">
        <f t="shared" ca="1" si="0"/>
        <v>5188.8278412596328</v>
      </c>
      <c r="B22" s="5">
        <f t="shared" ca="1" si="1"/>
        <v>73.787745533090572</v>
      </c>
      <c r="C22" s="5">
        <f t="shared" ca="1" si="2"/>
        <v>5.3784317743528405</v>
      </c>
    </row>
    <row r="23" spans="1:12" s="5" customFormat="1" x14ac:dyDescent="0.25">
      <c r="A23" s="5">
        <f t="shared" ca="1" si="0"/>
        <v>5076.3071962808326</v>
      </c>
      <c r="B23" s="5">
        <f t="shared" ca="1" si="1"/>
        <v>94.264286000178373</v>
      </c>
      <c r="C23" s="5">
        <f t="shared" ca="1" si="2"/>
        <v>0.39646004775180504</v>
      </c>
      <c r="G23" s="4" t="s">
        <v>8</v>
      </c>
      <c r="L23" s="4" t="s">
        <v>21</v>
      </c>
    </row>
    <row r="24" spans="1:12" s="5" customFormat="1" x14ac:dyDescent="0.25">
      <c r="A24" s="5">
        <f t="shared" ca="1" si="0"/>
        <v>5149.1637156872148</v>
      </c>
      <c r="B24" s="5">
        <f t="shared" ca="1" si="1"/>
        <v>81.339779412757593</v>
      </c>
      <c r="C24" s="5">
        <f t="shared" ca="1" si="2"/>
        <v>4.7288058715622103</v>
      </c>
    </row>
    <row r="25" spans="1:12" s="5" customFormat="1" x14ac:dyDescent="0.25">
      <c r="A25" s="5">
        <f t="shared" ca="1" si="0"/>
        <v>5115.0007097149064</v>
      </c>
      <c r="B25" s="5">
        <f t="shared" ca="1" si="1"/>
        <v>67.11387263466672</v>
      </c>
      <c r="C25" s="5">
        <f t="shared" ca="1" si="2"/>
        <v>0.91439887183882196</v>
      </c>
    </row>
    <row r="26" spans="1:12" s="5" customFormat="1" x14ac:dyDescent="0.25">
      <c r="A26" s="5">
        <f t="shared" ca="1" si="0"/>
        <v>5089.9242372317385</v>
      </c>
      <c r="B26" s="5">
        <f t="shared" ca="1" si="1"/>
        <v>85.380323406248309</v>
      </c>
      <c r="C26" s="5">
        <f t="shared" ca="1" si="2"/>
        <v>0.41222637760851688</v>
      </c>
    </row>
    <row r="27" spans="1:12" s="5" customFormat="1" x14ac:dyDescent="0.25">
      <c r="A27" s="5">
        <f t="shared" ca="1" si="0"/>
        <v>5031.0996899425172</v>
      </c>
      <c r="B27" s="5">
        <f t="shared" ca="1" si="1"/>
        <v>70.757141591877328</v>
      </c>
      <c r="C27" s="5">
        <f t="shared" ca="1" si="2"/>
        <v>4.24729770198664</v>
      </c>
    </row>
    <row r="28" spans="1:12" s="5" customFormat="1" x14ac:dyDescent="0.25">
      <c r="A28" s="5">
        <f t="shared" ca="1" si="0"/>
        <v>5124.306011895821</v>
      </c>
      <c r="B28" s="5">
        <f t="shared" ca="1" si="1"/>
        <v>25.718925184393839</v>
      </c>
      <c r="C28" s="5">
        <f t="shared" ca="1" si="2"/>
        <v>2.8485798616047915</v>
      </c>
    </row>
    <row r="29" spans="1:12" s="5" customFormat="1" x14ac:dyDescent="0.25">
      <c r="A29" s="5">
        <f t="shared" ca="1" si="0"/>
        <v>5119.7741682502756</v>
      </c>
      <c r="B29" s="5">
        <f t="shared" ca="1" si="1"/>
        <v>67.10348771684842</v>
      </c>
      <c r="C29" s="5">
        <f t="shared" ca="1" si="2"/>
        <v>1.5990881281626657</v>
      </c>
    </row>
    <row r="30" spans="1:12" s="5" customFormat="1" x14ac:dyDescent="0.25">
      <c r="A30" s="5">
        <f t="shared" ca="1" si="0"/>
        <v>5118.7838111669416</v>
      </c>
      <c r="B30" s="5">
        <f t="shared" ca="1" si="1"/>
        <v>68.609245971544411</v>
      </c>
      <c r="C30" s="5">
        <f t="shared" ca="1" si="2"/>
        <v>0.95118868296482106</v>
      </c>
    </row>
    <row r="31" spans="1:12" s="5" customFormat="1" x14ac:dyDescent="0.25">
      <c r="A31" s="5">
        <f t="shared" ca="1" si="0"/>
        <v>5017.0325080055891</v>
      </c>
      <c r="B31" s="5">
        <f t="shared" ca="1" si="1"/>
        <v>67.962133999261852</v>
      </c>
      <c r="C31" s="5">
        <f t="shared" ca="1" si="2"/>
        <v>2.9930194563758161</v>
      </c>
    </row>
    <row r="32" spans="1:12" s="5" customFormat="1" x14ac:dyDescent="0.25">
      <c r="A32" s="5">
        <f t="shared" ca="1" si="0"/>
        <v>5006.3445545091172</v>
      </c>
      <c r="B32" s="5">
        <f t="shared" ca="1" si="1"/>
        <v>78.185328111159222</v>
      </c>
      <c r="C32" s="5">
        <f t="shared" ca="1" si="2"/>
        <v>5.1848933621169104</v>
      </c>
    </row>
    <row r="33" spans="1:3" s="5" customFormat="1" x14ac:dyDescent="0.25">
      <c r="A33" s="5">
        <f t="shared" ca="1" si="0"/>
        <v>5058.4997607709629</v>
      </c>
      <c r="B33" s="5">
        <f t="shared" ca="1" si="1"/>
        <v>77.950155792150426</v>
      </c>
      <c r="C33" s="5">
        <f t="shared" ca="1" si="2"/>
        <v>5.3204960894498354</v>
      </c>
    </row>
    <row r="34" spans="1:3" s="5" customFormat="1" x14ac:dyDescent="0.25">
      <c r="A34" s="5">
        <f t="shared" ca="1" si="0"/>
        <v>5126.8798883350501</v>
      </c>
      <c r="B34" s="5">
        <f t="shared" ca="1" si="1"/>
        <v>74.93537259554202</v>
      </c>
      <c r="C34" s="5">
        <f t="shared" ca="1" si="2"/>
        <v>0.42366830366694141</v>
      </c>
    </row>
    <row r="35" spans="1:3" s="5" customFormat="1" x14ac:dyDescent="0.25">
      <c r="A35" s="5">
        <f t="shared" ca="1" si="0"/>
        <v>5195.8275179534021</v>
      </c>
      <c r="B35" s="5">
        <f t="shared" ca="1" si="1"/>
        <v>75.627565986992607</v>
      </c>
      <c r="C35" s="5">
        <f t="shared" ca="1" si="2"/>
        <v>3.6048177722809229</v>
      </c>
    </row>
    <row r="36" spans="1:3" s="5" customFormat="1" x14ac:dyDescent="0.25">
      <c r="A36" s="5">
        <f t="shared" ca="1" si="0"/>
        <v>5189.9840679442395</v>
      </c>
      <c r="B36" s="5">
        <f t="shared" ca="1" si="1"/>
        <v>77.624179655207115</v>
      </c>
      <c r="C36" s="5">
        <f t="shared" ca="1" si="2"/>
        <v>5.7689950988953553</v>
      </c>
    </row>
    <row r="37" spans="1:3" s="5" customFormat="1" x14ac:dyDescent="0.25">
      <c r="A37" s="5">
        <f t="shared" ca="1" si="0"/>
        <v>5024.0444403851634</v>
      </c>
      <c r="B37" s="5">
        <f t="shared" ca="1" si="1"/>
        <v>69.550553869528756</v>
      </c>
      <c r="C37" s="5">
        <f t="shared" ca="1" si="2"/>
        <v>0.86979608382142537</v>
      </c>
    </row>
    <row r="38" spans="1:3" s="5" customFormat="1" x14ac:dyDescent="0.25">
      <c r="A38" s="5">
        <f t="shared" ca="1" si="0"/>
        <v>5041.3745050826765</v>
      </c>
      <c r="B38" s="5">
        <f t="shared" ca="1" si="1"/>
        <v>63.649975645399103</v>
      </c>
      <c r="C38" s="5">
        <f t="shared" ca="1" si="2"/>
        <v>0.61801549368445385</v>
      </c>
    </row>
    <row r="39" spans="1:3" s="5" customFormat="1" x14ac:dyDescent="0.25">
      <c r="A39" s="5">
        <f t="shared" ca="1" si="0"/>
        <v>5031.895230556338</v>
      </c>
      <c r="B39" s="5">
        <f t="shared" ca="1" si="1"/>
        <v>61.355124115016068</v>
      </c>
      <c r="C39" s="5">
        <f t="shared" ca="1" si="2"/>
        <v>1.9287450466896681</v>
      </c>
    </row>
    <row r="40" spans="1:3" s="5" customFormat="1" x14ac:dyDescent="0.25">
      <c r="A40" s="5">
        <f t="shared" ca="1" si="0"/>
        <v>5072.0115255588835</v>
      </c>
      <c r="B40" s="5">
        <f t="shared" ca="1" si="1"/>
        <v>67.505788063026642</v>
      </c>
      <c r="C40" s="5">
        <f t="shared" ca="1" si="2"/>
        <v>0.43207884510299072</v>
      </c>
    </row>
    <row r="41" spans="1:3" s="5" customFormat="1" x14ac:dyDescent="0.25">
      <c r="A41" s="5">
        <f t="shared" ca="1" si="0"/>
        <v>5109.8792669530767</v>
      </c>
      <c r="B41" s="5">
        <f t="shared" ca="1" si="1"/>
        <v>62.744337235883357</v>
      </c>
      <c r="C41" s="5">
        <f t="shared" ca="1" si="2"/>
        <v>5.1057397826976052</v>
      </c>
    </row>
    <row r="42" spans="1:3" s="5" customFormat="1" x14ac:dyDescent="0.25">
      <c r="A42" s="5">
        <f t="shared" ca="1" si="0"/>
        <v>5029.4930936262117</v>
      </c>
      <c r="B42" s="5">
        <f t="shared" ca="1" si="1"/>
        <v>65.860070291070443</v>
      </c>
      <c r="C42" s="5">
        <f t="shared" ca="1" si="2"/>
        <v>4.0791605231049086</v>
      </c>
    </row>
    <row r="43" spans="1:3" s="5" customFormat="1" x14ac:dyDescent="0.25">
      <c r="A43" s="5">
        <f t="shared" ca="1" si="0"/>
        <v>5024.0289924935805</v>
      </c>
      <c r="B43" s="5">
        <f t="shared" ca="1" si="1"/>
        <v>72.10850837645242</v>
      </c>
      <c r="C43" s="5">
        <f t="shared" ca="1" si="2"/>
        <v>0.1978960427123975</v>
      </c>
    </row>
    <row r="44" spans="1:3" s="5" customFormat="1" x14ac:dyDescent="0.25">
      <c r="A44" s="5">
        <f t="shared" ca="1" si="0"/>
        <v>5171.8231241797557</v>
      </c>
      <c r="B44" s="5">
        <f t="shared" ca="1" si="1"/>
        <v>91.985339458238556</v>
      </c>
      <c r="C44" s="5">
        <f t="shared" ca="1" si="2"/>
        <v>4.4988013397376667</v>
      </c>
    </row>
    <row r="45" spans="1:3" s="5" customFormat="1" x14ac:dyDescent="0.25">
      <c r="A45" s="5">
        <f t="shared" ca="1" si="0"/>
        <v>5113.7533640575966</v>
      </c>
      <c r="B45" s="5">
        <f t="shared" ca="1" si="1"/>
        <v>73.123864655513259</v>
      </c>
      <c r="C45" s="5">
        <f t="shared" ca="1" si="2"/>
        <v>1.2759936069279036</v>
      </c>
    </row>
    <row r="46" spans="1:3" s="5" customFormat="1" x14ac:dyDescent="0.25">
      <c r="A46" s="5">
        <f t="shared" ca="1" si="0"/>
        <v>5125.5719409777885</v>
      </c>
      <c r="B46" s="5">
        <f t="shared" ca="1" si="1"/>
        <v>75.798357448642079</v>
      </c>
      <c r="C46" s="5">
        <f t="shared" ca="1" si="2"/>
        <v>0.8718567165168738</v>
      </c>
    </row>
    <row r="47" spans="1:3" s="5" customFormat="1" x14ac:dyDescent="0.25">
      <c r="A47" s="5">
        <f t="shared" ca="1" si="0"/>
        <v>5009.8121303940852</v>
      </c>
      <c r="B47" s="5">
        <f t="shared" ca="1" si="1"/>
        <v>81.915832626970555</v>
      </c>
      <c r="C47" s="5">
        <f t="shared" ca="1" si="2"/>
        <v>2.8582730956345621</v>
      </c>
    </row>
    <row r="48" spans="1:3" s="5" customFormat="1" x14ac:dyDescent="0.25">
      <c r="A48" s="5">
        <f t="shared" ca="1" si="0"/>
        <v>5159.2311781048447</v>
      </c>
      <c r="B48" s="5">
        <f t="shared" ca="1" si="1"/>
        <v>80.290666016918578</v>
      </c>
      <c r="C48" s="5">
        <f t="shared" ca="1" si="2"/>
        <v>0.90017741664967277</v>
      </c>
    </row>
    <row r="49" spans="1:3" s="5" customFormat="1" x14ac:dyDescent="0.25">
      <c r="A49" s="5">
        <f t="shared" ca="1" si="0"/>
        <v>5103.7009503394338</v>
      </c>
      <c r="B49" s="5">
        <f t="shared" ca="1" si="1"/>
        <v>63.239963414140639</v>
      </c>
      <c r="C49" s="5">
        <f t="shared" ca="1" si="2"/>
        <v>5.2509771133380641</v>
      </c>
    </row>
    <row r="50" spans="1:3" s="5" customFormat="1" x14ac:dyDescent="0.25">
      <c r="A50" s="5">
        <f t="shared" ca="1" si="0"/>
        <v>5148.7186274431078</v>
      </c>
      <c r="B50" s="5">
        <f t="shared" ca="1" si="1"/>
        <v>74.57573814767116</v>
      </c>
      <c r="C50" s="5">
        <f t="shared" ca="1" si="2"/>
        <v>0.98247007601993641</v>
      </c>
    </row>
    <row r="51" spans="1:3" s="5" customFormat="1" x14ac:dyDescent="0.25">
      <c r="A51" s="5">
        <f t="shared" ca="1" si="0"/>
        <v>5051.3519742999706</v>
      </c>
      <c r="B51" s="5">
        <f t="shared" ca="1" si="1"/>
        <v>53.582622937044093</v>
      </c>
      <c r="C51" s="5">
        <f t="shared" ca="1" si="2"/>
        <v>0.56407774906705754</v>
      </c>
    </row>
    <row r="52" spans="1:3" s="5" customFormat="1" x14ac:dyDescent="0.25">
      <c r="A52" s="5">
        <f t="shared" ca="1" si="0"/>
        <v>5148.8488218495822</v>
      </c>
      <c r="B52" s="5">
        <f t="shared" ca="1" si="1"/>
        <v>54.987472756159349</v>
      </c>
      <c r="C52" s="5">
        <f t="shared" ca="1" si="2"/>
        <v>5.2515455916612046</v>
      </c>
    </row>
    <row r="53" spans="1:3" s="5" customFormat="1" x14ac:dyDescent="0.25">
      <c r="A53" s="5">
        <f t="shared" ca="1" si="0"/>
        <v>5012.7433173401387</v>
      </c>
      <c r="B53" s="5">
        <f t="shared" ca="1" si="1"/>
        <v>75.809210105159025</v>
      </c>
      <c r="C53" s="5">
        <f t="shared" ca="1" si="2"/>
        <v>1.9618179065775787</v>
      </c>
    </row>
    <row r="54" spans="1:3" s="5" customFormat="1" x14ac:dyDescent="0.25">
      <c r="A54" s="5">
        <f t="shared" ca="1" si="0"/>
        <v>5099.770667305821</v>
      </c>
      <c r="B54" s="5">
        <f t="shared" ca="1" si="1"/>
        <v>98.544437974023509</v>
      </c>
      <c r="C54" s="5">
        <f t="shared" ca="1" si="2"/>
        <v>2.216107062156444</v>
      </c>
    </row>
    <row r="55" spans="1:3" s="5" customFormat="1" x14ac:dyDescent="0.25">
      <c r="A55" s="5">
        <f t="shared" ca="1" si="0"/>
        <v>5132.7062463557922</v>
      </c>
      <c r="B55" s="5">
        <f t="shared" ca="1" si="1"/>
        <v>67.377120816714296</v>
      </c>
      <c r="C55" s="5">
        <f t="shared" ca="1" si="2"/>
        <v>0.2500448022107607</v>
      </c>
    </row>
    <row r="56" spans="1:3" s="5" customFormat="1" x14ac:dyDescent="0.25">
      <c r="A56" s="5">
        <f t="shared" ca="1" si="0"/>
        <v>5168.4763013198008</v>
      </c>
      <c r="B56" s="5">
        <f t="shared" ca="1" si="1"/>
        <v>80.696872126810945</v>
      </c>
      <c r="C56" s="5">
        <f t="shared" ca="1" si="2"/>
        <v>3.2831215217397443</v>
      </c>
    </row>
    <row r="57" spans="1:3" s="5" customFormat="1" x14ac:dyDescent="0.25">
      <c r="A57" s="5">
        <f t="shared" ca="1" si="0"/>
        <v>5125.786568765835</v>
      </c>
      <c r="B57" s="5">
        <f t="shared" ca="1" si="1"/>
        <v>87.724853001471843</v>
      </c>
      <c r="C57" s="5">
        <f t="shared" ca="1" si="2"/>
        <v>0.75961865333265133</v>
      </c>
    </row>
    <row r="58" spans="1:3" s="5" customFormat="1" x14ac:dyDescent="0.25">
      <c r="A58" s="5">
        <f t="shared" ca="1" si="0"/>
        <v>5134.1421573595817</v>
      </c>
      <c r="B58" s="5">
        <f t="shared" ca="1" si="1"/>
        <v>70.688822460747303</v>
      </c>
      <c r="C58" s="5">
        <f t="shared" ca="1" si="2"/>
        <v>2.3375422495329876</v>
      </c>
    </row>
    <row r="59" spans="1:3" s="5" customFormat="1" x14ac:dyDescent="0.25">
      <c r="A59" s="5">
        <f t="shared" ca="1" si="0"/>
        <v>5013.1339946707003</v>
      </c>
      <c r="B59" s="5">
        <f t="shared" ca="1" si="1"/>
        <v>54.826896599273027</v>
      </c>
      <c r="C59" s="5">
        <f t="shared" ca="1" si="2"/>
        <v>2.3654355179464686</v>
      </c>
    </row>
    <row r="60" spans="1:3" s="5" customFormat="1" x14ac:dyDescent="0.25">
      <c r="A60" s="5">
        <f t="shared" ca="1" si="0"/>
        <v>5073.5919669341902</v>
      </c>
      <c r="B60" s="5">
        <f t="shared" ca="1" si="1"/>
        <v>54.842826163819389</v>
      </c>
      <c r="C60" s="5">
        <f t="shared" ca="1" si="2"/>
        <v>0.48246364528822633</v>
      </c>
    </row>
    <row r="61" spans="1:3" s="5" customFormat="1" x14ac:dyDescent="0.25">
      <c r="A61" s="5">
        <f t="shared" ca="1" si="0"/>
        <v>5083.9262976019072</v>
      </c>
      <c r="B61" s="5">
        <f t="shared" ca="1" si="1"/>
        <v>82.295957289468632</v>
      </c>
      <c r="C61" s="5">
        <f t="shared" ca="1" si="2"/>
        <v>0.2612045351637422</v>
      </c>
    </row>
    <row r="62" spans="1:3" s="5" customFormat="1" x14ac:dyDescent="0.25">
      <c r="A62" s="5">
        <f t="shared" ca="1" si="0"/>
        <v>5120.4927725256284</v>
      </c>
      <c r="B62" s="5">
        <f t="shared" ca="1" si="1"/>
        <v>58.063518409780315</v>
      </c>
      <c r="C62" s="5">
        <f t="shared" ca="1" si="2"/>
        <v>0.36724037304584806</v>
      </c>
    </row>
    <row r="63" spans="1:3" s="5" customFormat="1" x14ac:dyDescent="0.25">
      <c r="A63" s="5">
        <f t="shared" ca="1" si="0"/>
        <v>5162.3200327949817</v>
      </c>
      <c r="B63" s="5">
        <f t="shared" ca="1" si="1"/>
        <v>90.196470524184861</v>
      </c>
      <c r="C63" s="5">
        <f t="shared" ca="1" si="2"/>
        <v>5.1723964468416961</v>
      </c>
    </row>
    <row r="64" spans="1:3" s="5" customFormat="1" x14ac:dyDescent="0.25">
      <c r="A64" s="5">
        <f t="shared" ca="1" si="0"/>
        <v>5138.6460514825039</v>
      </c>
      <c r="B64" s="5">
        <f t="shared" ca="1" si="1"/>
        <v>61.491233224784466</v>
      </c>
      <c r="C64" s="5">
        <f t="shared" ca="1" si="2"/>
        <v>0.41033019780715702</v>
      </c>
    </row>
    <row r="65" spans="1:3" s="5" customFormat="1" x14ac:dyDescent="0.25">
      <c r="A65" s="5">
        <f t="shared" ca="1" si="0"/>
        <v>5061.1339568358844</v>
      </c>
      <c r="B65" s="5">
        <f t="shared" ca="1" si="1"/>
        <v>66.43268853178958</v>
      </c>
      <c r="C65" s="5">
        <f t="shared" ca="1" si="2"/>
        <v>1.1751234623455906</v>
      </c>
    </row>
    <row r="66" spans="1:3" s="5" customFormat="1" x14ac:dyDescent="0.25">
      <c r="A66" s="5">
        <f t="shared" ca="1" si="0"/>
        <v>5078.7656003734692</v>
      </c>
      <c r="B66" s="5">
        <f t="shared" ca="1" si="1"/>
        <v>63.629867169990462</v>
      </c>
      <c r="C66" s="5">
        <f t="shared" ca="1" si="2"/>
        <v>0.81507020591978474</v>
      </c>
    </row>
    <row r="67" spans="1:3" s="5" customFormat="1" x14ac:dyDescent="0.25">
      <c r="A67" s="5">
        <f t="shared" ca="1" si="0"/>
        <v>5038.9611526739645</v>
      </c>
      <c r="B67" s="5">
        <f t="shared" ca="1" si="1"/>
        <v>69.301357161253264</v>
      </c>
      <c r="C67" s="5">
        <f t="shared" ca="1" si="2"/>
        <v>0.40835466264202841</v>
      </c>
    </row>
    <row r="68" spans="1:3" s="5" customFormat="1" x14ac:dyDescent="0.25">
      <c r="A68" s="5">
        <f t="shared" ref="A68:A103" ca="1" si="3">5000+RAND()*200</f>
        <v>5154.0018907545946</v>
      </c>
      <c r="B68" s="5">
        <f t="shared" ref="B68:B103" ca="1" si="4">NORMINV(RAND(),70,12)</f>
        <v>58.545492039542751</v>
      </c>
      <c r="C68" s="5">
        <f t="shared" ref="C68:C103" ca="1" si="5">-LN(1-RAND())*2</f>
        <v>2.3768270782730583</v>
      </c>
    </row>
    <row r="69" spans="1:3" s="5" customFormat="1" x14ac:dyDescent="0.25">
      <c r="A69" s="5">
        <f t="shared" ca="1" si="3"/>
        <v>5060.2481471451802</v>
      </c>
      <c r="B69" s="5">
        <f t="shared" ca="1" si="4"/>
        <v>80.945799775250578</v>
      </c>
      <c r="C69" s="5">
        <f t="shared" ca="1" si="5"/>
        <v>3.7262033880688179</v>
      </c>
    </row>
    <row r="70" spans="1:3" s="5" customFormat="1" x14ac:dyDescent="0.25">
      <c r="A70" s="5">
        <f t="shared" ca="1" si="3"/>
        <v>5086.7754167409357</v>
      </c>
      <c r="B70" s="5">
        <f t="shared" ca="1" si="4"/>
        <v>71.926534520878135</v>
      </c>
      <c r="C70" s="5">
        <f t="shared" ca="1" si="5"/>
        <v>1.529366371656721</v>
      </c>
    </row>
    <row r="71" spans="1:3" s="5" customFormat="1" x14ac:dyDescent="0.25">
      <c r="A71" s="5">
        <f t="shared" ca="1" si="3"/>
        <v>5065.113690114189</v>
      </c>
      <c r="B71" s="5">
        <f t="shared" ca="1" si="4"/>
        <v>63.363443820793186</v>
      </c>
      <c r="C71" s="5">
        <f t="shared" ca="1" si="5"/>
        <v>2.2044883892946631E-2</v>
      </c>
    </row>
    <row r="72" spans="1:3" s="5" customFormat="1" x14ac:dyDescent="0.25">
      <c r="A72" s="5">
        <f t="shared" ca="1" si="3"/>
        <v>5155.2726374464582</v>
      </c>
      <c r="B72" s="5">
        <f t="shared" ca="1" si="4"/>
        <v>53.513657677193187</v>
      </c>
      <c r="C72" s="5">
        <f t="shared" ca="1" si="5"/>
        <v>0.44600894068584601</v>
      </c>
    </row>
    <row r="73" spans="1:3" s="5" customFormat="1" x14ac:dyDescent="0.25">
      <c r="A73" s="5">
        <f t="shared" ca="1" si="3"/>
        <v>5100.5177365686322</v>
      </c>
      <c r="B73" s="5">
        <f t="shared" ca="1" si="4"/>
        <v>62.429973267305357</v>
      </c>
      <c r="C73" s="5">
        <f t="shared" ca="1" si="5"/>
        <v>0.64376649716726742</v>
      </c>
    </row>
    <row r="74" spans="1:3" s="5" customFormat="1" x14ac:dyDescent="0.25">
      <c r="A74" s="5">
        <f t="shared" ca="1" si="3"/>
        <v>5093.2801079813298</v>
      </c>
      <c r="B74" s="5">
        <f t="shared" ca="1" si="4"/>
        <v>76.822981008506474</v>
      </c>
      <c r="C74" s="5">
        <f t="shared" ca="1" si="5"/>
        <v>3.3722092219614082</v>
      </c>
    </row>
    <row r="75" spans="1:3" s="5" customFormat="1" x14ac:dyDescent="0.25">
      <c r="A75" s="5">
        <f t="shared" ca="1" si="3"/>
        <v>5170.2955791762579</v>
      </c>
      <c r="B75" s="5">
        <f t="shared" ca="1" si="4"/>
        <v>74.120274569657454</v>
      </c>
      <c r="C75" s="5">
        <f t="shared" ca="1" si="5"/>
        <v>0.28725532934297759</v>
      </c>
    </row>
    <row r="76" spans="1:3" s="5" customFormat="1" x14ac:dyDescent="0.25">
      <c r="A76" s="5">
        <f t="shared" ca="1" si="3"/>
        <v>5113.7154682144701</v>
      </c>
      <c r="B76" s="5">
        <f t="shared" ca="1" si="4"/>
        <v>64.930461889686512</v>
      </c>
      <c r="C76" s="5">
        <f t="shared" ca="1" si="5"/>
        <v>0.27296572429050425</v>
      </c>
    </row>
    <row r="77" spans="1:3" s="5" customFormat="1" x14ac:dyDescent="0.25">
      <c r="A77" s="5">
        <f t="shared" ca="1" si="3"/>
        <v>5176.4341266875881</v>
      </c>
      <c r="B77" s="5">
        <f t="shared" ca="1" si="4"/>
        <v>65.048135442162305</v>
      </c>
      <c r="C77" s="5">
        <f t="shared" ca="1" si="5"/>
        <v>2.9678086069887013</v>
      </c>
    </row>
    <row r="78" spans="1:3" s="5" customFormat="1" x14ac:dyDescent="0.25">
      <c r="A78" s="5">
        <f t="shared" ca="1" si="3"/>
        <v>5012.4076327919211</v>
      </c>
      <c r="B78" s="5">
        <f t="shared" ca="1" si="4"/>
        <v>71.688546773087467</v>
      </c>
      <c r="C78" s="5">
        <f t="shared" ca="1" si="5"/>
        <v>1.8824778688992283</v>
      </c>
    </row>
    <row r="79" spans="1:3" s="5" customFormat="1" x14ac:dyDescent="0.25">
      <c r="A79" s="5">
        <f t="shared" ca="1" si="3"/>
        <v>5069.2254568078215</v>
      </c>
      <c r="B79" s="5">
        <f t="shared" ca="1" si="4"/>
        <v>72.438390494823352</v>
      </c>
      <c r="C79" s="5">
        <f t="shared" ca="1" si="5"/>
        <v>5.0554672173552229</v>
      </c>
    </row>
    <row r="80" spans="1:3" s="5" customFormat="1" x14ac:dyDescent="0.25">
      <c r="A80" s="5">
        <f t="shared" ca="1" si="3"/>
        <v>5122.269121984692</v>
      </c>
      <c r="B80" s="5">
        <f t="shared" ca="1" si="4"/>
        <v>70.014408720472673</v>
      </c>
      <c r="C80" s="5">
        <f t="shared" ca="1" si="5"/>
        <v>1.4247577226395873</v>
      </c>
    </row>
    <row r="81" spans="1:3" s="5" customFormat="1" x14ac:dyDescent="0.25">
      <c r="A81" s="5">
        <f t="shared" ca="1" si="3"/>
        <v>5189.391718020961</v>
      </c>
      <c r="B81" s="5">
        <f t="shared" ca="1" si="4"/>
        <v>77.460770696983971</v>
      </c>
      <c r="C81" s="5">
        <f t="shared" ca="1" si="5"/>
        <v>6.4384137151299221</v>
      </c>
    </row>
    <row r="82" spans="1:3" s="5" customFormat="1" x14ac:dyDescent="0.25">
      <c r="A82" s="5">
        <f t="shared" ca="1" si="3"/>
        <v>5078.0249162141154</v>
      </c>
      <c r="B82" s="5">
        <f t="shared" ca="1" si="4"/>
        <v>80.888835637187114</v>
      </c>
      <c r="C82" s="5">
        <f t="shared" ca="1" si="5"/>
        <v>12.298849355112866</v>
      </c>
    </row>
    <row r="83" spans="1:3" s="5" customFormat="1" x14ac:dyDescent="0.25">
      <c r="A83" s="5">
        <f t="shared" ca="1" si="3"/>
        <v>5109.6204301512726</v>
      </c>
      <c r="B83" s="5">
        <f t="shared" ca="1" si="4"/>
        <v>47.947355966002029</v>
      </c>
      <c r="C83" s="5">
        <f t="shared" ca="1" si="5"/>
        <v>0.66697923488688049</v>
      </c>
    </row>
    <row r="84" spans="1:3" s="5" customFormat="1" x14ac:dyDescent="0.25">
      <c r="A84" s="5">
        <f t="shared" ca="1" si="3"/>
        <v>5080.0698428057249</v>
      </c>
      <c r="B84" s="5">
        <f t="shared" ca="1" si="4"/>
        <v>87.108063105392688</v>
      </c>
      <c r="C84" s="5">
        <f t="shared" ca="1" si="5"/>
        <v>0.97208505570846226</v>
      </c>
    </row>
    <row r="85" spans="1:3" s="5" customFormat="1" x14ac:dyDescent="0.25">
      <c r="A85" s="5">
        <f t="shared" ca="1" si="3"/>
        <v>5192.1576795632654</v>
      </c>
      <c r="B85" s="5">
        <f t="shared" ca="1" si="4"/>
        <v>88.846408462346858</v>
      </c>
      <c r="C85" s="5">
        <f t="shared" ca="1" si="5"/>
        <v>3.6533533982192767</v>
      </c>
    </row>
    <row r="86" spans="1:3" s="5" customFormat="1" x14ac:dyDescent="0.25">
      <c r="A86" s="5">
        <f t="shared" ca="1" si="3"/>
        <v>5041.0435965509141</v>
      </c>
      <c r="B86" s="5">
        <f t="shared" ca="1" si="4"/>
        <v>80.908350083374458</v>
      </c>
      <c r="C86" s="5">
        <f t="shared" ca="1" si="5"/>
        <v>4.6691641266111771E-2</v>
      </c>
    </row>
    <row r="87" spans="1:3" s="5" customFormat="1" x14ac:dyDescent="0.25">
      <c r="A87" s="5">
        <f t="shared" ca="1" si="3"/>
        <v>5157.6866339102298</v>
      </c>
      <c r="B87" s="5">
        <f t="shared" ca="1" si="4"/>
        <v>82.812542282855986</v>
      </c>
      <c r="C87" s="5">
        <f t="shared" ca="1" si="5"/>
        <v>1.4809570632417839</v>
      </c>
    </row>
    <row r="88" spans="1:3" s="5" customFormat="1" x14ac:dyDescent="0.25">
      <c r="A88" s="5">
        <f t="shared" ca="1" si="3"/>
        <v>5162.9491307377393</v>
      </c>
      <c r="B88" s="5">
        <f t="shared" ca="1" si="4"/>
        <v>88.84680948723647</v>
      </c>
      <c r="C88" s="5">
        <f t="shared" ca="1" si="5"/>
        <v>2.3728869782775899</v>
      </c>
    </row>
    <row r="89" spans="1:3" s="5" customFormat="1" x14ac:dyDescent="0.25">
      <c r="A89" s="5">
        <f t="shared" ca="1" si="3"/>
        <v>5114.7653527039483</v>
      </c>
      <c r="B89" s="5">
        <f t="shared" ca="1" si="4"/>
        <v>45.959632022870579</v>
      </c>
      <c r="C89" s="5">
        <f t="shared" ca="1" si="5"/>
        <v>5.2106355233710204E-2</v>
      </c>
    </row>
    <row r="90" spans="1:3" s="5" customFormat="1" x14ac:dyDescent="0.25">
      <c r="A90" s="5">
        <f t="shared" ca="1" si="3"/>
        <v>5067.9794101604975</v>
      </c>
      <c r="B90" s="5">
        <f t="shared" ca="1" si="4"/>
        <v>62.344380437329058</v>
      </c>
      <c r="C90" s="5">
        <f t="shared" ca="1" si="5"/>
        <v>4.5288947185404851</v>
      </c>
    </row>
    <row r="91" spans="1:3" s="5" customFormat="1" x14ac:dyDescent="0.25">
      <c r="A91" s="5">
        <f t="shared" ca="1" si="3"/>
        <v>5197.9106535805267</v>
      </c>
      <c r="B91" s="5">
        <f t="shared" ca="1" si="4"/>
        <v>75.541580234654703</v>
      </c>
      <c r="C91" s="5">
        <f t="shared" ca="1" si="5"/>
        <v>9.1322061351008861E-4</v>
      </c>
    </row>
    <row r="92" spans="1:3" s="5" customFormat="1" x14ac:dyDescent="0.25">
      <c r="A92" s="5">
        <f t="shared" ca="1" si="3"/>
        <v>5087.1606160839119</v>
      </c>
      <c r="B92" s="5">
        <f t="shared" ca="1" si="4"/>
        <v>82.404613971096921</v>
      </c>
      <c r="C92" s="5">
        <f t="shared" ca="1" si="5"/>
        <v>1.6086428354957476</v>
      </c>
    </row>
    <row r="93" spans="1:3" s="5" customFormat="1" x14ac:dyDescent="0.25">
      <c r="A93" s="5">
        <f t="shared" ca="1" si="3"/>
        <v>5105.6509006877768</v>
      </c>
      <c r="B93" s="5">
        <f t="shared" ca="1" si="4"/>
        <v>74.31047388193609</v>
      </c>
      <c r="C93" s="5">
        <f t="shared" ca="1" si="5"/>
        <v>1.8765148297938781</v>
      </c>
    </row>
    <row r="94" spans="1:3" s="5" customFormat="1" x14ac:dyDescent="0.25">
      <c r="A94" s="5">
        <f t="shared" ca="1" si="3"/>
        <v>5109.157978085017</v>
      </c>
      <c r="B94" s="5">
        <f t="shared" ca="1" si="4"/>
        <v>42.537373138830276</v>
      </c>
      <c r="C94" s="5">
        <f t="shared" ca="1" si="5"/>
        <v>3.6739085196727337</v>
      </c>
    </row>
    <row r="95" spans="1:3" s="5" customFormat="1" x14ac:dyDescent="0.25">
      <c r="A95" s="5">
        <f t="shared" ca="1" si="3"/>
        <v>5133.626784577632</v>
      </c>
      <c r="B95" s="5">
        <f t="shared" ca="1" si="4"/>
        <v>47.841146279799894</v>
      </c>
      <c r="C95" s="5">
        <f t="shared" ca="1" si="5"/>
        <v>2.3619299143917907</v>
      </c>
    </row>
    <row r="96" spans="1:3" s="5" customFormat="1" x14ac:dyDescent="0.25">
      <c r="A96" s="5">
        <f t="shared" ca="1" si="3"/>
        <v>5137.6990257645784</v>
      </c>
      <c r="B96" s="5">
        <f t="shared" ca="1" si="4"/>
        <v>73.824582916229176</v>
      </c>
      <c r="C96" s="5">
        <f t="shared" ca="1" si="5"/>
        <v>0.41379194230886851</v>
      </c>
    </row>
    <row r="97" spans="1:3" s="5" customFormat="1" x14ac:dyDescent="0.25">
      <c r="A97" s="5">
        <f t="shared" ca="1" si="3"/>
        <v>5120.3833089895461</v>
      </c>
      <c r="B97" s="5">
        <f t="shared" ca="1" si="4"/>
        <v>61.12362674351872</v>
      </c>
      <c r="C97" s="5">
        <f t="shared" ca="1" si="5"/>
        <v>0.99907996580393577</v>
      </c>
    </row>
    <row r="98" spans="1:3" s="5" customFormat="1" x14ac:dyDescent="0.25">
      <c r="A98" s="5">
        <f t="shared" ca="1" si="3"/>
        <v>5153.1128900668318</v>
      </c>
      <c r="B98" s="5">
        <f t="shared" ca="1" si="4"/>
        <v>74.529910652646748</v>
      </c>
      <c r="C98" s="5">
        <f t="shared" ca="1" si="5"/>
        <v>0.68673648549384492</v>
      </c>
    </row>
    <row r="99" spans="1:3" s="5" customFormat="1" x14ac:dyDescent="0.25">
      <c r="A99" s="5">
        <f t="shared" ca="1" si="3"/>
        <v>5044.4334402935719</v>
      </c>
      <c r="B99" s="5">
        <f t="shared" ca="1" si="4"/>
        <v>79.771159773231901</v>
      </c>
      <c r="C99" s="5">
        <f t="shared" ca="1" si="5"/>
        <v>3.7197317762280004</v>
      </c>
    </row>
    <row r="100" spans="1:3" s="5" customFormat="1" x14ac:dyDescent="0.25">
      <c r="A100" s="5">
        <f t="shared" ca="1" si="3"/>
        <v>5149.6767604119741</v>
      </c>
      <c r="B100" s="5">
        <f t="shared" ca="1" si="4"/>
        <v>71.787288543084429</v>
      </c>
      <c r="C100" s="5">
        <f t="shared" ca="1" si="5"/>
        <v>2.3806490971306298</v>
      </c>
    </row>
    <row r="101" spans="1:3" s="5" customFormat="1" x14ac:dyDescent="0.25">
      <c r="A101" s="5">
        <f t="shared" ca="1" si="3"/>
        <v>5113.1699961737568</v>
      </c>
      <c r="B101" s="5">
        <f t="shared" ca="1" si="4"/>
        <v>82.564206967777594</v>
      </c>
      <c r="C101" s="5">
        <f t="shared" ca="1" si="5"/>
        <v>0.92306139770310036</v>
      </c>
    </row>
    <row r="102" spans="1:3" s="5" customFormat="1" x14ac:dyDescent="0.25">
      <c r="A102" s="5">
        <f t="shared" ca="1" si="3"/>
        <v>5147.2351953691214</v>
      </c>
      <c r="B102" s="5">
        <f t="shared" ca="1" si="4"/>
        <v>77.132548445090947</v>
      </c>
      <c r="C102" s="5">
        <f t="shared" ca="1" si="5"/>
        <v>0.53052207009773511</v>
      </c>
    </row>
    <row r="103" spans="1:3" s="5" customFormat="1" x14ac:dyDescent="0.25">
      <c r="A103" s="5">
        <f t="shared" ca="1" si="3"/>
        <v>5126.4593942181191</v>
      </c>
      <c r="B103" s="5">
        <f t="shared" ca="1" si="4"/>
        <v>76.582159860551954</v>
      </c>
      <c r="C103" s="5">
        <f t="shared" ca="1" si="5"/>
        <v>1.0764662959560234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2" zoomScale="70" zoomScaleNormal="70" workbookViewId="0">
      <selection activeCell="H6" sqref="H6"/>
    </sheetView>
  </sheetViews>
  <sheetFormatPr baseColWidth="10" defaultRowHeight="15" x14ac:dyDescent="0.25"/>
  <cols>
    <col min="1" max="2" width="11.42578125" style="5"/>
    <col min="3" max="3" width="14.28515625" style="5" bestFit="1" customWidth="1"/>
    <col min="4" max="4" width="11.42578125" style="5"/>
    <col min="5" max="5" width="46" style="5" bestFit="1" customWidth="1"/>
    <col min="6" max="6" width="50.28515625" style="5" bestFit="1" customWidth="1"/>
    <col min="7" max="7" width="22" style="5" bestFit="1" customWidth="1"/>
    <col min="8" max="8" width="17.5703125" style="5" customWidth="1"/>
    <col min="9" max="9" width="54.28515625" style="5" bestFit="1" customWidth="1"/>
    <col min="10" max="10" width="17.5703125" style="5" customWidth="1"/>
    <col min="11" max="11" width="58.5703125" style="5" bestFit="1" customWidth="1"/>
    <col min="12" max="16384" width="11.42578125" style="5"/>
  </cols>
  <sheetData>
    <row r="1" spans="1:11" x14ac:dyDescent="0.25">
      <c r="A1" s="4" t="s">
        <v>15</v>
      </c>
      <c r="E1" s="5" t="s">
        <v>12</v>
      </c>
      <c r="F1" s="5" t="s">
        <v>13</v>
      </c>
    </row>
    <row r="2" spans="1:11" x14ac:dyDescent="0.25">
      <c r="E2" s="5" t="s">
        <v>11</v>
      </c>
      <c r="F2" s="5" t="s">
        <v>14</v>
      </c>
    </row>
    <row r="3" spans="1:11" x14ac:dyDescent="0.25">
      <c r="B3" s="5" t="s">
        <v>9</v>
      </c>
      <c r="C3" s="5" t="s">
        <v>10</v>
      </c>
      <c r="E3" s="5">
        <v>6</v>
      </c>
      <c r="F3" s="5">
        <f ca="1">_xlfn.BINOM.INV(20,0.5,RAND())</f>
        <v>9</v>
      </c>
    </row>
    <row r="4" spans="1:11" x14ac:dyDescent="0.25">
      <c r="B4" s="5">
        <v>1</v>
      </c>
      <c r="C4" s="5">
        <v>0.03</v>
      </c>
      <c r="E4" s="5">
        <v>5</v>
      </c>
      <c r="F4" s="5">
        <f t="shared" ref="F4:F67" ca="1" si="0">_xlfn.BINOM.INV(20,0.5,RAND())</f>
        <v>10</v>
      </c>
    </row>
    <row r="5" spans="1:11" x14ac:dyDescent="0.25">
      <c r="B5" s="5">
        <v>2</v>
      </c>
      <c r="C5" s="5">
        <v>0.04</v>
      </c>
      <c r="E5" s="5">
        <v>4</v>
      </c>
      <c r="F5" s="5">
        <f t="shared" ca="1" si="0"/>
        <v>9</v>
      </c>
    </row>
    <row r="6" spans="1:11" x14ac:dyDescent="0.25">
      <c r="B6" s="5">
        <v>3</v>
      </c>
      <c r="C6" s="5">
        <v>0.05</v>
      </c>
      <c r="E6" s="5">
        <v>6</v>
      </c>
      <c r="F6" s="5">
        <f t="shared" ca="1" si="0"/>
        <v>8</v>
      </c>
    </row>
    <row r="7" spans="1:11" x14ac:dyDescent="0.25">
      <c r="B7" s="5">
        <v>4</v>
      </c>
      <c r="C7" s="5">
        <v>0.08</v>
      </c>
      <c r="E7" s="5">
        <v>6</v>
      </c>
      <c r="F7" s="5">
        <f t="shared" ca="1" si="0"/>
        <v>11</v>
      </c>
    </row>
    <row r="8" spans="1:11" x14ac:dyDescent="0.25">
      <c r="B8" s="5">
        <v>5</v>
      </c>
      <c r="C8" s="5">
        <v>0.2</v>
      </c>
      <c r="E8" s="5">
        <v>1</v>
      </c>
      <c r="F8" s="5">
        <f t="shared" ca="1" si="0"/>
        <v>7</v>
      </c>
    </row>
    <row r="9" spans="1:11" x14ac:dyDescent="0.25">
      <c r="B9" s="5">
        <v>6</v>
      </c>
      <c r="C9" s="5">
        <v>0.5</v>
      </c>
      <c r="E9" s="5">
        <v>1</v>
      </c>
      <c r="F9" s="5">
        <f t="shared" ca="1" si="0"/>
        <v>8</v>
      </c>
    </row>
    <row r="10" spans="1:11" x14ac:dyDescent="0.25">
      <c r="B10" s="5">
        <v>7</v>
      </c>
      <c r="C10" s="5">
        <f>1-(SUM(C4:C9)+C11+C12+C13)</f>
        <v>9.9999999999998979E-3</v>
      </c>
      <c r="E10" s="5">
        <v>5</v>
      </c>
      <c r="F10" s="5">
        <f t="shared" ca="1" si="0"/>
        <v>14</v>
      </c>
    </row>
    <row r="11" spans="1:11" x14ac:dyDescent="0.25">
      <c r="B11" s="5">
        <v>8</v>
      </c>
      <c r="C11" s="5">
        <v>0.05</v>
      </c>
      <c r="E11" s="5">
        <v>6</v>
      </c>
      <c r="F11" s="5">
        <f t="shared" ca="1" si="0"/>
        <v>8</v>
      </c>
      <c r="H11" s="4" t="s">
        <v>13</v>
      </c>
    </row>
    <row r="12" spans="1:11" x14ac:dyDescent="0.25">
      <c r="B12" s="5">
        <v>9</v>
      </c>
      <c r="C12" s="5">
        <v>0.03</v>
      </c>
      <c r="E12" s="5">
        <v>1</v>
      </c>
      <c r="F12" s="5">
        <f t="shared" ca="1" si="0"/>
        <v>7</v>
      </c>
    </row>
    <row r="13" spans="1:11" x14ac:dyDescent="0.25">
      <c r="B13" s="5">
        <v>10</v>
      </c>
      <c r="C13" s="5">
        <v>0.01</v>
      </c>
      <c r="E13" s="5">
        <v>6</v>
      </c>
      <c r="F13" s="5">
        <f t="shared" ca="1" si="0"/>
        <v>9</v>
      </c>
    </row>
    <row r="14" spans="1:11" x14ac:dyDescent="0.25">
      <c r="E14" s="5">
        <v>6</v>
      </c>
      <c r="F14" s="5">
        <f t="shared" ca="1" si="0"/>
        <v>9</v>
      </c>
      <c r="J14" s="5" t="s">
        <v>18</v>
      </c>
      <c r="K14" s="5" t="s">
        <v>20</v>
      </c>
    </row>
    <row r="15" spans="1:11" x14ac:dyDescent="0.25">
      <c r="E15" s="5">
        <v>4</v>
      </c>
      <c r="F15" s="5">
        <f t="shared" ca="1" si="0"/>
        <v>15</v>
      </c>
      <c r="J15" s="6">
        <v>3</v>
      </c>
      <c r="K15" s="7">
        <v>3</v>
      </c>
    </row>
    <row r="16" spans="1:11" x14ac:dyDescent="0.25">
      <c r="E16" s="5">
        <v>6</v>
      </c>
      <c r="F16" s="5">
        <f t="shared" ca="1" si="0"/>
        <v>12</v>
      </c>
      <c r="J16" s="6">
        <v>6</v>
      </c>
      <c r="K16" s="7">
        <v>36</v>
      </c>
    </row>
    <row r="17" spans="5:11" x14ac:dyDescent="0.25">
      <c r="E17" s="5">
        <v>6</v>
      </c>
      <c r="F17" s="5">
        <f t="shared" ca="1" si="0"/>
        <v>15</v>
      </c>
      <c r="J17" s="6">
        <v>7</v>
      </c>
      <c r="K17" s="7">
        <v>21</v>
      </c>
    </row>
    <row r="18" spans="5:11" x14ac:dyDescent="0.25">
      <c r="E18" s="5">
        <v>6</v>
      </c>
      <c r="F18" s="5">
        <f t="shared" ca="1" si="0"/>
        <v>10</v>
      </c>
      <c r="J18" s="6">
        <v>8</v>
      </c>
      <c r="K18" s="7">
        <v>88</v>
      </c>
    </row>
    <row r="19" spans="5:11" x14ac:dyDescent="0.25">
      <c r="E19" s="5">
        <v>8</v>
      </c>
      <c r="F19" s="5">
        <f t="shared" ca="1" si="0"/>
        <v>9</v>
      </c>
      <c r="J19" s="6">
        <v>9</v>
      </c>
      <c r="K19" s="7">
        <v>126</v>
      </c>
    </row>
    <row r="20" spans="5:11" x14ac:dyDescent="0.25">
      <c r="E20" s="5">
        <v>9</v>
      </c>
      <c r="F20" s="5">
        <f t="shared" ca="1" si="0"/>
        <v>9</v>
      </c>
      <c r="J20" s="6">
        <v>10</v>
      </c>
      <c r="K20" s="7">
        <v>230</v>
      </c>
    </row>
    <row r="21" spans="5:11" x14ac:dyDescent="0.25">
      <c r="E21" s="5">
        <v>6</v>
      </c>
      <c r="F21" s="5">
        <f t="shared" ca="1" si="0"/>
        <v>13</v>
      </c>
      <c r="J21" s="6">
        <v>11</v>
      </c>
      <c r="K21" s="7">
        <v>176</v>
      </c>
    </row>
    <row r="22" spans="5:11" x14ac:dyDescent="0.25">
      <c r="E22" s="5">
        <v>9</v>
      </c>
      <c r="F22" s="5">
        <f t="shared" ca="1" si="0"/>
        <v>12</v>
      </c>
      <c r="J22" s="6">
        <v>12</v>
      </c>
      <c r="K22" s="7">
        <v>132</v>
      </c>
    </row>
    <row r="23" spans="5:11" x14ac:dyDescent="0.25">
      <c r="E23" s="5">
        <v>6</v>
      </c>
      <c r="F23" s="5">
        <f t="shared" ca="1" si="0"/>
        <v>11</v>
      </c>
      <c r="J23" s="6">
        <v>13</v>
      </c>
      <c r="K23" s="7">
        <v>104</v>
      </c>
    </row>
    <row r="24" spans="5:11" x14ac:dyDescent="0.25">
      <c r="E24" s="5">
        <v>5</v>
      </c>
      <c r="F24" s="5">
        <f t="shared" ca="1" si="0"/>
        <v>10</v>
      </c>
      <c r="J24" s="6">
        <v>14</v>
      </c>
      <c r="K24" s="7">
        <v>42</v>
      </c>
    </row>
    <row r="25" spans="5:11" x14ac:dyDescent="0.25">
      <c r="E25" s="5">
        <v>8</v>
      </c>
      <c r="F25" s="5">
        <f t="shared" ca="1" si="0"/>
        <v>12</v>
      </c>
      <c r="J25" s="6">
        <v>15</v>
      </c>
      <c r="K25" s="7">
        <v>60</v>
      </c>
    </row>
    <row r="26" spans="5:11" x14ac:dyDescent="0.25">
      <c r="E26" s="5">
        <v>6</v>
      </c>
      <c r="F26" s="5">
        <f t="shared" ca="1" si="0"/>
        <v>11</v>
      </c>
      <c r="J26" s="6" t="s">
        <v>19</v>
      </c>
      <c r="K26" s="7">
        <v>1018</v>
      </c>
    </row>
    <row r="27" spans="5:11" x14ac:dyDescent="0.25">
      <c r="E27" s="5">
        <v>6</v>
      </c>
      <c r="F27" s="5">
        <f t="shared" ca="1" si="0"/>
        <v>8</v>
      </c>
    </row>
    <row r="28" spans="5:11" x14ac:dyDescent="0.25">
      <c r="E28" s="5">
        <v>9</v>
      </c>
      <c r="F28" s="5">
        <f t="shared" ca="1" si="0"/>
        <v>8</v>
      </c>
    </row>
    <row r="29" spans="5:11" x14ac:dyDescent="0.25">
      <c r="E29" s="5">
        <v>6</v>
      </c>
      <c r="F29" s="5">
        <f t="shared" ca="1" si="0"/>
        <v>11</v>
      </c>
    </row>
    <row r="30" spans="5:11" x14ac:dyDescent="0.25">
      <c r="E30" s="5">
        <v>3</v>
      </c>
      <c r="F30" s="5">
        <f t="shared" ca="1" si="0"/>
        <v>7</v>
      </c>
      <c r="H30" s="5" t="s">
        <v>18</v>
      </c>
      <c r="I30" s="5" t="s">
        <v>17</v>
      </c>
    </row>
    <row r="31" spans="5:11" x14ac:dyDescent="0.25">
      <c r="E31" s="5">
        <v>3</v>
      </c>
      <c r="F31" s="5">
        <f t="shared" ca="1" si="0"/>
        <v>7</v>
      </c>
      <c r="H31" s="6">
        <v>1</v>
      </c>
      <c r="I31" s="7">
        <v>4</v>
      </c>
    </row>
    <row r="32" spans="5:11" x14ac:dyDescent="0.25">
      <c r="E32" s="5">
        <v>4</v>
      </c>
      <c r="F32" s="5">
        <f t="shared" ca="1" si="0"/>
        <v>12</v>
      </c>
      <c r="H32" s="6">
        <v>2</v>
      </c>
      <c r="I32" s="7">
        <v>8</v>
      </c>
    </row>
    <row r="33" spans="5:9" x14ac:dyDescent="0.25">
      <c r="E33" s="5">
        <v>4</v>
      </c>
      <c r="F33" s="5">
        <f t="shared" ca="1" si="0"/>
        <v>9</v>
      </c>
      <c r="H33" s="6">
        <v>3</v>
      </c>
      <c r="I33" s="7">
        <v>15</v>
      </c>
    </row>
    <row r="34" spans="5:9" x14ac:dyDescent="0.25">
      <c r="E34" s="5">
        <v>6</v>
      </c>
      <c r="F34" s="5">
        <f t="shared" ca="1" si="0"/>
        <v>8</v>
      </c>
      <c r="H34" s="6">
        <v>4</v>
      </c>
      <c r="I34" s="7">
        <v>24</v>
      </c>
    </row>
    <row r="35" spans="5:9" x14ac:dyDescent="0.25">
      <c r="E35" s="5">
        <v>6</v>
      </c>
      <c r="F35" s="5">
        <f t="shared" ca="1" si="0"/>
        <v>11</v>
      </c>
      <c r="H35" s="6">
        <v>5</v>
      </c>
      <c r="I35" s="7">
        <v>105</v>
      </c>
    </row>
    <row r="36" spans="5:9" x14ac:dyDescent="0.25">
      <c r="E36" s="5">
        <v>2</v>
      </c>
      <c r="F36" s="5">
        <f t="shared" ca="1" si="0"/>
        <v>13</v>
      </c>
      <c r="H36" s="6">
        <v>6</v>
      </c>
      <c r="I36" s="7">
        <v>312</v>
      </c>
    </row>
    <row r="37" spans="5:9" x14ac:dyDescent="0.25">
      <c r="E37" s="5">
        <v>6</v>
      </c>
      <c r="F37" s="5">
        <f t="shared" ca="1" si="0"/>
        <v>12</v>
      </c>
      <c r="H37" s="6">
        <v>8</v>
      </c>
      <c r="I37" s="7">
        <v>24</v>
      </c>
    </row>
    <row r="38" spans="5:9" x14ac:dyDescent="0.25">
      <c r="E38" s="5">
        <v>6</v>
      </c>
      <c r="F38" s="5">
        <f t="shared" ca="1" si="0"/>
        <v>12</v>
      </c>
      <c r="H38" s="6">
        <v>9</v>
      </c>
      <c r="I38" s="7">
        <v>36</v>
      </c>
    </row>
    <row r="39" spans="5:9" x14ac:dyDescent="0.25">
      <c r="E39" s="5">
        <v>6</v>
      </c>
      <c r="F39" s="5">
        <f t="shared" ca="1" si="0"/>
        <v>8</v>
      </c>
      <c r="H39" s="6">
        <v>10</v>
      </c>
      <c r="I39" s="7">
        <v>10</v>
      </c>
    </row>
    <row r="40" spans="5:9" x14ac:dyDescent="0.25">
      <c r="E40" s="5">
        <v>6</v>
      </c>
      <c r="F40" s="5">
        <f t="shared" ca="1" si="0"/>
        <v>9</v>
      </c>
      <c r="H40" s="6" t="s">
        <v>19</v>
      </c>
      <c r="I40" s="7">
        <v>538</v>
      </c>
    </row>
    <row r="41" spans="5:9" x14ac:dyDescent="0.25">
      <c r="E41" s="5">
        <v>3</v>
      </c>
      <c r="F41" s="5">
        <f t="shared" ca="1" si="0"/>
        <v>13</v>
      </c>
    </row>
    <row r="42" spans="5:9" x14ac:dyDescent="0.25">
      <c r="E42" s="5">
        <v>6</v>
      </c>
      <c r="F42" s="5">
        <f t="shared" ca="1" si="0"/>
        <v>7</v>
      </c>
    </row>
    <row r="43" spans="5:9" x14ac:dyDescent="0.25">
      <c r="E43" s="5">
        <v>6</v>
      </c>
      <c r="F43" s="5">
        <f t="shared" ca="1" si="0"/>
        <v>10</v>
      </c>
    </row>
    <row r="44" spans="5:9" x14ac:dyDescent="0.25">
      <c r="E44" s="5">
        <v>6</v>
      </c>
      <c r="F44" s="5">
        <f t="shared" ca="1" si="0"/>
        <v>10</v>
      </c>
    </row>
    <row r="45" spans="5:9" x14ac:dyDescent="0.25">
      <c r="E45" s="5">
        <v>5</v>
      </c>
      <c r="F45" s="5">
        <f t="shared" ca="1" si="0"/>
        <v>8</v>
      </c>
    </row>
    <row r="46" spans="5:9" x14ac:dyDescent="0.25">
      <c r="E46" s="5">
        <v>6</v>
      </c>
      <c r="F46" s="5">
        <f t="shared" ca="1" si="0"/>
        <v>12</v>
      </c>
    </row>
    <row r="47" spans="5:9" x14ac:dyDescent="0.25">
      <c r="E47" s="5">
        <v>6</v>
      </c>
      <c r="F47" s="5">
        <f t="shared" ca="1" si="0"/>
        <v>9</v>
      </c>
    </row>
    <row r="48" spans="5:9" x14ac:dyDescent="0.25">
      <c r="E48" s="5">
        <v>6</v>
      </c>
      <c r="F48" s="5">
        <f t="shared" ca="1" si="0"/>
        <v>10</v>
      </c>
    </row>
    <row r="49" spans="5:6" x14ac:dyDescent="0.25">
      <c r="E49" s="5">
        <v>5</v>
      </c>
      <c r="F49" s="5">
        <f t="shared" ca="1" si="0"/>
        <v>9</v>
      </c>
    </row>
    <row r="50" spans="5:6" x14ac:dyDescent="0.25">
      <c r="E50" s="5">
        <v>5</v>
      </c>
      <c r="F50" s="5">
        <f t="shared" ca="1" si="0"/>
        <v>13</v>
      </c>
    </row>
    <row r="51" spans="5:6" x14ac:dyDescent="0.25">
      <c r="E51" s="5">
        <v>6</v>
      </c>
      <c r="F51" s="5">
        <f t="shared" ca="1" si="0"/>
        <v>11</v>
      </c>
    </row>
    <row r="52" spans="5:6" x14ac:dyDescent="0.25">
      <c r="E52" s="5">
        <v>6</v>
      </c>
      <c r="F52" s="5">
        <f t="shared" ca="1" si="0"/>
        <v>8</v>
      </c>
    </row>
    <row r="53" spans="5:6" x14ac:dyDescent="0.25">
      <c r="E53" s="5">
        <v>6</v>
      </c>
      <c r="F53" s="5">
        <f t="shared" ca="1" si="0"/>
        <v>13</v>
      </c>
    </row>
    <row r="54" spans="5:6" x14ac:dyDescent="0.25">
      <c r="E54" s="5">
        <v>5</v>
      </c>
      <c r="F54" s="5">
        <f t="shared" ca="1" si="0"/>
        <v>13</v>
      </c>
    </row>
    <row r="55" spans="5:6" x14ac:dyDescent="0.25">
      <c r="E55" s="5">
        <v>6</v>
      </c>
      <c r="F55" s="5">
        <f t="shared" ca="1" si="0"/>
        <v>11</v>
      </c>
    </row>
    <row r="56" spans="5:6" x14ac:dyDescent="0.25">
      <c r="E56" s="5">
        <v>6</v>
      </c>
      <c r="F56" s="5">
        <f t="shared" ca="1" si="0"/>
        <v>10</v>
      </c>
    </row>
    <row r="57" spans="5:6" x14ac:dyDescent="0.25">
      <c r="E57" s="5">
        <v>5</v>
      </c>
      <c r="F57" s="5">
        <f t="shared" ca="1" si="0"/>
        <v>15</v>
      </c>
    </row>
    <row r="58" spans="5:6" x14ac:dyDescent="0.25">
      <c r="E58" s="5">
        <v>5</v>
      </c>
      <c r="F58" s="5">
        <f t="shared" ca="1" si="0"/>
        <v>9</v>
      </c>
    </row>
    <row r="59" spans="5:6" x14ac:dyDescent="0.25">
      <c r="E59" s="5">
        <v>6</v>
      </c>
      <c r="F59" s="5">
        <f t="shared" ca="1" si="0"/>
        <v>9</v>
      </c>
    </row>
    <row r="60" spans="5:6" x14ac:dyDescent="0.25">
      <c r="E60" s="5">
        <v>3</v>
      </c>
      <c r="F60" s="5">
        <f t="shared" ca="1" si="0"/>
        <v>9</v>
      </c>
    </row>
    <row r="61" spans="5:6" x14ac:dyDescent="0.25">
      <c r="E61" s="5">
        <v>5</v>
      </c>
      <c r="F61" s="5">
        <f t="shared" ca="1" si="0"/>
        <v>7</v>
      </c>
    </row>
    <row r="62" spans="5:6" x14ac:dyDescent="0.25">
      <c r="E62" s="5">
        <v>6</v>
      </c>
      <c r="F62" s="5">
        <f t="shared" ca="1" si="0"/>
        <v>11</v>
      </c>
    </row>
    <row r="63" spans="5:6" x14ac:dyDescent="0.25">
      <c r="E63" s="5">
        <v>5</v>
      </c>
      <c r="F63" s="5">
        <f t="shared" ca="1" si="0"/>
        <v>12</v>
      </c>
    </row>
    <row r="64" spans="5:6" x14ac:dyDescent="0.25">
      <c r="E64" s="5">
        <v>6</v>
      </c>
      <c r="F64" s="5">
        <f t="shared" ca="1" si="0"/>
        <v>10</v>
      </c>
    </row>
    <row r="65" spans="5:6" x14ac:dyDescent="0.25">
      <c r="E65" s="5">
        <v>2</v>
      </c>
      <c r="F65" s="5">
        <f t="shared" ca="1" si="0"/>
        <v>10</v>
      </c>
    </row>
    <row r="66" spans="5:6" x14ac:dyDescent="0.25">
      <c r="E66" s="5">
        <v>4</v>
      </c>
      <c r="F66" s="5">
        <f t="shared" ca="1" si="0"/>
        <v>10</v>
      </c>
    </row>
    <row r="67" spans="5:6" x14ac:dyDescent="0.25">
      <c r="E67" s="5">
        <v>6</v>
      </c>
      <c r="F67" s="5">
        <f t="shared" ca="1" si="0"/>
        <v>12</v>
      </c>
    </row>
    <row r="68" spans="5:6" x14ac:dyDescent="0.25">
      <c r="E68" s="5">
        <v>1</v>
      </c>
      <c r="F68" s="5">
        <f t="shared" ref="F68:F102" ca="1" si="1">_xlfn.BINOM.INV(20,0.5,RAND())</f>
        <v>7</v>
      </c>
    </row>
    <row r="69" spans="5:6" x14ac:dyDescent="0.25">
      <c r="E69" s="5">
        <v>6</v>
      </c>
      <c r="F69" s="5">
        <f t="shared" ca="1" si="1"/>
        <v>10</v>
      </c>
    </row>
    <row r="70" spans="5:6" x14ac:dyDescent="0.25">
      <c r="E70" s="5">
        <v>5</v>
      </c>
      <c r="F70" s="5">
        <f t="shared" ca="1" si="1"/>
        <v>5</v>
      </c>
    </row>
    <row r="71" spans="5:6" x14ac:dyDescent="0.25">
      <c r="E71" s="5">
        <v>8</v>
      </c>
      <c r="F71" s="5">
        <f t="shared" ca="1" si="1"/>
        <v>10</v>
      </c>
    </row>
    <row r="72" spans="5:6" x14ac:dyDescent="0.25">
      <c r="E72" s="5">
        <v>6</v>
      </c>
      <c r="F72" s="5">
        <f t="shared" ca="1" si="1"/>
        <v>11</v>
      </c>
    </row>
    <row r="73" spans="5:6" x14ac:dyDescent="0.25">
      <c r="E73" s="5">
        <v>6</v>
      </c>
      <c r="F73" s="5">
        <f t="shared" ca="1" si="1"/>
        <v>10</v>
      </c>
    </row>
    <row r="74" spans="5:6" x14ac:dyDescent="0.25">
      <c r="E74" s="5">
        <v>6</v>
      </c>
      <c r="F74" s="5">
        <f t="shared" ca="1" si="1"/>
        <v>12</v>
      </c>
    </row>
    <row r="75" spans="5:6" x14ac:dyDescent="0.25">
      <c r="E75" s="5">
        <v>5</v>
      </c>
      <c r="F75" s="5">
        <f t="shared" ca="1" si="1"/>
        <v>14</v>
      </c>
    </row>
    <row r="76" spans="5:6" x14ac:dyDescent="0.25">
      <c r="E76" s="5">
        <v>6</v>
      </c>
      <c r="F76" s="5">
        <f t="shared" ca="1" si="1"/>
        <v>11</v>
      </c>
    </row>
    <row r="77" spans="5:6" x14ac:dyDescent="0.25">
      <c r="E77" s="5">
        <v>5</v>
      </c>
      <c r="F77" s="5">
        <f t="shared" ca="1" si="1"/>
        <v>10</v>
      </c>
    </row>
    <row r="78" spans="5:6" x14ac:dyDescent="0.25">
      <c r="E78" s="5">
        <v>6</v>
      </c>
      <c r="F78" s="5">
        <f t="shared" ca="1" si="1"/>
        <v>11</v>
      </c>
    </row>
    <row r="79" spans="5:6" x14ac:dyDescent="0.25">
      <c r="E79" s="5">
        <v>5</v>
      </c>
      <c r="F79" s="5">
        <f t="shared" ca="1" si="1"/>
        <v>13</v>
      </c>
    </row>
    <row r="80" spans="5:6" x14ac:dyDescent="0.25">
      <c r="E80" s="5">
        <v>5</v>
      </c>
      <c r="F80" s="5">
        <f t="shared" ca="1" si="1"/>
        <v>8</v>
      </c>
    </row>
    <row r="81" spans="5:6" x14ac:dyDescent="0.25">
      <c r="E81" s="5">
        <v>6</v>
      </c>
      <c r="F81" s="5">
        <f t="shared" ca="1" si="1"/>
        <v>8</v>
      </c>
    </row>
    <row r="82" spans="5:6" x14ac:dyDescent="0.25">
      <c r="E82" s="5">
        <v>6</v>
      </c>
      <c r="F82" s="5">
        <f t="shared" ca="1" si="1"/>
        <v>13</v>
      </c>
    </row>
    <row r="83" spans="5:6" x14ac:dyDescent="0.25">
      <c r="E83" s="5">
        <v>5</v>
      </c>
      <c r="F83" s="5">
        <f t="shared" ca="1" si="1"/>
        <v>8</v>
      </c>
    </row>
    <row r="84" spans="5:6" x14ac:dyDescent="0.25">
      <c r="E84" s="5">
        <v>5</v>
      </c>
      <c r="F84" s="5">
        <f t="shared" ca="1" si="1"/>
        <v>11</v>
      </c>
    </row>
    <row r="85" spans="5:6" x14ac:dyDescent="0.25">
      <c r="E85" s="5">
        <v>2</v>
      </c>
      <c r="F85" s="5">
        <f t="shared" ca="1" si="1"/>
        <v>8</v>
      </c>
    </row>
    <row r="86" spans="5:6" x14ac:dyDescent="0.25">
      <c r="E86" s="5">
        <v>6</v>
      </c>
      <c r="F86" s="5">
        <f t="shared" ca="1" si="1"/>
        <v>12</v>
      </c>
    </row>
    <row r="87" spans="5:6" x14ac:dyDescent="0.25">
      <c r="E87" s="5">
        <v>6</v>
      </c>
      <c r="F87" s="5">
        <f t="shared" ca="1" si="1"/>
        <v>10</v>
      </c>
    </row>
    <row r="88" spans="5:6" x14ac:dyDescent="0.25">
      <c r="E88" s="5">
        <v>6</v>
      </c>
      <c r="F88" s="5">
        <f t="shared" ca="1" si="1"/>
        <v>10</v>
      </c>
    </row>
    <row r="89" spans="5:6" x14ac:dyDescent="0.25">
      <c r="E89" s="5">
        <v>5</v>
      </c>
      <c r="F89" s="5">
        <f t="shared" ca="1" si="1"/>
        <v>11</v>
      </c>
    </row>
    <row r="90" spans="5:6" x14ac:dyDescent="0.25">
      <c r="E90" s="5">
        <v>5</v>
      </c>
      <c r="F90" s="5">
        <f t="shared" ca="1" si="1"/>
        <v>8</v>
      </c>
    </row>
    <row r="91" spans="5:6" x14ac:dyDescent="0.25">
      <c r="E91" s="5">
        <v>5</v>
      </c>
      <c r="F91" s="5">
        <f t="shared" ca="1" si="1"/>
        <v>5</v>
      </c>
    </row>
    <row r="92" spans="5:6" x14ac:dyDescent="0.25">
      <c r="E92" s="5">
        <v>6</v>
      </c>
      <c r="F92" s="5">
        <f t="shared" ca="1" si="1"/>
        <v>11</v>
      </c>
    </row>
    <row r="93" spans="5:6" x14ac:dyDescent="0.25">
      <c r="E93" s="5">
        <v>6</v>
      </c>
      <c r="F93" s="5">
        <f t="shared" ca="1" si="1"/>
        <v>11</v>
      </c>
    </row>
    <row r="94" spans="5:6" x14ac:dyDescent="0.25">
      <c r="E94" s="5">
        <v>6</v>
      </c>
      <c r="F94" s="5">
        <f t="shared" ca="1" si="1"/>
        <v>12</v>
      </c>
    </row>
    <row r="95" spans="5:6" x14ac:dyDescent="0.25">
      <c r="E95" s="5">
        <v>4</v>
      </c>
      <c r="F95" s="5">
        <f t="shared" ca="1" si="1"/>
        <v>8</v>
      </c>
    </row>
    <row r="96" spans="5:6" x14ac:dyDescent="0.25">
      <c r="E96" s="5">
        <v>6</v>
      </c>
      <c r="F96" s="5">
        <f t="shared" ca="1" si="1"/>
        <v>9</v>
      </c>
    </row>
    <row r="97" spans="5:6" x14ac:dyDescent="0.25">
      <c r="E97" s="5">
        <v>10</v>
      </c>
      <c r="F97" s="5">
        <f t="shared" ca="1" si="1"/>
        <v>11</v>
      </c>
    </row>
    <row r="98" spans="5:6" x14ac:dyDescent="0.25">
      <c r="E98" s="5">
        <v>2</v>
      </c>
      <c r="F98" s="5">
        <f t="shared" ca="1" si="1"/>
        <v>10</v>
      </c>
    </row>
    <row r="99" spans="5:6" x14ac:dyDescent="0.25">
      <c r="E99" s="5">
        <v>6</v>
      </c>
      <c r="F99" s="5">
        <f t="shared" ca="1" si="1"/>
        <v>10</v>
      </c>
    </row>
    <row r="100" spans="5:6" x14ac:dyDescent="0.25">
      <c r="E100" s="5">
        <v>3</v>
      </c>
      <c r="F100" s="5">
        <f t="shared" ca="1" si="1"/>
        <v>11</v>
      </c>
    </row>
    <row r="101" spans="5:6" x14ac:dyDescent="0.25">
      <c r="E101" s="5">
        <v>6</v>
      </c>
      <c r="F101" s="5">
        <f t="shared" ca="1" si="1"/>
        <v>11</v>
      </c>
    </row>
    <row r="102" spans="5:6" x14ac:dyDescent="0.25">
      <c r="E102" s="5">
        <v>9</v>
      </c>
      <c r="F102" s="5">
        <f t="shared" ca="1" si="1"/>
        <v>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Dos muestras Norm. Histogramas</vt:lpstr>
      <vt:lpstr>Dist. Continuas</vt:lpstr>
      <vt:lpstr>Dist. Discretas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Anna i Jordi</cp:lastModifiedBy>
  <dcterms:created xsi:type="dcterms:W3CDTF">2018-06-05T14:53:35Z</dcterms:created>
  <dcterms:modified xsi:type="dcterms:W3CDTF">2018-06-06T15:39:48Z</dcterms:modified>
</cp:coreProperties>
</file>