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20730" windowHeight="11760" activeTab="3"/>
  </bookViews>
  <sheets>
    <sheet name="Hoja2" sheetId="12" r:id="rId1"/>
    <sheet name="Regresion Lineal" sheetId="13" r:id="rId2"/>
    <sheet name="Regresion Lineal Log" sheetId="14" r:id="rId3"/>
    <sheet name="Datos" sheetId="10" r:id="rId4"/>
  </sheets>
  <definedNames>
    <definedName name="_xlnm._FilterDatabase" localSheetId="3" hidden="1">Datos!$A$1:$F$143</definedName>
  </definedNames>
  <calcPr calcId="14562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2" i="10"/>
  <c r="L38" i="10" l="1"/>
  <c r="L27" i="10"/>
</calcChain>
</file>

<file path=xl/sharedStrings.xml><?xml version="1.0" encoding="utf-8"?>
<sst xmlns="http://schemas.openxmlformats.org/spreadsheetml/2006/main" count="396" uniqueCount="195">
  <si>
    <t>Afghanistan</t>
  </si>
  <si>
    <t>Asia</t>
  </si>
  <si>
    <t>Albania</t>
  </si>
  <si>
    <t>Europe</t>
  </si>
  <si>
    <t>Algeria</t>
  </si>
  <si>
    <t>Africa</t>
  </si>
  <si>
    <t>Angola</t>
  </si>
  <si>
    <t>Argentina</t>
  </si>
  <si>
    <t>Americas</t>
  </si>
  <si>
    <t>Australia</t>
  </si>
  <si>
    <t>Oceania</t>
  </si>
  <si>
    <t>Austria</t>
  </si>
  <si>
    <t>Bahrain</t>
  </si>
  <si>
    <t>Bangladesh</t>
  </si>
  <si>
    <t>Belgium</t>
  </si>
  <si>
    <t>Benin</t>
  </si>
  <si>
    <t>Bolivia</t>
  </si>
  <si>
    <t>Bosnia and Herzegovina</t>
  </si>
  <si>
    <t>Botswana</t>
  </si>
  <si>
    <t>Brazil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</si>
  <si>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</si>
  <si>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</si>
  <si>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</si>
  <si>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</si>
  <si>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</si>
  <si>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</si>
  <si>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</si>
  <si>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</si>
  <si>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</si>
  <si>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</si>
  <si>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</si>
  <si>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</si>
  <si>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</si>
  <si>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</si>
  <si>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</si>
  <si>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</si>
  <si>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</si>
  <si>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</si>
  <si>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Czech Republic</t>
  </si>
  <si>
    <t>Denmark</t>
  </si>
  <si>
    <t>Djibouti</t>
  </si>
  <si>
    <t>Dominican Republic</t>
  </si>
  <si>
    <t>Ecuador</t>
  </si>
  <si>
    <t>Egypt</t>
  </si>
  <si>
    <t>El Salvador</t>
  </si>
  <si>
    <t>Equatorial Guinea</t>
  </si>
  <si>
    <t>Eritrea</t>
  </si>
  <si>
    <t>Ethiopia</t>
  </si>
  <si>
    <t>Finland</t>
  </si>
  <si>
    <t>France</t>
  </si>
  <si>
    <t>Gabon</t>
  </si>
  <si>
    <t>Gambia</t>
  </si>
  <si>
    <t>Germany</t>
  </si>
  <si>
    <t>Ghana</t>
  </si>
  <si>
    <t>Greece</t>
  </si>
  <si>
    <t>Guatemala</t>
  </si>
  <si>
    <t>Guinea</t>
  </si>
  <si>
    <t>Guinea-Bissau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</si>
  <si>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</si>
  <si>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</si>
  <si>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</si>
  <si>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</si>
  <si>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</si>
  <si>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</si>
  <si>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</si>
  <si>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</si>
  <si>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</si>
  <si>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</si>
  <si>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</si>
  <si>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</si>
  <si>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</si>
  <si>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</si>
  <si>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</si>
  <si>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</si>
  <si>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Korea, Dem. Rep.</t>
  </si>
  <si>
    <t>Korea, Rep.</t>
  </si>
  <si>
    <t>Kuwait</t>
  </si>
  <si>
    <t>Lebanon</t>
  </si>
  <si>
    <t>Lesotho</t>
  </si>
  <si>
    <t>Liberia</t>
  </si>
  <si>
    <t>Libya</t>
  </si>
  <si>
    <t>Madagascar</t>
  </si>
  <si>
    <t>Malawi</t>
  </si>
  <si>
    <t>Malaysia</t>
  </si>
  <si>
    <t>Mali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</si>
  <si>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</si>
  <si>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</si>
  <si>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</si>
  <si>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</si>
  <si>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</si>
  <si>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</si>
  <si>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</si>
  <si>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</si>
  <si>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</si>
  <si>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</si>
  <si>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</si>
  <si>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</si>
  <si>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</si>
  <si>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</si>
  <si>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</si>
  <si>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</si>
  <si>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</si>
  <si>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</si>
  <si>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</si>
  <si>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</si>
  <si>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</si>
  <si>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</si>
  <si>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</si>
  <si>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</si>
  <si>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Puerto Rico</t>
  </si>
  <si>
    <t>Reunion</t>
  </si>
  <si>
    <t>Romania</t>
  </si>
  <si>
    <t>Rwanda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</si>
  <si>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</si>
  <si>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</si>
  <si>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</si>
  <si>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</si>
  <si>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</si>
  <si>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</si>
  <si>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</si>
  <si>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</si>
  <si>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Somalia</t>
  </si>
  <si>
    <t>South Africa</t>
  </si>
  <si>
    <t>Spain</t>
  </si>
  <si>
    <t>Sri Lanka</t>
  </si>
  <si>
    <t>Sudan</t>
  </si>
  <si>
    <t>Swaziland</t>
  </si>
  <si>
    <t>Sweden</t>
  </si>
  <si>
    <t>Switzerland</t>
  </si>
  <si>
    <t>Syria</t>
  </si>
  <si>
    <t>Taiwan</t>
  </si>
  <si>
    <t>Tanzania</t>
  </si>
  <si>
    <t>Thailand</t>
  </si>
  <si>
    <t>Togo</t>
  </si>
  <si>
    <t>Trinidad and Tobago</t>
  </si>
  <si>
    <t>Tunisia</t>
  </si>
  <si>
    <t>Turkey</t>
  </si>
  <si>
    <t>Uganda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</si>
  <si>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</si>
  <si>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</si>
  <si>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</si>
  <si>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</si>
  <si>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</si>
  <si>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</si>
  <si>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</si>
  <si>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</si>
  <si>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</si>
  <si>
    <t>País</t>
  </si>
  <si>
    <t>Población</t>
  </si>
  <si>
    <t>Continente</t>
  </si>
  <si>
    <t>Esperanza de Vida</t>
  </si>
  <si>
    <t>PIB per cápita</t>
  </si>
  <si>
    <t>Etiquetas de fila</t>
  </si>
  <si>
    <t>Total general</t>
  </si>
  <si>
    <t>Suma de Población</t>
  </si>
  <si>
    <t>Promedio de Esperanza de Vida</t>
  </si>
  <si>
    <t>Promedio de PIB per cápita</t>
  </si>
  <si>
    <t>Clase</t>
  </si>
  <si>
    <t>y mayor...</t>
  </si>
  <si>
    <t>Frecuencia</t>
  </si>
  <si>
    <t>años de vida</t>
  </si>
  <si>
    <t>Mismo valor central</t>
  </si>
  <si>
    <t>Misma dispersión</t>
  </si>
  <si>
    <t>Diferente valor central</t>
  </si>
  <si>
    <t>Diferente dispersión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</si>
  <si>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</si>
  <si>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</si>
  <si>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</si>
  <si>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</si>
  <si>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</si>
  <si>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</si>
  <si>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</si>
  <si>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</si>
  <si>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</si>
  <si>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</si>
  <si>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</si>
  <si>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</si>
  <si>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</si>
  <si>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</si>
  <si>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</si>
  <si>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</si>
  <si>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</si>
  <si>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</si>
  <si>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</si>
  <si>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</si>
  <si>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</si>
  <si>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</si>
  <si>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</si>
  <si>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</si>
  <si>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Análisis de los residuales</t>
  </si>
  <si>
    <t>Observación</t>
  </si>
  <si>
    <t>Pronóstico Esperanza de Vida</t>
  </si>
  <si>
    <t>Resultados de datos de probabilidad</t>
  </si>
  <si>
    <t>Percentil</t>
  </si>
  <si>
    <t>log(PIB per cápita)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</si>
</sst>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1" fontId="0" fillId="0" borderId="0" xfId="0" applyNumberFormat="1" applyFill="1" applyBorder="1" applyAlignment="1"/>
    <xf numFmtId="0" fontId="2" fillId="0" borderId="2" xfId="0" applyFont="1" applyFill="1" applyBorder="1" applyAlignment="1">
      <alignment horizontal="centerContinuous"/>
    </xf>
    <xf numFmtId="1" fontId="0" fillId="0" borderId="1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[TechZen-Excel-Ejemplo-gapminder-Regresion-Lineal.xlsx]Hoja2!Tabla dinámica6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Población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Hoja2!$A$4:$A$9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Hoja2!$B$4:$B$9</c:f>
              <c:numCache>
                <c:formatCode>General</c:formatCode>
                <c:ptCount val="5"/>
                <c:pt idx="0">
                  <c:v>929539692</c:v>
                </c:pt>
                <c:pt idx="1">
                  <c:v>898871184</c:v>
                </c:pt>
                <c:pt idx="2">
                  <c:v>3811953827</c:v>
                </c:pt>
                <c:pt idx="3">
                  <c:v>586098529</c:v>
                </c:pt>
                <c:pt idx="4">
                  <c:v>24549947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0278784"/>
        <c:axId val="264887616"/>
      </c:barChart>
      <c:catAx>
        <c:axId val="2202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64887616"/>
        <c:crosses val="autoZero"/>
        <c:auto val="1"/>
        <c:lblAlgn val="ctr"/>
        <c:lblOffset val="100"/>
        <c:noMultiLvlLbl val="0"/>
      </c:catAx>
      <c:valAx>
        <c:axId val="26488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202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[TechZen-Excel-Ejemplo-gapminder-Regresion-Lineal.xlsx]Hoja2!Tabla dinámica6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Población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</c:pivotFmt>
      <c:pivotFmt>
        <c:idx val="2"/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A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A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</c:dLbls>
          <c:cat>
            <c:strRef>
              <c:f>Hoja2!$A$4:$A$9</c:f>
              <c:strCache>
                <c:ptCount val="5"/>
                <c:pt idx="0">
                  <c:v>Africa</c:v>
                </c:pt>
                <c:pt idx="1">
                  <c:v>Americas</c:v>
                </c:pt>
                <c:pt idx="2">
                  <c:v>Asia</c:v>
                </c:pt>
                <c:pt idx="3">
                  <c:v>Europe</c:v>
                </c:pt>
                <c:pt idx="4">
                  <c:v>Oceania</c:v>
                </c:pt>
              </c:strCache>
            </c:strRef>
          </c:cat>
          <c:val>
            <c:numRef>
              <c:f>Hoja2!$B$4:$B$9</c:f>
              <c:numCache>
                <c:formatCode>General</c:formatCode>
                <c:ptCount val="5"/>
                <c:pt idx="0">
                  <c:v>929539692</c:v>
                </c:pt>
                <c:pt idx="1">
                  <c:v>898871184</c:v>
                </c:pt>
                <c:pt idx="2">
                  <c:v>3811953827</c:v>
                </c:pt>
                <c:pt idx="3">
                  <c:v>586098529</c:v>
                </c:pt>
                <c:pt idx="4">
                  <c:v>24549947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PIB per cápita Gráfico de los residuales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Datos!$E$2:$E$143</c:f>
              <c:numCache>
                <c:formatCode>General</c:formatCode>
                <c:ptCount val="142"/>
                <c:pt idx="0">
                  <c:v>4513.4806429999999</c:v>
                </c:pt>
                <c:pt idx="1">
                  <c:v>823.68562050000003</c:v>
                </c:pt>
                <c:pt idx="2">
                  <c:v>1271.211593</c:v>
                </c:pt>
                <c:pt idx="3">
                  <c:v>862.54075609999995</c:v>
                </c:pt>
                <c:pt idx="4">
                  <c:v>1569.3314419999999</c:v>
                </c:pt>
                <c:pt idx="5">
                  <c:v>4797.2312670000001</c:v>
                </c:pt>
                <c:pt idx="6">
                  <c:v>469.70929810000001</c:v>
                </c:pt>
                <c:pt idx="7">
                  <c:v>706.01653699999997</c:v>
                </c:pt>
                <c:pt idx="8">
                  <c:v>414.5073415</c:v>
                </c:pt>
                <c:pt idx="9">
                  <c:v>863.08846389999997</c:v>
                </c:pt>
                <c:pt idx="10">
                  <c:v>579.23174300000005</c:v>
                </c:pt>
                <c:pt idx="11">
                  <c:v>277.55185870000003</c:v>
                </c:pt>
                <c:pt idx="12">
                  <c:v>2013.9773049999999</c:v>
                </c:pt>
                <c:pt idx="13">
                  <c:v>926.14106830000003</c:v>
                </c:pt>
                <c:pt idx="14">
                  <c:v>759.34991009999999</c:v>
                </c:pt>
                <c:pt idx="15">
                  <c:v>1544.7501119999999</c:v>
                </c:pt>
                <c:pt idx="16">
                  <c:v>9269.6578079999999</c:v>
                </c:pt>
                <c:pt idx="17">
                  <c:v>430.07069159999998</c:v>
                </c:pt>
                <c:pt idx="18">
                  <c:v>2042.0952400000001</c:v>
                </c:pt>
                <c:pt idx="19">
                  <c:v>1704.0637240000001</c:v>
                </c:pt>
                <c:pt idx="20">
                  <c:v>12569.851769999999</c:v>
                </c:pt>
                <c:pt idx="21">
                  <c:v>1056.3801209999999</c:v>
                </c:pt>
                <c:pt idx="22">
                  <c:v>12154.089749999999</c:v>
                </c:pt>
                <c:pt idx="23">
                  <c:v>1217.0329939999999</c:v>
                </c:pt>
                <c:pt idx="24">
                  <c:v>1107.482182</c:v>
                </c:pt>
                <c:pt idx="25">
                  <c:v>4811.0604290000001</c:v>
                </c:pt>
                <c:pt idx="26">
                  <c:v>690.80557590000001</c:v>
                </c:pt>
                <c:pt idx="27">
                  <c:v>1463.249282</c:v>
                </c:pt>
                <c:pt idx="28">
                  <c:v>1042.581557</c:v>
                </c:pt>
                <c:pt idx="29">
                  <c:v>2082.4815669999998</c:v>
                </c:pt>
                <c:pt idx="30">
                  <c:v>3632.5577979999998</c:v>
                </c:pt>
                <c:pt idx="31">
                  <c:v>942.6542111</c:v>
                </c:pt>
                <c:pt idx="32">
                  <c:v>1441.2848730000001</c:v>
                </c:pt>
                <c:pt idx="33">
                  <c:v>13206.48452</c:v>
                </c:pt>
                <c:pt idx="34">
                  <c:v>619.67689240000004</c:v>
                </c:pt>
                <c:pt idx="35">
                  <c:v>641.36952359999998</c:v>
                </c:pt>
                <c:pt idx="36">
                  <c:v>882.96994380000001</c:v>
                </c:pt>
                <c:pt idx="37">
                  <c:v>2602.3949950000001</c:v>
                </c:pt>
                <c:pt idx="38">
                  <c:v>1044.7701259999999</c:v>
                </c:pt>
                <c:pt idx="39">
                  <c:v>752.74972649999995</c:v>
                </c:pt>
                <c:pt idx="40">
                  <c:v>1327.6089099999999</c:v>
                </c:pt>
                <c:pt idx="41">
                  <c:v>1712.4721360000001</c:v>
                </c:pt>
                <c:pt idx="42">
                  <c:v>1803.151496</c:v>
                </c:pt>
                <c:pt idx="43">
                  <c:v>986.14787920000003</c:v>
                </c:pt>
                <c:pt idx="44">
                  <c:v>1598.4350890000001</c:v>
                </c:pt>
                <c:pt idx="45">
                  <c:v>3820.1752299999998</c:v>
                </c:pt>
                <c:pt idx="46">
                  <c:v>5581.1809979999998</c:v>
                </c:pt>
                <c:pt idx="47">
                  <c:v>6223.3674650000003</c:v>
                </c:pt>
                <c:pt idx="48">
                  <c:v>10956.991120000001</c:v>
                </c:pt>
                <c:pt idx="49">
                  <c:v>7092.9230250000001</c:v>
                </c:pt>
                <c:pt idx="50">
                  <c:v>12057.49928</c:v>
                </c:pt>
                <c:pt idx="51">
                  <c:v>7670.122558</c:v>
                </c:pt>
                <c:pt idx="52">
                  <c:v>1201.637154</c:v>
                </c:pt>
                <c:pt idx="53">
                  <c:v>3822.137084</c:v>
                </c:pt>
                <c:pt idx="54">
                  <c:v>18008.509239999999</c:v>
                </c:pt>
                <c:pt idx="55">
                  <c:v>3548.3308459999998</c:v>
                </c:pt>
                <c:pt idx="56">
                  <c:v>5186.0500030000003</c:v>
                </c:pt>
                <c:pt idx="57">
                  <c:v>7408.9055609999996</c:v>
                </c:pt>
                <c:pt idx="58">
                  <c:v>4172.8384640000004</c:v>
                </c:pt>
                <c:pt idx="59">
                  <c:v>5728.3535140000004</c:v>
                </c:pt>
                <c:pt idx="60">
                  <c:v>6025.3747519999997</c:v>
                </c:pt>
                <c:pt idx="61">
                  <c:v>9065.8008250000003</c:v>
                </c:pt>
                <c:pt idx="62">
                  <c:v>7320.8802619999997</c:v>
                </c:pt>
                <c:pt idx="63">
                  <c:v>7006.5804189999999</c:v>
                </c:pt>
                <c:pt idx="64">
                  <c:v>2749.3209649999999</c:v>
                </c:pt>
                <c:pt idx="65">
                  <c:v>11415.805689999999</c:v>
                </c:pt>
                <c:pt idx="66">
                  <c:v>6873.262326</c:v>
                </c:pt>
                <c:pt idx="67">
                  <c:v>12779.379639999999</c:v>
                </c:pt>
                <c:pt idx="68">
                  <c:v>9809.1856360000002</c:v>
                </c:pt>
                <c:pt idx="69">
                  <c:v>11977.57496</c:v>
                </c:pt>
                <c:pt idx="70">
                  <c:v>10611.46299</c:v>
                </c:pt>
                <c:pt idx="71">
                  <c:v>42951.65309</c:v>
                </c:pt>
                <c:pt idx="72">
                  <c:v>8948.1029230000004</c:v>
                </c:pt>
                <c:pt idx="73">
                  <c:v>13171.638849999999</c:v>
                </c:pt>
                <c:pt idx="74">
                  <c:v>19328.709009999999</c:v>
                </c:pt>
                <c:pt idx="75">
                  <c:v>9645.06142</c:v>
                </c:pt>
                <c:pt idx="76">
                  <c:v>36319.235009999997</c:v>
                </c:pt>
                <c:pt idx="77">
                  <c:v>974.58033839999996</c:v>
                </c:pt>
                <c:pt idx="78">
                  <c:v>4471.0619059999999</c:v>
                </c:pt>
                <c:pt idx="79">
                  <c:v>1713.7786860000001</c:v>
                </c:pt>
                <c:pt idx="80">
                  <c:v>944</c:v>
                </c:pt>
                <c:pt idx="81">
                  <c:v>2280.769906</c:v>
                </c:pt>
                <c:pt idx="82">
                  <c:v>1091.359778</c:v>
                </c:pt>
                <c:pt idx="83">
                  <c:v>1391.253792</c:v>
                </c:pt>
                <c:pt idx="84">
                  <c:v>2452.210407</c:v>
                </c:pt>
                <c:pt idx="85">
                  <c:v>2605.94758</c:v>
                </c:pt>
                <c:pt idx="86">
                  <c:v>3095.7722709999998</c:v>
                </c:pt>
                <c:pt idx="87">
                  <c:v>1593.06548</c:v>
                </c:pt>
                <c:pt idx="88">
                  <c:v>7458.3963270000004</c:v>
                </c:pt>
                <c:pt idx="89">
                  <c:v>3540.6515639999998</c:v>
                </c:pt>
                <c:pt idx="90">
                  <c:v>11605.71449</c:v>
                </c:pt>
                <c:pt idx="91">
                  <c:v>3190.4810160000002</c:v>
                </c:pt>
                <c:pt idx="92">
                  <c:v>10461.05868</c:v>
                </c:pt>
                <c:pt idx="93">
                  <c:v>3970.0954069999998</c:v>
                </c:pt>
                <c:pt idx="94">
                  <c:v>4519.4611709999999</c:v>
                </c:pt>
                <c:pt idx="95">
                  <c:v>21654.83194</c:v>
                </c:pt>
                <c:pt idx="96">
                  <c:v>4959.1148540000004</c:v>
                </c:pt>
                <c:pt idx="97">
                  <c:v>3025.3497980000002</c:v>
                </c:pt>
                <c:pt idx="98">
                  <c:v>4184.5480889999999</c:v>
                </c:pt>
                <c:pt idx="99">
                  <c:v>12451.6558</c:v>
                </c:pt>
                <c:pt idx="100">
                  <c:v>2441.5764039999999</c:v>
                </c:pt>
                <c:pt idx="101">
                  <c:v>29796.048340000001</c:v>
                </c:pt>
                <c:pt idx="102">
                  <c:v>22316.192869999999</c:v>
                </c:pt>
                <c:pt idx="103">
                  <c:v>47306.989780000004</c:v>
                </c:pt>
                <c:pt idx="104">
                  <c:v>28718.276839999999</c:v>
                </c:pt>
                <c:pt idx="105">
                  <c:v>23348.139729999999</c:v>
                </c:pt>
                <c:pt idx="106">
                  <c:v>47143.179640000002</c:v>
                </c:pt>
                <c:pt idx="107">
                  <c:v>25523.277099999999</c:v>
                </c:pt>
                <c:pt idx="108">
                  <c:v>39724.978669999997</c:v>
                </c:pt>
                <c:pt idx="109">
                  <c:v>31656.068060000001</c:v>
                </c:pt>
                <c:pt idx="110">
                  <c:v>8458.2763840000007</c:v>
                </c:pt>
                <c:pt idx="111">
                  <c:v>10808.47561</c:v>
                </c:pt>
                <c:pt idx="112">
                  <c:v>10680.792820000001</c:v>
                </c:pt>
                <c:pt idx="113">
                  <c:v>18008.944439999999</c:v>
                </c:pt>
                <c:pt idx="114">
                  <c:v>9786.5347139999994</c:v>
                </c:pt>
                <c:pt idx="115">
                  <c:v>9253.896111</c:v>
                </c:pt>
                <c:pt idx="116">
                  <c:v>18678.314350000001</c:v>
                </c:pt>
                <c:pt idx="117">
                  <c:v>7446.2988029999997</c:v>
                </c:pt>
                <c:pt idx="118">
                  <c:v>15389.92468</c:v>
                </c:pt>
                <c:pt idx="119">
                  <c:v>14619.22272</c:v>
                </c:pt>
                <c:pt idx="120">
                  <c:v>5937.0295260000003</c:v>
                </c:pt>
                <c:pt idx="121">
                  <c:v>22833.308509999999</c:v>
                </c:pt>
                <c:pt idx="122">
                  <c:v>25768.257590000001</c:v>
                </c:pt>
                <c:pt idx="123">
                  <c:v>20509.64777</c:v>
                </c:pt>
                <c:pt idx="124">
                  <c:v>35278.418740000001</c:v>
                </c:pt>
                <c:pt idx="125">
                  <c:v>40675.996350000001</c:v>
                </c:pt>
                <c:pt idx="126">
                  <c:v>33207.0844</c:v>
                </c:pt>
                <c:pt idx="127">
                  <c:v>32170.37442</c:v>
                </c:pt>
                <c:pt idx="128">
                  <c:v>33203.261279999999</c:v>
                </c:pt>
                <c:pt idx="129">
                  <c:v>33692.605080000001</c:v>
                </c:pt>
                <c:pt idx="130">
                  <c:v>27538.41188</c:v>
                </c:pt>
                <c:pt idx="131">
                  <c:v>36797.933319999996</c:v>
                </c:pt>
                <c:pt idx="132">
                  <c:v>36126.492700000003</c:v>
                </c:pt>
                <c:pt idx="133">
                  <c:v>49357.190170000002</c:v>
                </c:pt>
                <c:pt idx="134">
                  <c:v>28569.719700000001</c:v>
                </c:pt>
                <c:pt idx="135">
                  <c:v>30470.0167</c:v>
                </c:pt>
                <c:pt idx="136">
                  <c:v>33859.748350000002</c:v>
                </c:pt>
                <c:pt idx="137">
                  <c:v>28821.063699999999</c:v>
                </c:pt>
                <c:pt idx="138">
                  <c:v>37506.419070000004</c:v>
                </c:pt>
                <c:pt idx="139">
                  <c:v>36180.789190000003</c:v>
                </c:pt>
                <c:pt idx="140">
                  <c:v>25185.009109999999</c:v>
                </c:pt>
                <c:pt idx="141">
                  <c:v>34435.367440000002</c:v>
                </c:pt>
              </c:numCache>
            </c:numRef>
          </c:xVal>
          <c:yVal>
            <c:numRef>
              <c:f>'Regresion Lineal'!$C$25:$C$166</c:f>
              <c:numCache>
                <c:formatCode>General</c:formatCode>
                <c:ptCount val="142"/>
                <c:pt idx="0">
                  <c:v>-22.828342663888833</c:v>
                </c:pt>
                <c:pt idx="1">
                  <c:v>-18.008448303415207</c:v>
                </c:pt>
                <c:pt idx="2">
                  <c:v>-17.991582376852946</c:v>
                </c:pt>
                <c:pt idx="3">
                  <c:v>-17.547204236631138</c:v>
                </c:pt>
                <c:pt idx="4">
                  <c:v>-17.973524709011144</c:v>
                </c:pt>
                <c:pt idx="5">
                  <c:v>-19.891129872304141</c:v>
                </c:pt>
                <c:pt idx="6">
                  <c:v>-16.3779179053858</c:v>
                </c:pt>
                <c:pt idx="7">
                  <c:v>-15.274477313667703</c:v>
                </c:pt>
                <c:pt idx="8">
                  <c:v>-14.151746854509888</c:v>
                </c:pt>
                <c:pt idx="9">
                  <c:v>-13.873553199966594</c:v>
                </c:pt>
                <c:pt idx="10">
                  <c:v>-13.546698393594667</c:v>
                </c:pt>
                <c:pt idx="11">
                  <c:v>-13.280487841424566</c:v>
                </c:pt>
                <c:pt idx="12">
                  <c:v>-13.989823766373512</c:v>
                </c:pt>
                <c:pt idx="13">
                  <c:v>-11.996726166538785</c:v>
                </c:pt>
                <c:pt idx="14">
                  <c:v>-11.746457826211426</c:v>
                </c:pt>
                <c:pt idx="15">
                  <c:v>-12.221863104581203</c:v>
                </c:pt>
                <c:pt idx="16">
                  <c:v>-16.132665488444047</c:v>
                </c:pt>
                <c:pt idx="17">
                  <c:v>-10.259662796115599</c:v>
                </c:pt>
                <c:pt idx="18">
                  <c:v>-10.436738662571429</c:v>
                </c:pt>
                <c:pt idx="19">
                  <c:v>-10.000367244977525</c:v>
                </c:pt>
                <c:pt idx="20">
                  <c:v>-16.846331714189624</c:v>
                </c:pt>
                <c:pt idx="21">
                  <c:v>-8.6967059127411659</c:v>
                </c:pt>
                <c:pt idx="22">
                  <c:v>-15.730435539156339</c:v>
                </c:pt>
                <c:pt idx="23">
                  <c:v>-8.0460633420364331</c:v>
                </c:pt>
                <c:pt idx="24">
                  <c:v>-7.7542647801798452</c:v>
                </c:pt>
                <c:pt idx="25">
                  <c:v>-9.7249409034746108</c:v>
                </c:pt>
                <c:pt idx="26">
                  <c:v>-7.0587858911227244</c:v>
                </c:pt>
                <c:pt idx="27">
                  <c:v>-6.3879361437466429</c:v>
                </c:pt>
                <c:pt idx="28">
                  <c:v>-5.7629143766009676</c:v>
                </c:pt>
                <c:pt idx="29">
                  <c:v>-6.1014701700957232</c:v>
                </c:pt>
                <c:pt idx="30">
                  <c:v>-6.5580766489220395</c:v>
                </c:pt>
                <c:pt idx="31">
                  <c:v>-4.1592472534949749</c:v>
                </c:pt>
                <c:pt idx="32">
                  <c:v>-3.7559418690147481</c:v>
                </c:pt>
                <c:pt idx="33">
                  <c:v>-11.244952170757358</c:v>
                </c:pt>
                <c:pt idx="34">
                  <c:v>-3.0934673788779108</c:v>
                </c:pt>
                <c:pt idx="35">
                  <c:v>-1.9342884946962471</c:v>
                </c:pt>
                <c:pt idx="36">
                  <c:v>-1.7082203694678171</c:v>
                </c:pt>
                <c:pt idx="37">
                  <c:v>-2.6677247623878344</c:v>
                </c:pt>
                <c:pt idx="38">
                  <c:v>-0.78830878861796094</c:v>
                </c:pt>
                <c:pt idx="39">
                  <c:v>-0.59725262394172773</c:v>
                </c:pt>
                <c:pt idx="40">
                  <c:v>-0.3895150326434873</c:v>
                </c:pt>
                <c:pt idx="41">
                  <c:v>2.4052754687150184</c:v>
                </c:pt>
                <c:pt idx="42">
                  <c:v>3.4495005531071286</c:v>
                </c:pt>
                <c:pt idx="43">
                  <c:v>4.9580414458964341</c:v>
                </c:pt>
                <c:pt idx="44">
                  <c:v>4.9439323640283419</c:v>
                </c:pt>
                <c:pt idx="45">
                  <c:v>9.164385880805014</c:v>
                </c:pt>
                <c:pt idx="46">
                  <c:v>8.2163889938484687</c:v>
                </c:pt>
                <c:pt idx="47">
                  <c:v>8.7702300746031838</c:v>
                </c:pt>
                <c:pt idx="48">
                  <c:v>6.254276861136006</c:v>
                </c:pt>
                <c:pt idx="49">
                  <c:v>9.8382065449336551</c:v>
                </c:pt>
                <c:pt idx="50">
                  <c:v>6.7041055464090675</c:v>
                </c:pt>
                <c:pt idx="51">
                  <c:v>11.989453019677299</c:v>
                </c:pt>
                <c:pt idx="52">
                  <c:v>0.58474587316658244</c:v>
                </c:pt>
                <c:pt idx="53">
                  <c:v>3.5531359166534742</c:v>
                </c:pt>
                <c:pt idx="54">
                  <c:v>-1.2204860376153874</c:v>
                </c:pt>
                <c:pt idx="55">
                  <c:v>8.3715872172952501</c:v>
                </c:pt>
                <c:pt idx="56">
                  <c:v>7.3891404386115127</c:v>
                </c:pt>
                <c:pt idx="57">
                  <c:v>7.1348832851425925</c:v>
                </c:pt>
                <c:pt idx="58">
                  <c:v>9.5276920962176916</c:v>
                </c:pt>
                <c:pt idx="59">
                  <c:v>8.6626203601516707</c:v>
                </c:pt>
                <c:pt idx="60">
                  <c:v>8.8303779905628019</c:v>
                </c:pt>
                <c:pt idx="61">
                  <c:v>7.0482187541102093</c:v>
                </c:pt>
                <c:pt idx="62">
                  <c:v>8.3369672078906518</c:v>
                </c:pt>
                <c:pt idx="63">
                  <c:v>8.859218366532474</c:v>
                </c:pt>
                <c:pt idx="64">
                  <c:v>11.581663686787834</c:v>
                </c:pt>
                <c:pt idx="65">
                  <c:v>6.9079504368932589</c:v>
                </c:pt>
                <c:pt idx="66">
                  <c:v>11.049159874413434</c:v>
                </c:pt>
                <c:pt idx="67">
                  <c:v>7.6121709275719383</c:v>
                </c:pt>
                <c:pt idx="68">
                  <c:v>9.7215829154837223</c:v>
                </c:pt>
                <c:pt idx="69">
                  <c:v>8.9980280589082611</c:v>
                </c:pt>
                <c:pt idx="70">
                  <c:v>10.057424627407215</c:v>
                </c:pt>
                <c:pt idx="71">
                  <c:v>-8.6896144219496279</c:v>
                </c:pt>
                <c:pt idx="72">
                  <c:v>13.006208105107788</c:v>
                </c:pt>
                <c:pt idx="73">
                  <c:v>10.595249195061172</c:v>
                </c:pt>
                <c:pt idx="74">
                  <c:v>6.8653696237246464</c:v>
                </c:pt>
                <c:pt idx="75">
                  <c:v>13.071152055899034</c:v>
                </c:pt>
                <c:pt idx="76">
                  <c:v>-2.052874464717263</c:v>
                </c:pt>
                <c:pt idx="77">
                  <c:v>-16.358588479000353</c:v>
                </c:pt>
                <c:pt idx="78">
                  <c:v>-2.8693162385769568</c:v>
                </c:pt>
                <c:pt idx="79">
                  <c:v>-0.93455697888923339</c:v>
                </c:pt>
                <c:pt idx="80">
                  <c:v>1.9018952984581574</c:v>
                </c:pt>
                <c:pt idx="81">
                  <c:v>1.6791935605288231</c:v>
                </c:pt>
                <c:pt idx="82">
                  <c:v>3.5240073537489351</c:v>
                </c:pt>
                <c:pt idx="83">
                  <c:v>3.6099346405078805</c:v>
                </c:pt>
                <c:pt idx="84">
                  <c:v>3.5699629651976466</c:v>
                </c:pt>
                <c:pt idx="85">
                  <c:v>4.2570117644407119</c:v>
                </c:pt>
                <c:pt idx="86">
                  <c:v>5.2649277335742894</c:v>
                </c:pt>
                <c:pt idx="87">
                  <c:v>6.7163535252145437</c:v>
                </c:pt>
                <c:pt idx="88">
                  <c:v>6.2983510287501758</c:v>
                </c:pt>
                <c:pt idx="89">
                  <c:v>8.8284799499907649</c:v>
                </c:pt>
                <c:pt idx="90">
                  <c:v>4.003953057851362</c:v>
                </c:pt>
                <c:pt idx="91">
                  <c:v>10.089585559239318</c:v>
                </c:pt>
                <c:pt idx="92">
                  <c:v>5.7622523473791318</c:v>
                </c:pt>
                <c:pt idx="93">
                  <c:v>10.300866618493338</c:v>
                </c:pt>
                <c:pt idx="94">
                  <c:v>10.089846937576255</c:v>
                </c:pt>
                <c:pt idx="95">
                  <c:v>-0.58568269749082447</c:v>
                </c:pt>
                <c:pt idx="96">
                  <c:v>10.235728568500598</c:v>
                </c:pt>
                <c:pt idx="97">
                  <c:v>11.928796295002975</c:v>
                </c:pt>
                <c:pt idx="98">
                  <c:v>11.911231494420605</c:v>
                </c:pt>
                <c:pt idx="99">
                  <c:v>6.7419749729323684</c:v>
                </c:pt>
                <c:pt idx="100">
                  <c:v>13.127738251502038</c:v>
                </c:pt>
                <c:pt idx="101">
                  <c:v>-2.9147295674244731</c:v>
                </c:pt>
                <c:pt idx="102">
                  <c:v>1.855941678363763</c:v>
                </c:pt>
                <c:pt idx="103">
                  <c:v>-12.118548097139964</c:v>
                </c:pt>
                <c:pt idx="104">
                  <c:v>0.53695544509757553</c:v>
                </c:pt>
                <c:pt idx="105">
                  <c:v>4.1814531082158339</c:v>
                </c:pt>
                <c:pt idx="106">
                  <c:v>-9.630179065265267</c:v>
                </c:pt>
                <c:pt idx="107">
                  <c:v>4.9175988411883509</c:v>
                </c:pt>
                <c:pt idx="108">
                  <c:v>-2.6677900060115007</c:v>
                </c:pt>
                <c:pt idx="109">
                  <c:v>2.868188376945497</c:v>
                </c:pt>
                <c:pt idx="110">
                  <c:v>6.8222933133980916</c:v>
                </c:pt>
                <c:pt idx="111">
                  <c:v>6.0239011621534928</c:v>
                </c:pt>
                <c:pt idx="112">
                  <c:v>6.6342522261313377</c:v>
                </c:pt>
                <c:pt idx="113">
                  <c:v>2.2982366816089836</c:v>
                </c:pt>
                <c:pt idx="114">
                  <c:v>8.2010145910821137</c:v>
                </c:pt>
                <c:pt idx="115">
                  <c:v>9.0813768267422716</c:v>
                </c:pt>
                <c:pt idx="116">
                  <c:v>3.1967582629179816</c:v>
                </c:pt>
                <c:pt idx="117">
                  <c:v>10.542058774241156</c:v>
                </c:pt>
                <c:pt idx="118">
                  <c:v>6.1919035712893162</c:v>
                </c:pt>
                <c:pt idx="119">
                  <c:v>6.8679440980181852</c:v>
                </c:pt>
                <c:pt idx="120">
                  <c:v>13.07466574972333</c:v>
                </c:pt>
                <c:pt idx="121">
                  <c:v>2.3724696523093058</c:v>
                </c:pt>
                <c:pt idx="122">
                  <c:v>1.9425134085680611</c:v>
                </c:pt>
                <c:pt idx="123">
                  <c:v>5.4649532282285946</c:v>
                </c:pt>
                <c:pt idx="124">
                  <c:v>-3.7107348906998823</c:v>
                </c:pt>
                <c:pt idx="125">
                  <c:v>-6.5967158330532101</c:v>
                </c:pt>
                <c:pt idx="126">
                  <c:v>-1.4100170774154606</c:v>
                </c:pt>
                <c:pt idx="127">
                  <c:v>-0.65649376092579814</c:v>
                </c:pt>
                <c:pt idx="128">
                  <c:v>-1.2955812371607607</c:v>
                </c:pt>
                <c:pt idx="129">
                  <c:v>-1.5913588759557911</c:v>
                </c:pt>
                <c:pt idx="130">
                  <c:v>2.3716876859593299</c:v>
                </c:pt>
                <c:pt idx="131">
                  <c:v>-3.2488694984481015</c:v>
                </c:pt>
                <c:pt idx="132">
                  <c:v>-2.754071759732156</c:v>
                </c:pt>
                <c:pt idx="133">
                  <c:v>-10.816800749469195</c:v>
                </c:pt>
                <c:pt idx="134">
                  <c:v>2.777606270009116</c:v>
                </c:pt>
                <c:pt idx="135">
                  <c:v>1.6778621844208175</c:v>
                </c:pt>
                <c:pt idx="136">
                  <c:v>-0.25485155873032284</c:v>
                </c:pt>
                <c:pt idx="137">
                  <c:v>3.0124664279485813</c:v>
                </c:pt>
                <c:pt idx="138">
                  <c:v>-1.761269954027469</c:v>
                </c:pt>
                <c:pt idx="139">
                  <c:v>-0.86066590692897194</c:v>
                </c:pt>
                <c:pt idx="140">
                  <c:v>4.5921209244396977</c:v>
                </c:pt>
                <c:pt idx="141">
                  <c:v>-0.27059812980274955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32576"/>
        <c:axId val="279433152"/>
      </c:scatterChart>
      <c:valAx>
        <c:axId val="27943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PIB per cápita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433152"/>
        <c:crosses val="autoZero"/>
        <c:crossBetween val="midCat"/>
      </c:valAx>
      <c:valAx>
        <c:axId val="27943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432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'Regresion Lineal'!$E$25:$E$166</c:f>
              <c:numCache>
                <c:formatCode>General</c:formatCode>
                <c:ptCount val="142"/>
                <c:pt idx="0">
                  <c:v>0.352112676056338</c:v>
                </c:pt>
                <c:pt idx="1">
                  <c:v>1.056338028169014</c:v>
                </c:pt>
                <c:pt idx="2">
                  <c:v>1.76056338028169</c:v>
                </c:pt>
                <c:pt idx="3">
                  <c:v>2.464788732394366</c:v>
                </c:pt>
                <c:pt idx="4">
                  <c:v>3.169014084507042</c:v>
                </c:pt>
                <c:pt idx="5">
                  <c:v>3.873239436619718</c:v>
                </c:pt>
                <c:pt idx="6">
                  <c:v>4.577464788732394</c:v>
                </c:pt>
                <c:pt idx="7">
                  <c:v>5.28169014084507</c:v>
                </c:pt>
                <c:pt idx="8">
                  <c:v>5.9859154929577461</c:v>
                </c:pt>
                <c:pt idx="9">
                  <c:v>6.6901408450704221</c:v>
                </c:pt>
                <c:pt idx="10">
                  <c:v>7.3943661971830981</c:v>
                </c:pt>
                <c:pt idx="11">
                  <c:v>8.0985915492957741</c:v>
                </c:pt>
                <c:pt idx="12">
                  <c:v>8.8028169014084501</c:v>
                </c:pt>
                <c:pt idx="13">
                  <c:v>9.5070422535211261</c:v>
                </c:pt>
                <c:pt idx="14">
                  <c:v>10.211267605633802</c:v>
                </c:pt>
                <c:pt idx="15">
                  <c:v>10.915492957746478</c:v>
                </c:pt>
                <c:pt idx="16">
                  <c:v>11.619718309859154</c:v>
                </c:pt>
                <c:pt idx="17">
                  <c:v>12.32394366197183</c:v>
                </c:pt>
                <c:pt idx="18">
                  <c:v>13.028169014084506</c:v>
                </c:pt>
                <c:pt idx="19">
                  <c:v>13.732394366197182</c:v>
                </c:pt>
                <c:pt idx="20">
                  <c:v>14.436619718309858</c:v>
                </c:pt>
                <c:pt idx="21">
                  <c:v>15.140845070422534</c:v>
                </c:pt>
                <c:pt idx="22">
                  <c:v>15.84507042253521</c:v>
                </c:pt>
                <c:pt idx="23">
                  <c:v>16.549295774647888</c:v>
                </c:pt>
                <c:pt idx="24">
                  <c:v>17.25352112676056</c:v>
                </c:pt>
                <c:pt idx="25">
                  <c:v>17.95774647887324</c:v>
                </c:pt>
                <c:pt idx="26">
                  <c:v>18.661971830985912</c:v>
                </c:pt>
                <c:pt idx="27">
                  <c:v>19.366197183098592</c:v>
                </c:pt>
                <c:pt idx="28">
                  <c:v>20.070422535211264</c:v>
                </c:pt>
                <c:pt idx="29">
                  <c:v>20.774647887323944</c:v>
                </c:pt>
                <c:pt idx="30">
                  <c:v>21.478873239436616</c:v>
                </c:pt>
                <c:pt idx="31">
                  <c:v>22.183098591549296</c:v>
                </c:pt>
                <c:pt idx="32">
                  <c:v>22.887323943661968</c:v>
                </c:pt>
                <c:pt idx="33">
                  <c:v>23.591549295774648</c:v>
                </c:pt>
                <c:pt idx="34">
                  <c:v>24.29577464788732</c:v>
                </c:pt>
                <c:pt idx="35">
                  <c:v>25</c:v>
                </c:pt>
                <c:pt idx="36">
                  <c:v>25.704225352112672</c:v>
                </c:pt>
                <c:pt idx="37">
                  <c:v>26.408450704225352</c:v>
                </c:pt>
                <c:pt idx="38">
                  <c:v>27.112676056338024</c:v>
                </c:pt>
                <c:pt idx="39">
                  <c:v>27.816901408450704</c:v>
                </c:pt>
                <c:pt idx="40">
                  <c:v>28.521126760563376</c:v>
                </c:pt>
                <c:pt idx="41">
                  <c:v>29.225352112676056</c:v>
                </c:pt>
                <c:pt idx="42">
                  <c:v>29.929577464788728</c:v>
                </c:pt>
                <c:pt idx="43">
                  <c:v>30.633802816901408</c:v>
                </c:pt>
                <c:pt idx="44">
                  <c:v>31.338028169014081</c:v>
                </c:pt>
                <c:pt idx="45">
                  <c:v>32.04225352112676</c:v>
                </c:pt>
                <c:pt idx="46">
                  <c:v>32.746478873239433</c:v>
                </c:pt>
                <c:pt idx="47">
                  <c:v>33.450704225352112</c:v>
                </c:pt>
                <c:pt idx="48">
                  <c:v>34.154929577464785</c:v>
                </c:pt>
                <c:pt idx="49">
                  <c:v>34.859154929577457</c:v>
                </c:pt>
                <c:pt idx="50">
                  <c:v>35.563380281690137</c:v>
                </c:pt>
                <c:pt idx="51">
                  <c:v>36.267605633802816</c:v>
                </c:pt>
                <c:pt idx="52">
                  <c:v>36.971830985915489</c:v>
                </c:pt>
                <c:pt idx="53">
                  <c:v>37.676056338028161</c:v>
                </c:pt>
                <c:pt idx="54">
                  <c:v>38.380281690140841</c:v>
                </c:pt>
                <c:pt idx="55">
                  <c:v>39.08450704225352</c:v>
                </c:pt>
                <c:pt idx="56">
                  <c:v>39.788732394366193</c:v>
                </c:pt>
                <c:pt idx="57">
                  <c:v>40.492957746478865</c:v>
                </c:pt>
                <c:pt idx="58">
                  <c:v>41.197183098591545</c:v>
                </c:pt>
                <c:pt idx="59">
                  <c:v>41.901408450704224</c:v>
                </c:pt>
                <c:pt idx="60">
                  <c:v>42.605633802816897</c:v>
                </c:pt>
                <c:pt idx="61">
                  <c:v>43.309859154929569</c:v>
                </c:pt>
                <c:pt idx="62">
                  <c:v>44.014084507042249</c:v>
                </c:pt>
                <c:pt idx="63">
                  <c:v>44.718309859154928</c:v>
                </c:pt>
                <c:pt idx="64">
                  <c:v>45.422535211267601</c:v>
                </c:pt>
                <c:pt idx="65">
                  <c:v>46.126760563380273</c:v>
                </c:pt>
                <c:pt idx="66">
                  <c:v>46.830985915492953</c:v>
                </c:pt>
                <c:pt idx="67">
                  <c:v>47.535211267605632</c:v>
                </c:pt>
                <c:pt idx="68">
                  <c:v>48.239436619718305</c:v>
                </c:pt>
                <c:pt idx="69">
                  <c:v>48.943661971830977</c:v>
                </c:pt>
                <c:pt idx="70">
                  <c:v>49.647887323943657</c:v>
                </c:pt>
                <c:pt idx="71">
                  <c:v>50.352112676056336</c:v>
                </c:pt>
                <c:pt idx="72">
                  <c:v>51.056338028169009</c:v>
                </c:pt>
                <c:pt idx="73">
                  <c:v>51.760563380281681</c:v>
                </c:pt>
                <c:pt idx="74">
                  <c:v>52.464788732394361</c:v>
                </c:pt>
                <c:pt idx="75">
                  <c:v>53.16901408450704</c:v>
                </c:pt>
                <c:pt idx="76">
                  <c:v>53.873239436619713</c:v>
                </c:pt>
                <c:pt idx="77">
                  <c:v>54.577464788732385</c:v>
                </c:pt>
                <c:pt idx="78">
                  <c:v>55.281690140845065</c:v>
                </c:pt>
                <c:pt idx="79">
                  <c:v>55.985915492957744</c:v>
                </c:pt>
                <c:pt idx="80">
                  <c:v>56.690140845070417</c:v>
                </c:pt>
                <c:pt idx="81">
                  <c:v>57.394366197183089</c:v>
                </c:pt>
                <c:pt idx="82">
                  <c:v>58.098591549295769</c:v>
                </c:pt>
                <c:pt idx="83">
                  <c:v>58.802816901408448</c:v>
                </c:pt>
                <c:pt idx="84">
                  <c:v>59.507042253521121</c:v>
                </c:pt>
                <c:pt idx="85">
                  <c:v>60.211267605633793</c:v>
                </c:pt>
                <c:pt idx="86">
                  <c:v>60.915492957746473</c:v>
                </c:pt>
                <c:pt idx="87">
                  <c:v>61.619718309859152</c:v>
                </c:pt>
                <c:pt idx="88">
                  <c:v>62.323943661971825</c:v>
                </c:pt>
                <c:pt idx="89">
                  <c:v>63.028169014084497</c:v>
                </c:pt>
                <c:pt idx="90">
                  <c:v>63.732394366197177</c:v>
                </c:pt>
                <c:pt idx="91">
                  <c:v>64.436619718309856</c:v>
                </c:pt>
                <c:pt idx="92">
                  <c:v>65.140845070422529</c:v>
                </c:pt>
                <c:pt idx="93">
                  <c:v>65.845070422535201</c:v>
                </c:pt>
                <c:pt idx="94">
                  <c:v>66.549295774647888</c:v>
                </c:pt>
                <c:pt idx="95">
                  <c:v>67.25352112676056</c:v>
                </c:pt>
                <c:pt idx="96">
                  <c:v>67.957746478873233</c:v>
                </c:pt>
                <c:pt idx="97">
                  <c:v>68.661971830985905</c:v>
                </c:pt>
                <c:pt idx="98">
                  <c:v>69.366197183098578</c:v>
                </c:pt>
                <c:pt idx="99">
                  <c:v>70.070422535211264</c:v>
                </c:pt>
                <c:pt idx="100">
                  <c:v>70.774647887323937</c:v>
                </c:pt>
                <c:pt idx="101">
                  <c:v>71.478873239436609</c:v>
                </c:pt>
                <c:pt idx="102">
                  <c:v>72.183098591549296</c:v>
                </c:pt>
                <c:pt idx="103">
                  <c:v>72.887323943661968</c:v>
                </c:pt>
                <c:pt idx="104">
                  <c:v>73.591549295774641</c:v>
                </c:pt>
                <c:pt idx="105">
                  <c:v>74.295774647887313</c:v>
                </c:pt>
                <c:pt idx="106">
                  <c:v>74.999999999999986</c:v>
                </c:pt>
                <c:pt idx="107">
                  <c:v>75.704225352112672</c:v>
                </c:pt>
                <c:pt idx="108">
                  <c:v>76.408450704225345</c:v>
                </c:pt>
                <c:pt idx="109">
                  <c:v>77.112676056338017</c:v>
                </c:pt>
                <c:pt idx="110">
                  <c:v>77.816901408450704</c:v>
                </c:pt>
                <c:pt idx="111">
                  <c:v>78.521126760563376</c:v>
                </c:pt>
                <c:pt idx="112">
                  <c:v>79.225352112676049</c:v>
                </c:pt>
                <c:pt idx="113">
                  <c:v>79.929577464788721</c:v>
                </c:pt>
                <c:pt idx="114">
                  <c:v>80.633802816901394</c:v>
                </c:pt>
                <c:pt idx="115">
                  <c:v>81.338028169014081</c:v>
                </c:pt>
                <c:pt idx="116">
                  <c:v>82.042253521126753</c:v>
                </c:pt>
                <c:pt idx="117">
                  <c:v>82.746478873239425</c:v>
                </c:pt>
                <c:pt idx="118">
                  <c:v>83.450704225352112</c:v>
                </c:pt>
                <c:pt idx="119">
                  <c:v>84.154929577464785</c:v>
                </c:pt>
                <c:pt idx="120">
                  <c:v>84.859154929577457</c:v>
                </c:pt>
                <c:pt idx="121">
                  <c:v>85.563380281690129</c:v>
                </c:pt>
                <c:pt idx="122">
                  <c:v>86.267605633802802</c:v>
                </c:pt>
                <c:pt idx="123">
                  <c:v>86.971830985915489</c:v>
                </c:pt>
                <c:pt idx="124">
                  <c:v>87.676056338028161</c:v>
                </c:pt>
                <c:pt idx="125">
                  <c:v>88.380281690140833</c:v>
                </c:pt>
                <c:pt idx="126">
                  <c:v>89.08450704225352</c:v>
                </c:pt>
                <c:pt idx="127">
                  <c:v>89.788732394366193</c:v>
                </c:pt>
                <c:pt idx="128">
                  <c:v>90.492957746478865</c:v>
                </c:pt>
                <c:pt idx="129">
                  <c:v>91.197183098591537</c:v>
                </c:pt>
                <c:pt idx="130">
                  <c:v>91.90140845070421</c:v>
                </c:pt>
                <c:pt idx="131">
                  <c:v>92.605633802816897</c:v>
                </c:pt>
                <c:pt idx="132">
                  <c:v>93.309859154929569</c:v>
                </c:pt>
                <c:pt idx="133">
                  <c:v>94.014084507042242</c:v>
                </c:pt>
                <c:pt idx="134">
                  <c:v>94.718309859154928</c:v>
                </c:pt>
                <c:pt idx="135">
                  <c:v>95.422535211267601</c:v>
                </c:pt>
                <c:pt idx="136">
                  <c:v>96.126760563380273</c:v>
                </c:pt>
                <c:pt idx="137">
                  <c:v>96.830985915492946</c:v>
                </c:pt>
                <c:pt idx="138">
                  <c:v>97.535211267605618</c:v>
                </c:pt>
                <c:pt idx="139">
                  <c:v>98.239436619718305</c:v>
                </c:pt>
                <c:pt idx="140">
                  <c:v>98.943661971830977</c:v>
                </c:pt>
                <c:pt idx="141">
                  <c:v>99.64788732394365</c:v>
                </c:pt>
              </c:numCache>
            </c:numRef>
          </c:xVal>
          <c:yVal>
            <c:numRef>
              <c:f>'Regresion Lineal'!$F$25:$F$166</c:f>
              <c:numCache>
                <c:formatCode>General</c:formatCode>
                <c:ptCount val="142"/>
                <c:pt idx="0">
                  <c:v>39.613</c:v>
                </c:pt>
                <c:pt idx="1">
                  <c:v>42.082000000000001</c:v>
                </c:pt>
                <c:pt idx="2">
                  <c:v>42.384</c:v>
                </c:pt>
                <c:pt idx="3">
                  <c:v>42.567999999999998</c:v>
                </c:pt>
                <c:pt idx="4">
                  <c:v>42.591999999999999</c:v>
                </c:pt>
                <c:pt idx="5">
                  <c:v>42.731000000000002</c:v>
                </c:pt>
                <c:pt idx="6">
                  <c:v>43.487000000000002</c:v>
                </c:pt>
                <c:pt idx="7">
                  <c:v>43.828000000000003</c:v>
                </c:pt>
                <c:pt idx="8">
                  <c:v>44.741</c:v>
                </c:pt>
                <c:pt idx="9">
                  <c:v>45.677999999999997</c:v>
                </c:pt>
                <c:pt idx="10">
                  <c:v>46.241999999999997</c:v>
                </c:pt>
                <c:pt idx="11">
                  <c:v>46.387999999999998</c:v>
                </c:pt>
                <c:pt idx="12">
                  <c:v>46.462000000000003</c:v>
                </c:pt>
                <c:pt idx="13">
                  <c:v>46.859000000000002</c:v>
                </c:pt>
                <c:pt idx="14">
                  <c:v>48.158999999999999</c:v>
                </c:pt>
                <c:pt idx="15">
                  <c:v>48.302999999999997</c:v>
                </c:pt>
                <c:pt idx="16">
                  <c:v>48.328000000000003</c:v>
                </c:pt>
                <c:pt idx="17">
                  <c:v>49.338999999999999</c:v>
                </c:pt>
                <c:pt idx="18">
                  <c:v>49.58</c:v>
                </c:pt>
                <c:pt idx="19">
                  <c:v>50.43</c:v>
                </c:pt>
                <c:pt idx="20">
                  <c:v>50.651000000000003</c:v>
                </c:pt>
                <c:pt idx="21">
                  <c:v>50.728000000000002</c:v>
                </c:pt>
                <c:pt idx="22">
                  <c:v>51.542000000000002</c:v>
                </c:pt>
                <c:pt idx="23">
                  <c:v>51.579000000000001</c:v>
                </c:pt>
                <c:pt idx="24">
                  <c:v>52.295000000000002</c:v>
                </c:pt>
                <c:pt idx="25">
                  <c:v>52.517000000000003</c:v>
                </c:pt>
                <c:pt idx="26">
                  <c:v>52.905999999999999</c:v>
                </c:pt>
                <c:pt idx="27">
                  <c:v>52.947000000000003</c:v>
                </c:pt>
                <c:pt idx="28">
                  <c:v>54.11</c:v>
                </c:pt>
                <c:pt idx="29">
                  <c:v>54.466999999999999</c:v>
                </c:pt>
                <c:pt idx="30">
                  <c:v>54.790999999999997</c:v>
                </c:pt>
                <c:pt idx="31">
                  <c:v>55.322000000000003</c:v>
                </c:pt>
                <c:pt idx="32">
                  <c:v>56.006999999999998</c:v>
                </c:pt>
                <c:pt idx="33">
                  <c:v>56.728000000000002</c:v>
                </c:pt>
                <c:pt idx="34">
                  <c:v>56.734999999999999</c:v>
                </c:pt>
                <c:pt idx="35">
                  <c:v>56.866999999999997</c:v>
                </c:pt>
                <c:pt idx="36">
                  <c:v>58.04</c:v>
                </c:pt>
                <c:pt idx="37">
                  <c:v>58.42</c:v>
                </c:pt>
                <c:pt idx="38">
                  <c:v>58.555999999999997</c:v>
                </c:pt>
                <c:pt idx="39">
                  <c:v>59.442999999999998</c:v>
                </c:pt>
                <c:pt idx="40">
                  <c:v>59.448</c:v>
                </c:pt>
                <c:pt idx="41">
                  <c:v>59.545000000000002</c:v>
                </c:pt>
                <c:pt idx="42">
                  <c:v>59.722999999999999</c:v>
                </c:pt>
                <c:pt idx="43">
                  <c:v>60.021999999999998</c:v>
                </c:pt>
                <c:pt idx="44">
                  <c:v>60.915999999999997</c:v>
                </c:pt>
                <c:pt idx="45">
                  <c:v>62.069000000000003</c:v>
                </c:pt>
                <c:pt idx="46">
                  <c:v>62.698</c:v>
                </c:pt>
                <c:pt idx="47">
                  <c:v>63.061999999999998</c:v>
                </c:pt>
                <c:pt idx="48">
                  <c:v>63.784999999999997</c:v>
                </c:pt>
                <c:pt idx="49">
                  <c:v>64.061999999999998</c:v>
                </c:pt>
                <c:pt idx="50">
                  <c:v>64.164000000000001</c:v>
                </c:pt>
                <c:pt idx="51">
                  <c:v>64.697999999999993</c:v>
                </c:pt>
                <c:pt idx="52">
                  <c:v>65.152000000000001</c:v>
                </c:pt>
                <c:pt idx="53">
                  <c:v>65.483000000000004</c:v>
                </c:pt>
                <c:pt idx="54">
                  <c:v>65.528000000000006</c:v>
                </c:pt>
                <c:pt idx="55">
                  <c:v>65.554000000000002</c:v>
                </c:pt>
                <c:pt idx="56">
                  <c:v>66.802999999999997</c:v>
                </c:pt>
                <c:pt idx="57">
                  <c:v>67.296999999999997</c:v>
                </c:pt>
                <c:pt idx="58">
                  <c:v>69.819000000000003</c:v>
                </c:pt>
                <c:pt idx="59">
                  <c:v>70.197999999999993</c:v>
                </c:pt>
                <c:pt idx="60">
                  <c:v>70.259</c:v>
                </c:pt>
                <c:pt idx="61">
                  <c:v>70.616</c:v>
                </c:pt>
                <c:pt idx="62">
                  <c:v>70.650000000000006</c:v>
                </c:pt>
                <c:pt idx="63">
                  <c:v>70.963999999999999</c:v>
                </c:pt>
                <c:pt idx="64">
                  <c:v>71.164000000000001</c:v>
                </c:pt>
                <c:pt idx="65">
                  <c:v>71.337999999999994</c:v>
                </c:pt>
                <c:pt idx="66">
                  <c:v>71.421000000000006</c:v>
                </c:pt>
                <c:pt idx="67">
                  <c:v>71.688000000000002</c:v>
                </c:pt>
                <c:pt idx="68">
                  <c:v>71.751999999999995</c:v>
                </c:pt>
                <c:pt idx="69">
                  <c:v>71.777000000000001</c:v>
                </c:pt>
                <c:pt idx="70">
                  <c:v>71.878</c:v>
                </c:pt>
                <c:pt idx="71">
                  <c:v>71.992999999999995</c:v>
                </c:pt>
                <c:pt idx="72">
                  <c:v>72.234999999999999</c:v>
                </c:pt>
                <c:pt idx="73">
                  <c:v>72.301000000000002</c:v>
                </c:pt>
                <c:pt idx="74">
                  <c:v>72.39</c:v>
                </c:pt>
                <c:pt idx="75">
                  <c:v>72.396000000000001</c:v>
                </c:pt>
                <c:pt idx="76">
                  <c:v>72.475999999999999</c:v>
                </c:pt>
                <c:pt idx="77">
                  <c:v>72.534999999999997</c:v>
                </c:pt>
                <c:pt idx="78">
                  <c:v>72.566999999999993</c:v>
                </c:pt>
                <c:pt idx="79">
                  <c:v>72.777000000000001</c:v>
                </c:pt>
                <c:pt idx="80">
                  <c:v>72.801000000000002</c:v>
                </c:pt>
                <c:pt idx="81">
                  <c:v>72.888999999999996</c:v>
                </c:pt>
                <c:pt idx="82">
                  <c:v>72.899000000000001</c:v>
                </c:pt>
                <c:pt idx="83">
                  <c:v>72.960999999999999</c:v>
                </c:pt>
                <c:pt idx="84">
                  <c:v>73.004999999999995</c:v>
                </c:pt>
                <c:pt idx="85">
                  <c:v>73.337999999999994</c:v>
                </c:pt>
                <c:pt idx="86">
                  <c:v>73.421999999999997</c:v>
                </c:pt>
                <c:pt idx="87">
                  <c:v>73.747</c:v>
                </c:pt>
                <c:pt idx="88">
                  <c:v>73.923000000000002</c:v>
                </c:pt>
                <c:pt idx="89">
                  <c:v>73.951999999999998</c:v>
                </c:pt>
                <c:pt idx="90">
                  <c:v>74.001999999999995</c:v>
                </c:pt>
                <c:pt idx="91">
                  <c:v>74.143000000000001</c:v>
                </c:pt>
                <c:pt idx="92">
                  <c:v>74.241</c:v>
                </c:pt>
                <c:pt idx="93">
                  <c:v>74.248999999999995</c:v>
                </c:pt>
                <c:pt idx="94">
                  <c:v>74.543000000000006</c:v>
                </c:pt>
                <c:pt idx="95">
                  <c:v>74.662999999999997</c:v>
                </c:pt>
                <c:pt idx="96">
                  <c:v>74.852000000000004</c:v>
                </c:pt>
                <c:pt idx="97">
                  <c:v>74.994</c:v>
                </c:pt>
                <c:pt idx="98">
                  <c:v>75.319999999999993</c:v>
                </c:pt>
                <c:pt idx="99">
                  <c:v>75.537000000000006</c:v>
                </c:pt>
                <c:pt idx="100">
                  <c:v>75.563000000000002</c:v>
                </c:pt>
                <c:pt idx="101">
                  <c:v>75.635000000000005</c:v>
                </c:pt>
                <c:pt idx="102">
                  <c:v>75.64</c:v>
                </c:pt>
                <c:pt idx="103">
                  <c:v>75.748000000000005</c:v>
                </c:pt>
                <c:pt idx="104">
                  <c:v>76.194999999999993</c:v>
                </c:pt>
                <c:pt idx="105">
                  <c:v>76.384</c:v>
                </c:pt>
                <c:pt idx="106">
                  <c:v>76.423000000000002</c:v>
                </c:pt>
                <c:pt idx="107">
                  <c:v>76.441999999999993</c:v>
                </c:pt>
                <c:pt idx="108">
                  <c:v>76.486000000000004</c:v>
                </c:pt>
                <c:pt idx="109">
                  <c:v>77.587999999999994</c:v>
                </c:pt>
                <c:pt idx="110">
                  <c:v>77.926000000000002</c:v>
                </c:pt>
                <c:pt idx="111">
                  <c:v>78.097999999999999</c:v>
                </c:pt>
                <c:pt idx="112">
                  <c:v>78.242000000000004</c:v>
                </c:pt>
                <c:pt idx="113">
                  <c:v>78.272999999999996</c:v>
                </c:pt>
                <c:pt idx="114">
                  <c:v>78.331999999999994</c:v>
                </c:pt>
                <c:pt idx="115">
                  <c:v>78.400000000000006</c:v>
                </c:pt>
                <c:pt idx="116">
                  <c:v>78.552999999999997</c:v>
                </c:pt>
                <c:pt idx="117">
                  <c:v>78.623000000000005</c:v>
                </c:pt>
                <c:pt idx="118">
                  <c:v>78.745999999999995</c:v>
                </c:pt>
                <c:pt idx="119">
                  <c:v>78.781999999999996</c:v>
                </c:pt>
                <c:pt idx="120">
                  <c:v>78.885000000000005</c:v>
                </c:pt>
                <c:pt idx="121">
                  <c:v>79.313000000000002</c:v>
                </c:pt>
                <c:pt idx="122">
                  <c:v>79.406000000000006</c:v>
                </c:pt>
                <c:pt idx="123">
                  <c:v>79.424999999999997</c:v>
                </c:pt>
                <c:pt idx="124">
                  <c:v>79.441000000000003</c:v>
                </c:pt>
                <c:pt idx="125">
                  <c:v>79.483000000000004</c:v>
                </c:pt>
                <c:pt idx="126">
                  <c:v>79.762</c:v>
                </c:pt>
                <c:pt idx="127">
                  <c:v>79.828999999999994</c:v>
                </c:pt>
                <c:pt idx="128">
                  <c:v>79.971999999999994</c:v>
                </c:pt>
                <c:pt idx="129">
                  <c:v>80.195999999999998</c:v>
                </c:pt>
                <c:pt idx="130">
                  <c:v>80.203999999999994</c:v>
                </c:pt>
                <c:pt idx="131">
                  <c:v>80.546000000000006</c:v>
                </c:pt>
                <c:pt idx="132">
                  <c:v>80.653000000000006</c:v>
                </c:pt>
                <c:pt idx="133">
                  <c:v>80.656999999999996</c:v>
                </c:pt>
                <c:pt idx="134">
                  <c:v>80.745000000000005</c:v>
                </c:pt>
                <c:pt idx="135">
                  <c:v>80.884</c:v>
                </c:pt>
                <c:pt idx="136">
                  <c:v>80.941000000000003</c:v>
                </c:pt>
                <c:pt idx="137">
                  <c:v>81.234999999999999</c:v>
                </c:pt>
                <c:pt idx="138">
                  <c:v>81.700999999999993</c:v>
                </c:pt>
                <c:pt idx="139">
                  <c:v>81.757000000000005</c:v>
                </c:pt>
                <c:pt idx="140">
                  <c:v>82.207999999999998</c:v>
                </c:pt>
                <c:pt idx="141">
                  <c:v>82.602999999999994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36032"/>
        <c:axId val="279436608"/>
      </c:scatterChart>
      <c:valAx>
        <c:axId val="279436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436608"/>
        <c:crosses val="autoZero"/>
        <c:crossBetween val="midCat"/>
      </c:valAx>
      <c:valAx>
        <c:axId val="27943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Esperanza de Vida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94360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log(PIB per cápita) Gráfico de los residuales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Datos!$F$2:$F$143</c:f>
              <c:numCache>
                <c:formatCode>General</c:formatCode>
                <c:ptCount val="142"/>
                <c:pt idx="0">
                  <c:v>8.4148238960395254</c:v>
                </c:pt>
                <c:pt idx="1">
                  <c:v>6.7137889285895307</c:v>
                </c:pt>
                <c:pt idx="2">
                  <c:v>7.1477257349103116</c:v>
                </c:pt>
                <c:pt idx="3">
                  <c:v>6.7598824012383814</c:v>
                </c:pt>
                <c:pt idx="4">
                  <c:v>7.3584049745286633</c:v>
                </c:pt>
                <c:pt idx="5">
                  <c:v>8.4757942110966855</c:v>
                </c:pt>
                <c:pt idx="6">
                  <c:v>6.1521139886641381</c:v>
                </c:pt>
                <c:pt idx="7">
                  <c:v>6.5596386607316637</c:v>
                </c:pt>
                <c:pt idx="8">
                  <c:v>6.0270906861193438</c:v>
                </c:pt>
                <c:pt idx="9">
                  <c:v>6.7605171932458923</c:v>
                </c:pt>
                <c:pt idx="10">
                  <c:v>6.3617026444730875</c:v>
                </c:pt>
                <c:pt idx="11">
                  <c:v>5.6260077939251323</c:v>
                </c:pt>
                <c:pt idx="12">
                  <c:v>7.6078668045953535</c:v>
                </c:pt>
                <c:pt idx="13">
                  <c:v>6.8310265646200534</c:v>
                </c:pt>
                <c:pt idx="14">
                  <c:v>6.6324626857855433</c:v>
                </c:pt>
                <c:pt idx="15">
                  <c:v>7.3426174364447272</c:v>
                </c:pt>
                <c:pt idx="16">
                  <c:v>9.1345017439627085</c:v>
                </c:pt>
                <c:pt idx="17">
                  <c:v>6.0639495942453294</c:v>
                </c:pt>
                <c:pt idx="18">
                  <c:v>7.6217316381854561</c:v>
                </c:pt>
                <c:pt idx="19">
                  <c:v>7.4407711034036366</c:v>
                </c:pt>
                <c:pt idx="20">
                  <c:v>9.4390565091519942</c:v>
                </c:pt>
                <c:pt idx="21">
                  <c:v>6.9626033625632262</c:v>
                </c:pt>
                <c:pt idx="22">
                  <c:v>9.4054209970682336</c:v>
                </c:pt>
                <c:pt idx="23">
                  <c:v>7.1041712035485451</c:v>
                </c:pt>
                <c:pt idx="24">
                  <c:v>7.009844413302285</c:v>
                </c:pt>
                <c:pt idx="25">
                  <c:v>8.4786728022108839</c:v>
                </c:pt>
                <c:pt idx="26">
                  <c:v>6.5378584178959986</c:v>
                </c:pt>
                <c:pt idx="27">
                  <c:v>7.2884147774826742</c:v>
                </c:pt>
                <c:pt idx="28">
                  <c:v>6.9494551827472755</c:v>
                </c:pt>
                <c:pt idx="29">
                  <c:v>7.6413155226212721</c:v>
                </c:pt>
                <c:pt idx="30">
                  <c:v>8.1976923066736695</c:v>
                </c:pt>
                <c:pt idx="31">
                  <c:v>6.8486995251422478</c:v>
                </c:pt>
                <c:pt idx="32">
                  <c:v>7.2732902676478703</c:v>
                </c:pt>
                <c:pt idx="33">
                  <c:v>9.4884632394650907</c:v>
                </c:pt>
                <c:pt idx="34">
                  <c:v>6.4291982009074955</c:v>
                </c:pt>
                <c:pt idx="35">
                  <c:v>6.4636057706951746</c:v>
                </c:pt>
                <c:pt idx="36">
                  <c:v>6.7832911612930324</c:v>
                </c:pt>
                <c:pt idx="37">
                  <c:v>7.864187451932577</c:v>
                </c:pt>
                <c:pt idx="38">
                  <c:v>6.9515521650812184</c:v>
                </c:pt>
                <c:pt idx="39">
                  <c:v>6.6237328040273367</c:v>
                </c:pt>
                <c:pt idx="40">
                  <c:v>7.1911347911821411</c:v>
                </c:pt>
                <c:pt idx="41">
                  <c:v>7.4456932990551019</c:v>
                </c:pt>
                <c:pt idx="42">
                  <c:v>7.4972912440772363</c:v>
                </c:pt>
                <c:pt idx="43">
                  <c:v>6.8938063222615895</c:v>
                </c:pt>
                <c:pt idx="44">
                  <c:v>7.3767803602309128</c:v>
                </c:pt>
                <c:pt idx="45">
                  <c:v>8.2480515722762942</c:v>
                </c:pt>
                <c:pt idx="46">
                  <c:v>8.6271556813680927</c:v>
                </c:pt>
                <c:pt idx="47">
                  <c:v>8.7360664323196779</c:v>
                </c:pt>
                <c:pt idx="48">
                  <c:v>9.3017329899642505</c:v>
                </c:pt>
                <c:pt idx="49">
                  <c:v>8.8668528088945049</c:v>
                </c:pt>
                <c:pt idx="50">
                  <c:v>9.3974420922292534</c:v>
                </c:pt>
                <c:pt idx="51">
                  <c:v>8.9450878731123886</c:v>
                </c:pt>
                <c:pt idx="52">
                  <c:v>7.0914402009712578</c:v>
                </c:pt>
                <c:pt idx="53">
                  <c:v>8.248564991242306</c:v>
                </c:pt>
                <c:pt idx="54">
                  <c:v>9.7985996607296073</c:v>
                </c:pt>
                <c:pt idx="55">
                  <c:v>8.1742325876728454</c:v>
                </c:pt>
                <c:pt idx="56">
                  <c:v>8.5537276079726823</c:v>
                </c:pt>
                <c:pt idx="57">
                  <c:v>8.9104380098109228</c:v>
                </c:pt>
                <c:pt idx="58">
                  <c:v>8.3363517700412064</c:v>
                </c:pt>
                <c:pt idx="59">
                  <c:v>8.6531834235656859</c:v>
                </c:pt>
                <c:pt idx="60">
                  <c:v>8.7037349559266222</c:v>
                </c:pt>
                <c:pt idx="61">
                  <c:v>9.1122644618131794</c:v>
                </c:pt>
                <c:pt idx="62">
                  <c:v>8.8984858540969647</c:v>
                </c:pt>
                <c:pt idx="63">
                  <c:v>8.8546050463150454</c:v>
                </c:pt>
                <c:pt idx="64">
                  <c:v>7.9191092383522239</c:v>
                </c:pt>
                <c:pt idx="65">
                  <c:v>9.3427541381638832</c:v>
                </c:pt>
                <c:pt idx="66">
                  <c:v>8.8353941380056362</c:v>
                </c:pt>
                <c:pt idx="67">
                  <c:v>9.455588185282302</c:v>
                </c:pt>
                <c:pt idx="68">
                  <c:v>9.1910745354540531</c:v>
                </c:pt>
                <c:pt idx="69">
                  <c:v>9.3907914271388631</c:v>
                </c:pt>
                <c:pt idx="70">
                  <c:v>9.2696901099440332</c:v>
                </c:pt>
                <c:pt idx="71">
                  <c:v>10.66783041537953</c:v>
                </c:pt>
                <c:pt idx="72">
                  <c:v>9.0991968248907611</c:v>
                </c:pt>
                <c:pt idx="73">
                  <c:v>9.4858212251124794</c:v>
                </c:pt>
                <c:pt idx="74">
                  <c:v>9.8693467831122312</c:v>
                </c:pt>
                <c:pt idx="75">
                  <c:v>9.1742012933859094</c:v>
                </c:pt>
                <c:pt idx="76">
                  <c:v>10.500102769993411</c:v>
                </c:pt>
                <c:pt idx="77">
                  <c:v>6.8820069561857968</c:v>
                </c:pt>
                <c:pt idx="78">
                  <c:v>8.4053812222575601</c:v>
                </c:pt>
                <c:pt idx="79">
                  <c:v>7.4464559694672863</c:v>
                </c:pt>
                <c:pt idx="80">
                  <c:v>6.8501261661455004</c:v>
                </c:pt>
                <c:pt idx="81">
                  <c:v>7.7322683430182542</c:v>
                </c:pt>
                <c:pt idx="82">
                  <c:v>6.9951797004904668</c:v>
                </c:pt>
                <c:pt idx="83">
                  <c:v>7.2379606281925088</c:v>
                </c:pt>
                <c:pt idx="84">
                  <c:v>7.8047451037334943</c:v>
                </c:pt>
                <c:pt idx="85">
                  <c:v>7.8655516423635223</c:v>
                </c:pt>
                <c:pt idx="86">
                  <c:v>8.037792676125699</c:v>
                </c:pt>
                <c:pt idx="87">
                  <c:v>7.3734154138989147</c:v>
                </c:pt>
                <c:pt idx="88">
                  <c:v>8.9170957005174909</c:v>
                </c:pt>
                <c:pt idx="89">
                  <c:v>8.1720660468184114</c:v>
                </c:pt>
                <c:pt idx="90">
                  <c:v>9.3592528842411742</c:v>
                </c:pt>
                <c:pt idx="91">
                  <c:v>8.0679269731261485</c:v>
                </c:pt>
                <c:pt idx="92">
                  <c:v>9.2554149447343939</c:v>
                </c:pt>
                <c:pt idx="93">
                  <c:v>8.2865454053823964</c:v>
                </c:pt>
                <c:pt idx="94">
                  <c:v>8.4161480557644524</c:v>
                </c:pt>
                <c:pt idx="95">
                  <c:v>9.982983892824338</c:v>
                </c:pt>
                <c:pt idx="96">
                  <c:v>8.5089825469388156</c:v>
                </c:pt>
                <c:pt idx="97">
                  <c:v>8.0147819994821283</c:v>
                </c:pt>
                <c:pt idx="98">
                  <c:v>8.3391539935803909</c:v>
                </c:pt>
                <c:pt idx="99">
                  <c:v>9.4296088890336076</c:v>
                </c:pt>
                <c:pt idx="100">
                  <c:v>7.8003991768887868</c:v>
                </c:pt>
                <c:pt idx="101">
                  <c:v>10.302131057660269</c:v>
                </c:pt>
                <c:pt idx="102">
                  <c:v>10.013067831605971</c:v>
                </c:pt>
                <c:pt idx="103">
                  <c:v>10.764413339037992</c:v>
                </c:pt>
                <c:pt idx="104">
                  <c:v>10.26528902275493</c:v>
                </c:pt>
                <c:pt idx="105">
                  <c:v>10.058272590972555</c:v>
                </c:pt>
                <c:pt idx="106">
                  <c:v>10.760944625212437</c:v>
                </c:pt>
                <c:pt idx="107">
                  <c:v>10.147346142223887</c:v>
                </c:pt>
                <c:pt idx="108">
                  <c:v>10.5897354544633</c:v>
                </c:pt>
                <c:pt idx="109">
                  <c:v>10.362685133050313</c:v>
                </c:pt>
                <c:pt idx="110">
                  <c:v>9.042900694727205</c:v>
                </c:pt>
                <c:pt idx="111">
                  <c:v>9.2880858840382228</c:v>
                </c:pt>
                <c:pt idx="112">
                  <c:v>9.2762023438413692</c:v>
                </c:pt>
                <c:pt idx="113">
                  <c:v>9.7986238267910899</c:v>
                </c:pt>
                <c:pt idx="114">
                  <c:v>9.1887627110675396</c:v>
                </c:pt>
                <c:pt idx="115">
                  <c:v>9.132799943015339</c:v>
                </c:pt>
                <c:pt idx="116">
                  <c:v>9.8351184694884228</c:v>
                </c:pt>
                <c:pt idx="117">
                  <c:v>8.9154723829586864</c:v>
                </c:pt>
                <c:pt idx="118">
                  <c:v>9.6414683327338793</c:v>
                </c:pt>
                <c:pt idx="119">
                  <c:v>9.5900925663637562</c:v>
                </c:pt>
                <c:pt idx="120">
                  <c:v>8.6889642074771061</c:v>
                </c:pt>
                <c:pt idx="121">
                  <c:v>10.035975648428332</c:v>
                </c:pt>
                <c:pt idx="122">
                  <c:v>10.156898687468367</c:v>
                </c:pt>
                <c:pt idx="123">
                  <c:v>9.9286506773450931</c:v>
                </c:pt>
                <c:pt idx="124">
                  <c:v>10.471026688821484</c:v>
                </c:pt>
                <c:pt idx="125">
                  <c:v>10.61339342717752</c:v>
                </c:pt>
                <c:pt idx="126">
                  <c:v>10.410518517683292</c:v>
                </c:pt>
                <c:pt idx="127">
                  <c:v>10.37880125895925</c:v>
                </c:pt>
                <c:pt idx="128">
                  <c:v>10.4104033814055</c:v>
                </c:pt>
                <c:pt idx="129">
                  <c:v>10.425033658433435</c:v>
                </c:pt>
                <c:pt idx="130">
                  <c:v>10.223337104679452</c:v>
                </c:pt>
                <c:pt idx="131">
                  <c:v>10.513196962797394</c:v>
                </c:pt>
                <c:pt idx="132">
                  <c:v>10.494781744976294</c:v>
                </c:pt>
                <c:pt idx="133">
                  <c:v>10.806838731715855</c:v>
                </c:pt>
                <c:pt idx="134">
                  <c:v>10.26010268418614</c:v>
                </c:pt>
                <c:pt idx="135">
                  <c:v>10.324498420059683</c:v>
                </c:pt>
                <c:pt idx="136">
                  <c:v>10.429982223586265</c:v>
                </c:pt>
                <c:pt idx="137">
                  <c:v>10.268861777269361</c:v>
                </c:pt>
                <c:pt idx="138">
                  <c:v>10.532267372509699</c:v>
                </c:pt>
                <c:pt idx="139">
                  <c:v>10.496283571591434</c:v>
                </c:pt>
                <c:pt idx="140">
                  <c:v>10.134004219902934</c:v>
                </c:pt>
                <c:pt idx="141">
                  <c:v>10.446839438460565</c:v>
                </c:pt>
              </c:numCache>
            </c:numRef>
          </c:xVal>
          <c:yVal>
            <c:numRef>
              <c:f>'Regresion Lineal Log'!$C$25:$C$166</c:f>
              <c:numCache>
                <c:formatCode>General</c:formatCode>
                <c:ptCount val="142"/>
                <c:pt idx="0">
                  <c:v>-25.946918429233051</c:v>
                </c:pt>
                <c:pt idx="1">
                  <c:v>-11.225701093340007</c:v>
                </c:pt>
                <c:pt idx="2">
                  <c:v>-14.04926180362672</c:v>
                </c:pt>
                <c:pt idx="3">
                  <c:v>-11.071703230548493</c:v>
                </c:pt>
                <c:pt idx="4">
                  <c:v>-15.35874256172913</c:v>
                </c:pt>
                <c:pt idx="5">
                  <c:v>-23.268075510311796</c:v>
                </c:pt>
                <c:pt idx="6">
                  <c:v>-5.7750679536480121</c:v>
                </c:pt>
                <c:pt idx="7">
                  <c:v>-7.4563873018416373</c:v>
                </c:pt>
                <c:pt idx="8">
                  <c:v>-2.6835499136654235</c:v>
                </c:pt>
                <c:pt idx="9">
                  <c:v>-7.4022755114174572</c:v>
                </c:pt>
                <c:pt idx="10">
                  <c:v>-4.3836934529747538</c:v>
                </c:pt>
                <c:pt idx="11">
                  <c:v>0.98937057233658976</c:v>
                </c:pt>
                <c:pt idx="12">
                  <c:v>-12.888566623240706</c:v>
                </c:pt>
                <c:pt idx="13">
                  <c:v>-5.9931405223222427</c:v>
                </c:pt>
                <c:pt idx="14">
                  <c:v>-4.4189243039070476</c:v>
                </c:pt>
                <c:pt idx="15">
                  <c:v>-9.5090280576157653</c:v>
                </c:pt>
                <c:pt idx="16">
                  <c:v>-21.4046151628758</c:v>
                </c:pt>
                <c:pt idx="17">
                  <c:v>0.95296268497898495</c:v>
                </c:pt>
                <c:pt idx="18">
                  <c:v>-9.4174322684052996</c:v>
                </c:pt>
                <c:pt idx="19">
                  <c:v>-7.8930094441878609</c:v>
                </c:pt>
                <c:pt idx="20">
                  <c:v>-22.209262704039993</c:v>
                </c:pt>
                <c:pt idx="21">
                  <c:v>-3.5578620892558916</c:v>
                </c:pt>
                <c:pt idx="22">
                  <c:v>-21.115992784761339</c:v>
                </c:pt>
                <c:pt idx="23">
                  <c:v>-3.8245471567095493</c:v>
                </c:pt>
                <c:pt idx="24">
                  <c:v>-2.9231300037353805</c:v>
                </c:pt>
                <c:pt idx="25">
                  <c:v>-13.113809430911438</c:v>
                </c:pt>
                <c:pt idx="26">
                  <c:v>0.90649146547209369</c:v>
                </c:pt>
                <c:pt idx="27">
                  <c:v>-3.33661706049093</c:v>
                </c:pt>
                <c:pt idx="28">
                  <c:v>-0.53815835902162945</c:v>
                </c:pt>
                <c:pt idx="29">
                  <c:v>-5.1974911019860954</c:v>
                </c:pt>
                <c:pt idx="30">
                  <c:v>-8.6739626762326054</c:v>
                </c:pt>
                <c:pt idx="31">
                  <c:v>1.7275646498640853</c:v>
                </c:pt>
                <c:pt idx="32">
                  <c:v>-0.60967821729203564</c:v>
                </c:pt>
                <c:pt idx="33">
                  <c:v>-16.558129578757672</c:v>
                </c:pt>
                <c:pt idx="34">
                  <c:v>5.609149447103249</c:v>
                </c:pt>
                <c:pt idx="35">
                  <c:v>6.5343185493818936</c:v>
                </c:pt>
                <c:pt idx="36">
                  <c:v>4.611688115754454</c:v>
                </c:pt>
                <c:pt idx="37">
                  <c:v>-3.0377933845637557</c:v>
                </c:pt>
                <c:pt idx="38">
                  <c:v>4.4227374933290591</c:v>
                </c:pt>
                <c:pt idx="39">
                  <c:v>6.7889553021357045</c:v>
                </c:pt>
                <c:pt idx="40">
                  <c:v>3.2760713776624542</c:v>
                </c:pt>
                <c:pt idx="41">
                  <c:v>4.4825369572409386</c:v>
                </c:pt>
                <c:pt idx="42">
                  <c:v>5.2128871977745845</c:v>
                </c:pt>
                <c:pt idx="43">
                  <c:v>10.547669340709625</c:v>
                </c:pt>
                <c:pt idx="44">
                  <c:v>7.4449031812667812</c:v>
                </c:pt>
                <c:pt idx="45">
                  <c:v>6.805309526369868</c:v>
                </c:pt>
                <c:pt idx="46">
                  <c:v>4.2486978538268119</c:v>
                </c:pt>
                <c:pt idx="47">
                  <c:v>4.4272353257727843</c:v>
                </c:pt>
                <c:pt idx="48">
                  <c:v>0.85285135570221371</c:v>
                </c:pt>
                <c:pt idx="49">
                  <c:v>5.1072070071128053</c:v>
                </c:pt>
                <c:pt idx="50">
                  <c:v>1.3144776835478069</c:v>
                </c:pt>
                <c:pt idx="51">
                  <c:v>7.0626953636561041</c:v>
                </c:pt>
                <c:pt idx="52">
                  <c:v>4.8881517286546767</c:v>
                </c:pt>
                <c:pt idx="53">
                  <c:v>1.1916114714348822</c:v>
                </c:pt>
                <c:pt idx="54">
                  <c:v>-5.7079806810693867</c:v>
                </c:pt>
                <c:pt idx="55">
                  <c:v>6.3710130246419894</c:v>
                </c:pt>
                <c:pt idx="56">
                  <c:v>3.6985856962355825</c:v>
                </c:pt>
                <c:pt idx="57">
                  <c:v>2.2912714534792258</c:v>
                </c:pt>
                <c:pt idx="58">
                  <c:v>6.7573007231881803</c:v>
                </c:pt>
                <c:pt idx="59">
                  <c:v>4.6012251914361286</c:v>
                </c:pt>
                <c:pt idx="60">
                  <c:v>4.5941125347297742</c:v>
                </c:pt>
                <c:pt idx="61">
                  <c:v>1.8065555679258409</c:v>
                </c:pt>
                <c:pt idx="62">
                  <c:v>3.5233604594326806</c:v>
                </c:pt>
                <c:pt idx="63">
                  <c:v>4.1614252106615055</c:v>
                </c:pt>
                <c:pt idx="64">
                  <c:v>10.909615885930094</c:v>
                </c:pt>
                <c:pt idx="65">
                  <c:v>1.5033841650052295</c:v>
                </c:pt>
                <c:pt idx="66">
                  <c:v>6.4047975712130665</c:v>
                </c:pt>
                <c:pt idx="67">
                  <c:v>2.2636629131571766</c:v>
                </c:pt>
                <c:pt idx="68">
                  <c:v>4.3859022456938845</c:v>
                </c:pt>
                <c:pt idx="69">
                  <c:v>3.6053811045091351</c:v>
                </c:pt>
                <c:pt idx="70">
                  <c:v>4.666649862251532</c:v>
                </c:pt>
                <c:pt idx="71">
                  <c:v>-3.5458773262327128</c:v>
                </c:pt>
                <c:pt idx="72">
                  <c:v>7.78367916368002</c:v>
                </c:pt>
                <c:pt idx="73">
                  <c:v>5.2789003263719394</c:v>
                </c:pt>
                <c:pt idx="74">
                  <c:v>2.7094418346885476</c:v>
                </c:pt>
                <c:pt idx="75">
                  <c:v>7.7524368601703486</c:v>
                </c:pt>
                <c:pt idx="76">
                  <c:v>7.3231621456358198E-2</c:v>
                </c:pt>
                <c:pt idx="77">
                  <c:v>-10.691342166782718</c:v>
                </c:pt>
                <c:pt idx="78">
                  <c:v>-5.9469047236817829</c:v>
                </c:pt>
                <c:pt idx="79">
                  <c:v>1.1380435935978923</c:v>
                </c:pt>
                <c:pt idx="80">
                  <c:v>7.779288837804593</c:v>
                </c:pt>
                <c:pt idx="81">
                  <c:v>2.0543937803706669</c:v>
                </c:pt>
                <c:pt idx="82">
                  <c:v>8.4504970127439947</c:v>
                </c:pt>
                <c:pt idx="83">
                  <c:v>6.9787941652802843</c:v>
                </c:pt>
                <c:pt idx="84">
                  <c:v>3.5323580544291602</c:v>
                </c:pt>
                <c:pt idx="85">
                  <c:v>3.8793806224570773</c:v>
                </c:pt>
                <c:pt idx="86">
                  <c:v>3.9587626338823512</c:v>
                </c:pt>
                <c:pt idx="87">
                  <c:v>9.2381402219932554</c:v>
                </c:pt>
                <c:pt idx="88">
                  <c:v>1.4383174283986477</c:v>
                </c:pt>
                <c:pt idx="89">
                  <c:v>6.8386181885119797</c:v>
                </c:pt>
                <c:pt idx="90">
                  <c:v>-1.3984530291599953</c:v>
                </c:pt>
                <c:pt idx="91">
                  <c:v>8.6267112721062134</c:v>
                </c:pt>
                <c:pt idx="92">
                  <c:v>0.37847104464995596</c:v>
                </c:pt>
                <c:pt idx="93">
                  <c:v>7.7600460847990007</c:v>
                </c:pt>
                <c:pt idx="94">
                  <c:v>6.9655439110199637</c:v>
                </c:pt>
                <c:pt idx="95">
                  <c:v>-4.0780637176709291</c:v>
                </c:pt>
                <c:pt idx="96">
                  <c:v>6.7228754921452776</c:v>
                </c:pt>
                <c:pt idx="97">
                  <c:v>10.743503971760681</c:v>
                </c:pt>
                <c:pt idx="98">
                  <c:v>9.1281168630778211</c:v>
                </c:pt>
                <c:pt idx="99">
                  <c:v>1.3717866289910319</c:v>
                </c:pt>
                <c:pt idx="100">
                  <c:v>13.114660903133718</c:v>
                </c:pt>
                <c:pt idx="101">
                  <c:v>-3.5188174179347982</c:v>
                </c:pt>
                <c:pt idx="102">
                  <c:v>-1.4317523591894599</c:v>
                </c:pt>
                <c:pt idx="103">
                  <c:v>-4.8955449604926997</c:v>
                </c:pt>
                <c:pt idx="104">
                  <c:v>-0.48845155103937543</c:v>
                </c:pt>
                <c:pt idx="105">
                  <c:v>1.2256467290277442</c:v>
                </c:pt>
                <c:pt idx="106">
                  <c:v>-2.4865605031006055</c:v>
                </c:pt>
                <c:pt idx="107">
                  <c:v>2.706067614139144</c:v>
                </c:pt>
                <c:pt idx="108">
                  <c:v>0.98262518094273332</c:v>
                </c:pt>
                <c:pt idx="109">
                  <c:v>3.0130235927146884</c:v>
                </c:pt>
                <c:pt idx="110">
                  <c:v>1.6931690184639194</c:v>
                </c:pt>
                <c:pt idx="111">
                  <c:v>0.62614875170595496</c:v>
                </c:pt>
                <c:pt idx="112">
                  <c:v>1.2407435337050146</c:v>
                </c:pt>
                <c:pt idx="113">
                  <c:v>-2.1891547444150063</c:v>
                </c:pt>
                <c:pt idx="114">
                  <c:v>2.8675538580169615</c:v>
                </c:pt>
                <c:pt idx="115">
                  <c:v>3.8116425716614657</c:v>
                </c:pt>
                <c:pt idx="116">
                  <c:v>-1.1270184141688304</c:v>
                </c:pt>
                <c:pt idx="117">
                  <c:v>5.6860098626614501</c:v>
                </c:pt>
                <c:pt idx="118">
                  <c:v>1.1678050950732484</c:v>
                </c:pt>
                <c:pt idx="119">
                  <c:v>1.7228545457958546</c:v>
                </c:pt>
                <c:pt idx="120">
                  <c:v>8.8885033048669584</c:v>
                </c:pt>
                <c:pt idx="121">
                  <c:v>-0.75075281818598683</c:v>
                </c:pt>
                <c:pt idx="122">
                  <c:v>-0.18173747375494997</c:v>
                </c:pt>
                <c:pt idx="123">
                  <c:v>1.6342876521410403</c:v>
                </c:pt>
                <c:pt idx="124">
                  <c:v>-2.0383391353996529</c:v>
                </c:pt>
                <c:pt idx="125">
                  <c:v>-2.5107785020901758</c:v>
                </c:pt>
                <c:pt idx="126">
                  <c:v>-0.62151078526649428</c:v>
                </c:pt>
                <c:pt idx="127">
                  <c:v>-0.30005766430080882</c:v>
                </c:pt>
                <c:pt idx="128">
                  <c:v>-0.50868148150392756</c:v>
                </c:pt>
                <c:pt idx="129">
                  <c:v>-0.5980604638650675</c:v>
                </c:pt>
                <c:pt idx="130">
                  <c:v>0.89671979038158156</c:v>
                </c:pt>
                <c:pt idx="131">
                  <c:v>-0.91208325104329901</c:v>
                </c:pt>
                <c:pt idx="132">
                  <c:v>-0.71244209119096524</c:v>
                </c:pt>
                <c:pt idx="133">
                  <c:v>-2.5931266455235544</c:v>
                </c:pt>
                <c:pt idx="134">
                  <c:v>1.6949046165516819</c:v>
                </c:pt>
                <c:pt idx="135">
                  <c:v>1.3420749090353326</c:v>
                </c:pt>
                <c:pt idx="136">
                  <c:v>0.80929600327787909</c:v>
                </c:pt>
                <c:pt idx="137">
                  <c:v>2.0268146071312287</c:v>
                </c:pt>
                <c:pt idx="138">
                  <c:v>0.8895563719211026</c:v>
                </c:pt>
                <c:pt idx="139">
                  <c:v>1.2047405497061305</c:v>
                </c:pt>
                <c:pt idx="140">
                  <c:v>2.261166833192803</c:v>
                </c:pt>
                <c:pt idx="141">
                  <c:v>1.0388768294984061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69472"/>
        <c:axId val="287370048"/>
      </c:scatterChart>
      <c:valAx>
        <c:axId val="287369472"/>
        <c:scaling>
          <c:orientation val="minMax"/>
          <c:min val="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log(PIB per cápita)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370048"/>
        <c:crosses val="autoZero"/>
        <c:crossBetween val="midCat"/>
      </c:valAx>
      <c:valAx>
        <c:axId val="287370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Residuos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369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Gráfico de probabilidad normal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'Regresion Lineal Log'!$E$25:$E$166</c:f>
              <c:numCache>
                <c:formatCode>General</c:formatCode>
                <c:ptCount val="142"/>
                <c:pt idx="0">
                  <c:v>0.352112676056338</c:v>
                </c:pt>
                <c:pt idx="1">
                  <c:v>1.056338028169014</c:v>
                </c:pt>
                <c:pt idx="2">
                  <c:v>1.76056338028169</c:v>
                </c:pt>
                <c:pt idx="3">
                  <c:v>2.464788732394366</c:v>
                </c:pt>
                <c:pt idx="4">
                  <c:v>3.169014084507042</c:v>
                </c:pt>
                <c:pt idx="5">
                  <c:v>3.873239436619718</c:v>
                </c:pt>
                <c:pt idx="6">
                  <c:v>4.577464788732394</c:v>
                </c:pt>
                <c:pt idx="7">
                  <c:v>5.28169014084507</c:v>
                </c:pt>
                <c:pt idx="8">
                  <c:v>5.9859154929577461</c:v>
                </c:pt>
                <c:pt idx="9">
                  <c:v>6.6901408450704221</c:v>
                </c:pt>
                <c:pt idx="10">
                  <c:v>7.3943661971830981</c:v>
                </c:pt>
                <c:pt idx="11">
                  <c:v>8.0985915492957741</c:v>
                </c:pt>
                <c:pt idx="12">
                  <c:v>8.8028169014084501</c:v>
                </c:pt>
                <c:pt idx="13">
                  <c:v>9.5070422535211261</c:v>
                </c:pt>
                <c:pt idx="14">
                  <c:v>10.211267605633802</c:v>
                </c:pt>
                <c:pt idx="15">
                  <c:v>10.915492957746478</c:v>
                </c:pt>
                <c:pt idx="16">
                  <c:v>11.619718309859154</c:v>
                </c:pt>
                <c:pt idx="17">
                  <c:v>12.32394366197183</c:v>
                </c:pt>
                <c:pt idx="18">
                  <c:v>13.028169014084506</c:v>
                </c:pt>
                <c:pt idx="19">
                  <c:v>13.732394366197182</c:v>
                </c:pt>
                <c:pt idx="20">
                  <c:v>14.436619718309858</c:v>
                </c:pt>
                <c:pt idx="21">
                  <c:v>15.140845070422534</c:v>
                </c:pt>
                <c:pt idx="22">
                  <c:v>15.84507042253521</c:v>
                </c:pt>
                <c:pt idx="23">
                  <c:v>16.549295774647888</c:v>
                </c:pt>
                <c:pt idx="24">
                  <c:v>17.25352112676056</c:v>
                </c:pt>
                <c:pt idx="25">
                  <c:v>17.95774647887324</c:v>
                </c:pt>
                <c:pt idx="26">
                  <c:v>18.661971830985912</c:v>
                </c:pt>
                <c:pt idx="27">
                  <c:v>19.366197183098592</c:v>
                </c:pt>
                <c:pt idx="28">
                  <c:v>20.070422535211264</c:v>
                </c:pt>
                <c:pt idx="29">
                  <c:v>20.774647887323944</c:v>
                </c:pt>
                <c:pt idx="30">
                  <c:v>21.478873239436616</c:v>
                </c:pt>
                <c:pt idx="31">
                  <c:v>22.183098591549296</c:v>
                </c:pt>
                <c:pt idx="32">
                  <c:v>22.887323943661968</c:v>
                </c:pt>
                <c:pt idx="33">
                  <c:v>23.591549295774648</c:v>
                </c:pt>
                <c:pt idx="34">
                  <c:v>24.29577464788732</c:v>
                </c:pt>
                <c:pt idx="35">
                  <c:v>25</c:v>
                </c:pt>
                <c:pt idx="36">
                  <c:v>25.704225352112672</c:v>
                </c:pt>
                <c:pt idx="37">
                  <c:v>26.408450704225352</c:v>
                </c:pt>
                <c:pt idx="38">
                  <c:v>27.112676056338024</c:v>
                </c:pt>
                <c:pt idx="39">
                  <c:v>27.816901408450704</c:v>
                </c:pt>
                <c:pt idx="40">
                  <c:v>28.521126760563376</c:v>
                </c:pt>
                <c:pt idx="41">
                  <c:v>29.225352112676056</c:v>
                </c:pt>
                <c:pt idx="42">
                  <c:v>29.929577464788728</c:v>
                </c:pt>
                <c:pt idx="43">
                  <c:v>30.633802816901408</c:v>
                </c:pt>
                <c:pt idx="44">
                  <c:v>31.338028169014081</c:v>
                </c:pt>
                <c:pt idx="45">
                  <c:v>32.04225352112676</c:v>
                </c:pt>
                <c:pt idx="46">
                  <c:v>32.746478873239433</c:v>
                </c:pt>
                <c:pt idx="47">
                  <c:v>33.450704225352112</c:v>
                </c:pt>
                <c:pt idx="48">
                  <c:v>34.154929577464785</c:v>
                </c:pt>
                <c:pt idx="49">
                  <c:v>34.859154929577457</c:v>
                </c:pt>
                <c:pt idx="50">
                  <c:v>35.563380281690137</c:v>
                </c:pt>
                <c:pt idx="51">
                  <c:v>36.267605633802816</c:v>
                </c:pt>
                <c:pt idx="52">
                  <c:v>36.971830985915489</c:v>
                </c:pt>
                <c:pt idx="53">
                  <c:v>37.676056338028161</c:v>
                </c:pt>
                <c:pt idx="54">
                  <c:v>38.380281690140841</c:v>
                </c:pt>
                <c:pt idx="55">
                  <c:v>39.08450704225352</c:v>
                </c:pt>
                <c:pt idx="56">
                  <c:v>39.788732394366193</c:v>
                </c:pt>
                <c:pt idx="57">
                  <c:v>40.492957746478865</c:v>
                </c:pt>
                <c:pt idx="58">
                  <c:v>41.197183098591545</c:v>
                </c:pt>
                <c:pt idx="59">
                  <c:v>41.901408450704224</c:v>
                </c:pt>
                <c:pt idx="60">
                  <c:v>42.605633802816897</c:v>
                </c:pt>
                <c:pt idx="61">
                  <c:v>43.309859154929569</c:v>
                </c:pt>
                <c:pt idx="62">
                  <c:v>44.014084507042249</c:v>
                </c:pt>
                <c:pt idx="63">
                  <c:v>44.718309859154928</c:v>
                </c:pt>
                <c:pt idx="64">
                  <c:v>45.422535211267601</c:v>
                </c:pt>
                <c:pt idx="65">
                  <c:v>46.126760563380273</c:v>
                </c:pt>
                <c:pt idx="66">
                  <c:v>46.830985915492953</c:v>
                </c:pt>
                <c:pt idx="67">
                  <c:v>47.535211267605632</c:v>
                </c:pt>
                <c:pt idx="68">
                  <c:v>48.239436619718305</c:v>
                </c:pt>
                <c:pt idx="69">
                  <c:v>48.943661971830977</c:v>
                </c:pt>
                <c:pt idx="70">
                  <c:v>49.647887323943657</c:v>
                </c:pt>
                <c:pt idx="71">
                  <c:v>50.352112676056336</c:v>
                </c:pt>
                <c:pt idx="72">
                  <c:v>51.056338028169009</c:v>
                </c:pt>
                <c:pt idx="73">
                  <c:v>51.760563380281681</c:v>
                </c:pt>
                <c:pt idx="74">
                  <c:v>52.464788732394361</c:v>
                </c:pt>
                <c:pt idx="75">
                  <c:v>53.16901408450704</c:v>
                </c:pt>
                <c:pt idx="76">
                  <c:v>53.873239436619713</c:v>
                </c:pt>
                <c:pt idx="77">
                  <c:v>54.577464788732385</c:v>
                </c:pt>
                <c:pt idx="78">
                  <c:v>55.281690140845065</c:v>
                </c:pt>
                <c:pt idx="79">
                  <c:v>55.985915492957744</c:v>
                </c:pt>
                <c:pt idx="80">
                  <c:v>56.690140845070417</c:v>
                </c:pt>
                <c:pt idx="81">
                  <c:v>57.394366197183089</c:v>
                </c:pt>
                <c:pt idx="82">
                  <c:v>58.098591549295769</c:v>
                </c:pt>
                <c:pt idx="83">
                  <c:v>58.802816901408448</c:v>
                </c:pt>
                <c:pt idx="84">
                  <c:v>59.507042253521121</c:v>
                </c:pt>
                <c:pt idx="85">
                  <c:v>60.211267605633793</c:v>
                </c:pt>
                <c:pt idx="86">
                  <c:v>60.915492957746473</c:v>
                </c:pt>
                <c:pt idx="87">
                  <c:v>61.619718309859152</c:v>
                </c:pt>
                <c:pt idx="88">
                  <c:v>62.323943661971825</c:v>
                </c:pt>
                <c:pt idx="89">
                  <c:v>63.028169014084497</c:v>
                </c:pt>
                <c:pt idx="90">
                  <c:v>63.732394366197177</c:v>
                </c:pt>
                <c:pt idx="91">
                  <c:v>64.436619718309856</c:v>
                </c:pt>
                <c:pt idx="92">
                  <c:v>65.140845070422529</c:v>
                </c:pt>
                <c:pt idx="93">
                  <c:v>65.845070422535201</c:v>
                </c:pt>
                <c:pt idx="94">
                  <c:v>66.549295774647888</c:v>
                </c:pt>
                <c:pt idx="95">
                  <c:v>67.25352112676056</c:v>
                </c:pt>
                <c:pt idx="96">
                  <c:v>67.957746478873233</c:v>
                </c:pt>
                <c:pt idx="97">
                  <c:v>68.661971830985905</c:v>
                </c:pt>
                <c:pt idx="98">
                  <c:v>69.366197183098578</c:v>
                </c:pt>
                <c:pt idx="99">
                  <c:v>70.070422535211264</c:v>
                </c:pt>
                <c:pt idx="100">
                  <c:v>70.774647887323937</c:v>
                </c:pt>
                <c:pt idx="101">
                  <c:v>71.478873239436609</c:v>
                </c:pt>
                <c:pt idx="102">
                  <c:v>72.183098591549296</c:v>
                </c:pt>
                <c:pt idx="103">
                  <c:v>72.887323943661968</c:v>
                </c:pt>
                <c:pt idx="104">
                  <c:v>73.591549295774641</c:v>
                </c:pt>
                <c:pt idx="105">
                  <c:v>74.295774647887313</c:v>
                </c:pt>
                <c:pt idx="106">
                  <c:v>74.999999999999986</c:v>
                </c:pt>
                <c:pt idx="107">
                  <c:v>75.704225352112672</c:v>
                </c:pt>
                <c:pt idx="108">
                  <c:v>76.408450704225345</c:v>
                </c:pt>
                <c:pt idx="109">
                  <c:v>77.112676056338017</c:v>
                </c:pt>
                <c:pt idx="110">
                  <c:v>77.816901408450704</c:v>
                </c:pt>
                <c:pt idx="111">
                  <c:v>78.521126760563376</c:v>
                </c:pt>
                <c:pt idx="112">
                  <c:v>79.225352112676049</c:v>
                </c:pt>
                <c:pt idx="113">
                  <c:v>79.929577464788721</c:v>
                </c:pt>
                <c:pt idx="114">
                  <c:v>80.633802816901394</c:v>
                </c:pt>
                <c:pt idx="115">
                  <c:v>81.338028169014081</c:v>
                </c:pt>
                <c:pt idx="116">
                  <c:v>82.042253521126753</c:v>
                </c:pt>
                <c:pt idx="117">
                  <c:v>82.746478873239425</c:v>
                </c:pt>
                <c:pt idx="118">
                  <c:v>83.450704225352112</c:v>
                </c:pt>
                <c:pt idx="119">
                  <c:v>84.154929577464785</c:v>
                </c:pt>
                <c:pt idx="120">
                  <c:v>84.859154929577457</c:v>
                </c:pt>
                <c:pt idx="121">
                  <c:v>85.563380281690129</c:v>
                </c:pt>
                <c:pt idx="122">
                  <c:v>86.267605633802802</c:v>
                </c:pt>
                <c:pt idx="123">
                  <c:v>86.971830985915489</c:v>
                </c:pt>
                <c:pt idx="124">
                  <c:v>87.676056338028161</c:v>
                </c:pt>
                <c:pt idx="125">
                  <c:v>88.380281690140833</c:v>
                </c:pt>
                <c:pt idx="126">
                  <c:v>89.08450704225352</c:v>
                </c:pt>
                <c:pt idx="127">
                  <c:v>89.788732394366193</c:v>
                </c:pt>
                <c:pt idx="128">
                  <c:v>90.492957746478865</c:v>
                </c:pt>
                <c:pt idx="129">
                  <c:v>91.197183098591537</c:v>
                </c:pt>
                <c:pt idx="130">
                  <c:v>91.90140845070421</c:v>
                </c:pt>
                <c:pt idx="131">
                  <c:v>92.605633802816897</c:v>
                </c:pt>
                <c:pt idx="132">
                  <c:v>93.309859154929569</c:v>
                </c:pt>
                <c:pt idx="133">
                  <c:v>94.014084507042242</c:v>
                </c:pt>
                <c:pt idx="134">
                  <c:v>94.718309859154928</c:v>
                </c:pt>
                <c:pt idx="135">
                  <c:v>95.422535211267601</c:v>
                </c:pt>
                <c:pt idx="136">
                  <c:v>96.126760563380273</c:v>
                </c:pt>
                <c:pt idx="137">
                  <c:v>96.830985915492946</c:v>
                </c:pt>
                <c:pt idx="138">
                  <c:v>97.535211267605618</c:v>
                </c:pt>
                <c:pt idx="139">
                  <c:v>98.239436619718305</c:v>
                </c:pt>
                <c:pt idx="140">
                  <c:v>98.943661971830977</c:v>
                </c:pt>
                <c:pt idx="141">
                  <c:v>99.64788732394365</c:v>
                </c:pt>
              </c:numCache>
            </c:numRef>
          </c:xVal>
          <c:yVal>
            <c:numRef>
              <c:f>'Regresion Lineal Log'!$F$25:$F$166</c:f>
              <c:numCache>
                <c:formatCode>General</c:formatCode>
                <c:ptCount val="142"/>
                <c:pt idx="0">
                  <c:v>39.613</c:v>
                </c:pt>
                <c:pt idx="1">
                  <c:v>42.082000000000001</c:v>
                </c:pt>
                <c:pt idx="2">
                  <c:v>42.384</c:v>
                </c:pt>
                <c:pt idx="3">
                  <c:v>42.567999999999998</c:v>
                </c:pt>
                <c:pt idx="4">
                  <c:v>42.591999999999999</c:v>
                </c:pt>
                <c:pt idx="5">
                  <c:v>42.731000000000002</c:v>
                </c:pt>
                <c:pt idx="6">
                  <c:v>43.487000000000002</c:v>
                </c:pt>
                <c:pt idx="7">
                  <c:v>43.828000000000003</c:v>
                </c:pt>
                <c:pt idx="8">
                  <c:v>44.741</c:v>
                </c:pt>
                <c:pt idx="9">
                  <c:v>45.677999999999997</c:v>
                </c:pt>
                <c:pt idx="10">
                  <c:v>46.241999999999997</c:v>
                </c:pt>
                <c:pt idx="11">
                  <c:v>46.387999999999998</c:v>
                </c:pt>
                <c:pt idx="12">
                  <c:v>46.462000000000003</c:v>
                </c:pt>
                <c:pt idx="13">
                  <c:v>46.859000000000002</c:v>
                </c:pt>
                <c:pt idx="14">
                  <c:v>48.158999999999999</c:v>
                </c:pt>
                <c:pt idx="15">
                  <c:v>48.302999999999997</c:v>
                </c:pt>
                <c:pt idx="16">
                  <c:v>48.328000000000003</c:v>
                </c:pt>
                <c:pt idx="17">
                  <c:v>49.338999999999999</c:v>
                </c:pt>
                <c:pt idx="18">
                  <c:v>49.58</c:v>
                </c:pt>
                <c:pt idx="19">
                  <c:v>50.43</c:v>
                </c:pt>
                <c:pt idx="20">
                  <c:v>50.651000000000003</c:v>
                </c:pt>
                <c:pt idx="21">
                  <c:v>50.728000000000002</c:v>
                </c:pt>
                <c:pt idx="22">
                  <c:v>51.542000000000002</c:v>
                </c:pt>
                <c:pt idx="23">
                  <c:v>51.579000000000001</c:v>
                </c:pt>
                <c:pt idx="24">
                  <c:v>52.295000000000002</c:v>
                </c:pt>
                <c:pt idx="25">
                  <c:v>52.517000000000003</c:v>
                </c:pt>
                <c:pt idx="26">
                  <c:v>52.905999999999999</c:v>
                </c:pt>
                <c:pt idx="27">
                  <c:v>52.947000000000003</c:v>
                </c:pt>
                <c:pt idx="28">
                  <c:v>54.11</c:v>
                </c:pt>
                <c:pt idx="29">
                  <c:v>54.466999999999999</c:v>
                </c:pt>
                <c:pt idx="30">
                  <c:v>54.790999999999997</c:v>
                </c:pt>
                <c:pt idx="31">
                  <c:v>55.322000000000003</c:v>
                </c:pt>
                <c:pt idx="32">
                  <c:v>56.006999999999998</c:v>
                </c:pt>
                <c:pt idx="33">
                  <c:v>56.728000000000002</c:v>
                </c:pt>
                <c:pt idx="34">
                  <c:v>56.734999999999999</c:v>
                </c:pt>
                <c:pt idx="35">
                  <c:v>56.866999999999997</c:v>
                </c:pt>
                <c:pt idx="36">
                  <c:v>58.04</c:v>
                </c:pt>
                <c:pt idx="37">
                  <c:v>58.42</c:v>
                </c:pt>
                <c:pt idx="38">
                  <c:v>58.555999999999997</c:v>
                </c:pt>
                <c:pt idx="39">
                  <c:v>59.442999999999998</c:v>
                </c:pt>
                <c:pt idx="40">
                  <c:v>59.448</c:v>
                </c:pt>
                <c:pt idx="41">
                  <c:v>59.545000000000002</c:v>
                </c:pt>
                <c:pt idx="42">
                  <c:v>59.722999999999999</c:v>
                </c:pt>
                <c:pt idx="43">
                  <c:v>60.021999999999998</c:v>
                </c:pt>
                <c:pt idx="44">
                  <c:v>60.915999999999997</c:v>
                </c:pt>
                <c:pt idx="45">
                  <c:v>62.069000000000003</c:v>
                </c:pt>
                <c:pt idx="46">
                  <c:v>62.698</c:v>
                </c:pt>
                <c:pt idx="47">
                  <c:v>63.061999999999998</c:v>
                </c:pt>
                <c:pt idx="48">
                  <c:v>63.784999999999997</c:v>
                </c:pt>
                <c:pt idx="49">
                  <c:v>64.061999999999998</c:v>
                </c:pt>
                <c:pt idx="50">
                  <c:v>64.164000000000001</c:v>
                </c:pt>
                <c:pt idx="51">
                  <c:v>64.697999999999993</c:v>
                </c:pt>
                <c:pt idx="52">
                  <c:v>65.152000000000001</c:v>
                </c:pt>
                <c:pt idx="53">
                  <c:v>65.483000000000004</c:v>
                </c:pt>
                <c:pt idx="54">
                  <c:v>65.528000000000006</c:v>
                </c:pt>
                <c:pt idx="55">
                  <c:v>65.554000000000002</c:v>
                </c:pt>
                <c:pt idx="56">
                  <c:v>66.802999999999997</c:v>
                </c:pt>
                <c:pt idx="57">
                  <c:v>67.296999999999997</c:v>
                </c:pt>
                <c:pt idx="58">
                  <c:v>69.819000000000003</c:v>
                </c:pt>
                <c:pt idx="59">
                  <c:v>70.197999999999993</c:v>
                </c:pt>
                <c:pt idx="60">
                  <c:v>70.259</c:v>
                </c:pt>
                <c:pt idx="61">
                  <c:v>70.616</c:v>
                </c:pt>
                <c:pt idx="62">
                  <c:v>70.650000000000006</c:v>
                </c:pt>
                <c:pt idx="63">
                  <c:v>70.963999999999999</c:v>
                </c:pt>
                <c:pt idx="64">
                  <c:v>71.164000000000001</c:v>
                </c:pt>
                <c:pt idx="65">
                  <c:v>71.337999999999994</c:v>
                </c:pt>
                <c:pt idx="66">
                  <c:v>71.421000000000006</c:v>
                </c:pt>
                <c:pt idx="67">
                  <c:v>71.688000000000002</c:v>
                </c:pt>
                <c:pt idx="68">
                  <c:v>71.751999999999995</c:v>
                </c:pt>
                <c:pt idx="69">
                  <c:v>71.777000000000001</c:v>
                </c:pt>
                <c:pt idx="70">
                  <c:v>71.878</c:v>
                </c:pt>
                <c:pt idx="71">
                  <c:v>71.992999999999995</c:v>
                </c:pt>
                <c:pt idx="72">
                  <c:v>72.234999999999999</c:v>
                </c:pt>
                <c:pt idx="73">
                  <c:v>72.301000000000002</c:v>
                </c:pt>
                <c:pt idx="74">
                  <c:v>72.39</c:v>
                </c:pt>
                <c:pt idx="75">
                  <c:v>72.396000000000001</c:v>
                </c:pt>
                <c:pt idx="76">
                  <c:v>72.475999999999999</c:v>
                </c:pt>
                <c:pt idx="77">
                  <c:v>72.534999999999997</c:v>
                </c:pt>
                <c:pt idx="78">
                  <c:v>72.566999999999993</c:v>
                </c:pt>
                <c:pt idx="79">
                  <c:v>72.777000000000001</c:v>
                </c:pt>
                <c:pt idx="80">
                  <c:v>72.801000000000002</c:v>
                </c:pt>
                <c:pt idx="81">
                  <c:v>72.888999999999996</c:v>
                </c:pt>
                <c:pt idx="82">
                  <c:v>72.899000000000001</c:v>
                </c:pt>
                <c:pt idx="83">
                  <c:v>72.960999999999999</c:v>
                </c:pt>
                <c:pt idx="84">
                  <c:v>73.004999999999995</c:v>
                </c:pt>
                <c:pt idx="85">
                  <c:v>73.337999999999994</c:v>
                </c:pt>
                <c:pt idx="86">
                  <c:v>73.421999999999997</c:v>
                </c:pt>
                <c:pt idx="87">
                  <c:v>73.747</c:v>
                </c:pt>
                <c:pt idx="88">
                  <c:v>73.923000000000002</c:v>
                </c:pt>
                <c:pt idx="89">
                  <c:v>73.951999999999998</c:v>
                </c:pt>
                <c:pt idx="90">
                  <c:v>74.001999999999995</c:v>
                </c:pt>
                <c:pt idx="91">
                  <c:v>74.143000000000001</c:v>
                </c:pt>
                <c:pt idx="92">
                  <c:v>74.241</c:v>
                </c:pt>
                <c:pt idx="93">
                  <c:v>74.248999999999995</c:v>
                </c:pt>
                <c:pt idx="94">
                  <c:v>74.543000000000006</c:v>
                </c:pt>
                <c:pt idx="95">
                  <c:v>74.662999999999997</c:v>
                </c:pt>
                <c:pt idx="96">
                  <c:v>74.852000000000004</c:v>
                </c:pt>
                <c:pt idx="97">
                  <c:v>74.994</c:v>
                </c:pt>
                <c:pt idx="98">
                  <c:v>75.319999999999993</c:v>
                </c:pt>
                <c:pt idx="99">
                  <c:v>75.537000000000006</c:v>
                </c:pt>
                <c:pt idx="100">
                  <c:v>75.563000000000002</c:v>
                </c:pt>
                <c:pt idx="101">
                  <c:v>75.635000000000005</c:v>
                </c:pt>
                <c:pt idx="102">
                  <c:v>75.64</c:v>
                </c:pt>
                <c:pt idx="103">
                  <c:v>75.748000000000005</c:v>
                </c:pt>
                <c:pt idx="104">
                  <c:v>76.194999999999993</c:v>
                </c:pt>
                <c:pt idx="105">
                  <c:v>76.384</c:v>
                </c:pt>
                <c:pt idx="106">
                  <c:v>76.423000000000002</c:v>
                </c:pt>
                <c:pt idx="107">
                  <c:v>76.441999999999993</c:v>
                </c:pt>
                <c:pt idx="108">
                  <c:v>76.486000000000004</c:v>
                </c:pt>
                <c:pt idx="109">
                  <c:v>77.587999999999994</c:v>
                </c:pt>
                <c:pt idx="110">
                  <c:v>77.926000000000002</c:v>
                </c:pt>
                <c:pt idx="111">
                  <c:v>78.097999999999999</c:v>
                </c:pt>
                <c:pt idx="112">
                  <c:v>78.242000000000004</c:v>
                </c:pt>
                <c:pt idx="113">
                  <c:v>78.272999999999996</c:v>
                </c:pt>
                <c:pt idx="114">
                  <c:v>78.331999999999994</c:v>
                </c:pt>
                <c:pt idx="115">
                  <c:v>78.400000000000006</c:v>
                </c:pt>
                <c:pt idx="116">
                  <c:v>78.552999999999997</c:v>
                </c:pt>
                <c:pt idx="117">
                  <c:v>78.623000000000005</c:v>
                </c:pt>
                <c:pt idx="118">
                  <c:v>78.745999999999995</c:v>
                </c:pt>
                <c:pt idx="119">
                  <c:v>78.781999999999996</c:v>
                </c:pt>
                <c:pt idx="120">
                  <c:v>78.885000000000005</c:v>
                </c:pt>
                <c:pt idx="121">
                  <c:v>79.313000000000002</c:v>
                </c:pt>
                <c:pt idx="122">
                  <c:v>79.406000000000006</c:v>
                </c:pt>
                <c:pt idx="123">
                  <c:v>79.424999999999997</c:v>
                </c:pt>
                <c:pt idx="124">
                  <c:v>79.441000000000003</c:v>
                </c:pt>
                <c:pt idx="125">
                  <c:v>79.483000000000004</c:v>
                </c:pt>
                <c:pt idx="126">
                  <c:v>79.762</c:v>
                </c:pt>
                <c:pt idx="127">
                  <c:v>79.828999999999994</c:v>
                </c:pt>
                <c:pt idx="128">
                  <c:v>79.971999999999994</c:v>
                </c:pt>
                <c:pt idx="129">
                  <c:v>80.195999999999998</c:v>
                </c:pt>
                <c:pt idx="130">
                  <c:v>80.203999999999994</c:v>
                </c:pt>
                <c:pt idx="131">
                  <c:v>80.546000000000006</c:v>
                </c:pt>
                <c:pt idx="132">
                  <c:v>80.653000000000006</c:v>
                </c:pt>
                <c:pt idx="133">
                  <c:v>80.656999999999996</c:v>
                </c:pt>
                <c:pt idx="134">
                  <c:v>80.745000000000005</c:v>
                </c:pt>
                <c:pt idx="135">
                  <c:v>80.884</c:v>
                </c:pt>
                <c:pt idx="136">
                  <c:v>80.941000000000003</c:v>
                </c:pt>
                <c:pt idx="137">
                  <c:v>81.234999999999999</c:v>
                </c:pt>
                <c:pt idx="138">
                  <c:v>81.700999999999993</c:v>
                </c:pt>
                <c:pt idx="139">
                  <c:v>81.757000000000005</c:v>
                </c:pt>
                <c:pt idx="140">
                  <c:v>82.207999999999998</c:v>
                </c:pt>
                <c:pt idx="141">
                  <c:v>82.602999999999994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372928"/>
        <c:axId val="287373504"/>
      </c:scatterChart>
      <c:valAx>
        <c:axId val="2873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Muestra percentil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373504"/>
        <c:crosses val="autoZero"/>
        <c:crossBetween val="midCat"/>
      </c:valAx>
      <c:valAx>
        <c:axId val="28737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Esperanza de Vida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372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spPr>
            <a:ln>
              <a:solidFill>
                <a:schemeClr val="bg2"/>
              </a:solidFill>
            </a:ln>
          </c:spPr>
          <c:invertIfNegative val="0"/>
          <c:cat>
            <c:strRef>
              <c:f>Datos!$H$4:$H$15</c:f>
              <c:strCache>
                <c:ptCount val="12"/>
                <c:pt idx="0">
                  <c:v>40</c:v>
                </c:pt>
                <c:pt idx="1">
                  <c:v>44</c:v>
                </c:pt>
                <c:pt idx="2">
                  <c:v>47</c:v>
                </c:pt>
                <c:pt idx="3">
                  <c:v>51</c:v>
                </c:pt>
                <c:pt idx="4">
                  <c:v>55</c:v>
                </c:pt>
                <c:pt idx="5">
                  <c:v>59</c:v>
                </c:pt>
                <c:pt idx="6">
                  <c:v>63</c:v>
                </c:pt>
                <c:pt idx="7">
                  <c:v>67</c:v>
                </c:pt>
                <c:pt idx="8">
                  <c:v>71</c:v>
                </c:pt>
                <c:pt idx="9">
                  <c:v>75</c:v>
                </c:pt>
                <c:pt idx="10">
                  <c:v>79</c:v>
                </c:pt>
                <c:pt idx="11">
                  <c:v>y mayor...</c:v>
                </c:pt>
              </c:strCache>
            </c:strRef>
          </c:cat>
          <c:val>
            <c:numRef>
              <c:f>Datos!$I$4:$I$15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33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64778240"/>
        <c:axId val="287563776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rgbClr val="C00000"/>
              </a:solidFill>
            </a:ln>
          </c:spPr>
          <c:marker>
            <c:symbol val="none"/>
          </c:marker>
          <c:val>
            <c:numRef>
              <c:f>Datos!$I$4:$I$15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33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874880"/>
        <c:axId val="287564352"/>
      </c:lineChart>
      <c:catAx>
        <c:axId val="26477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Clase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63776"/>
        <c:crosses val="autoZero"/>
        <c:auto val="1"/>
        <c:lblAlgn val="ctr"/>
        <c:lblOffset val="100"/>
        <c:noMultiLvlLbl val="0"/>
      </c:catAx>
      <c:valAx>
        <c:axId val="28756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4778240"/>
        <c:crosses val="autoZero"/>
        <c:crossBetween val="between"/>
      </c:valAx>
      <c:valAx>
        <c:axId val="28756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66874880"/>
        <c:crosses val="max"/>
        <c:crossBetween val="between"/>
      </c:valAx>
      <c:catAx>
        <c:axId val="266874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87564352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Esperanza de vida vs PIB per cápita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04094488188974"/>
                  <c:y val="0.12763625827158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xVal>
            <c:numRef>
              <c:f>Datos!$F$2:$F$143</c:f>
              <c:numCache>
                <c:formatCode>General</c:formatCode>
                <c:ptCount val="142"/>
                <c:pt idx="0">
                  <c:v>8.4148238960395254</c:v>
                </c:pt>
                <c:pt idx="1">
                  <c:v>6.7137889285895307</c:v>
                </c:pt>
                <c:pt idx="2">
                  <c:v>7.1477257349103116</c:v>
                </c:pt>
                <c:pt idx="3">
                  <c:v>6.7598824012383814</c:v>
                </c:pt>
                <c:pt idx="4">
                  <c:v>7.3584049745286633</c:v>
                </c:pt>
                <c:pt idx="5">
                  <c:v>8.4757942110966855</c:v>
                </c:pt>
                <c:pt idx="6">
                  <c:v>6.1521139886641381</c:v>
                </c:pt>
                <c:pt idx="7">
                  <c:v>6.5596386607316637</c:v>
                </c:pt>
                <c:pt idx="8">
                  <c:v>6.0270906861193438</c:v>
                </c:pt>
                <c:pt idx="9">
                  <c:v>6.7605171932458923</c:v>
                </c:pt>
                <c:pt idx="10">
                  <c:v>6.3617026444730875</c:v>
                </c:pt>
                <c:pt idx="11">
                  <c:v>5.6260077939251323</c:v>
                </c:pt>
                <c:pt idx="12">
                  <c:v>7.6078668045953535</c:v>
                </c:pt>
                <c:pt idx="13">
                  <c:v>6.8310265646200534</c:v>
                </c:pt>
                <c:pt idx="14">
                  <c:v>6.6324626857855433</c:v>
                </c:pt>
                <c:pt idx="15">
                  <c:v>7.3426174364447272</c:v>
                </c:pt>
                <c:pt idx="16">
                  <c:v>9.1345017439627085</c:v>
                </c:pt>
                <c:pt idx="17">
                  <c:v>6.0639495942453294</c:v>
                </c:pt>
                <c:pt idx="18">
                  <c:v>7.6217316381854561</c:v>
                </c:pt>
                <c:pt idx="19">
                  <c:v>7.4407711034036366</c:v>
                </c:pt>
                <c:pt idx="20">
                  <c:v>9.4390565091519942</c:v>
                </c:pt>
                <c:pt idx="21">
                  <c:v>6.9626033625632262</c:v>
                </c:pt>
                <c:pt idx="22">
                  <c:v>9.4054209970682336</c:v>
                </c:pt>
                <c:pt idx="23">
                  <c:v>7.1041712035485451</c:v>
                </c:pt>
                <c:pt idx="24">
                  <c:v>7.009844413302285</c:v>
                </c:pt>
                <c:pt idx="25">
                  <c:v>8.4786728022108839</c:v>
                </c:pt>
                <c:pt idx="26">
                  <c:v>6.5378584178959986</c:v>
                </c:pt>
                <c:pt idx="27">
                  <c:v>7.2884147774826742</c:v>
                </c:pt>
                <c:pt idx="28">
                  <c:v>6.9494551827472755</c:v>
                </c:pt>
                <c:pt idx="29">
                  <c:v>7.6413155226212721</c:v>
                </c:pt>
                <c:pt idx="30">
                  <c:v>8.1976923066736695</c:v>
                </c:pt>
                <c:pt idx="31">
                  <c:v>6.8486995251422478</c:v>
                </c:pt>
                <c:pt idx="32">
                  <c:v>7.2732902676478703</c:v>
                </c:pt>
                <c:pt idx="33">
                  <c:v>9.4884632394650907</c:v>
                </c:pt>
                <c:pt idx="34">
                  <c:v>6.4291982009074955</c:v>
                </c:pt>
                <c:pt idx="35">
                  <c:v>6.4636057706951746</c:v>
                </c:pt>
                <c:pt idx="36">
                  <c:v>6.7832911612930324</c:v>
                </c:pt>
                <c:pt idx="37">
                  <c:v>7.864187451932577</c:v>
                </c:pt>
                <c:pt idx="38">
                  <c:v>6.9515521650812184</c:v>
                </c:pt>
                <c:pt idx="39">
                  <c:v>6.6237328040273367</c:v>
                </c:pt>
                <c:pt idx="40">
                  <c:v>7.1911347911821411</c:v>
                </c:pt>
                <c:pt idx="41">
                  <c:v>7.4456932990551019</c:v>
                </c:pt>
                <c:pt idx="42">
                  <c:v>7.4972912440772363</c:v>
                </c:pt>
                <c:pt idx="43">
                  <c:v>6.8938063222615895</c:v>
                </c:pt>
                <c:pt idx="44">
                  <c:v>7.3767803602309128</c:v>
                </c:pt>
                <c:pt idx="45">
                  <c:v>8.2480515722762942</c:v>
                </c:pt>
                <c:pt idx="46">
                  <c:v>8.6271556813680927</c:v>
                </c:pt>
                <c:pt idx="47">
                  <c:v>8.7360664323196779</c:v>
                </c:pt>
                <c:pt idx="48">
                  <c:v>9.3017329899642505</c:v>
                </c:pt>
                <c:pt idx="49">
                  <c:v>8.8668528088945049</c:v>
                </c:pt>
                <c:pt idx="50">
                  <c:v>9.3974420922292534</c:v>
                </c:pt>
                <c:pt idx="51">
                  <c:v>8.9450878731123886</c:v>
                </c:pt>
                <c:pt idx="52">
                  <c:v>7.0914402009712578</c:v>
                </c:pt>
                <c:pt idx="53">
                  <c:v>8.248564991242306</c:v>
                </c:pt>
                <c:pt idx="54">
                  <c:v>9.7985996607296073</c:v>
                </c:pt>
                <c:pt idx="55">
                  <c:v>8.1742325876728454</c:v>
                </c:pt>
                <c:pt idx="56">
                  <c:v>8.5537276079726823</c:v>
                </c:pt>
                <c:pt idx="57">
                  <c:v>8.9104380098109228</c:v>
                </c:pt>
                <c:pt idx="58">
                  <c:v>8.3363517700412064</c:v>
                </c:pt>
                <c:pt idx="59">
                  <c:v>8.6531834235656859</c:v>
                </c:pt>
                <c:pt idx="60">
                  <c:v>8.7037349559266222</c:v>
                </c:pt>
                <c:pt idx="61">
                  <c:v>9.1122644618131794</c:v>
                </c:pt>
                <c:pt idx="62">
                  <c:v>8.8984858540969647</c:v>
                </c:pt>
                <c:pt idx="63">
                  <c:v>8.8546050463150454</c:v>
                </c:pt>
                <c:pt idx="64">
                  <c:v>7.9191092383522239</c:v>
                </c:pt>
                <c:pt idx="65">
                  <c:v>9.3427541381638832</c:v>
                </c:pt>
                <c:pt idx="66">
                  <c:v>8.8353941380056362</c:v>
                </c:pt>
                <c:pt idx="67">
                  <c:v>9.455588185282302</c:v>
                </c:pt>
                <c:pt idx="68">
                  <c:v>9.1910745354540531</c:v>
                </c:pt>
                <c:pt idx="69">
                  <c:v>9.3907914271388631</c:v>
                </c:pt>
                <c:pt idx="70">
                  <c:v>9.2696901099440332</c:v>
                </c:pt>
                <c:pt idx="71">
                  <c:v>10.66783041537953</c:v>
                </c:pt>
                <c:pt idx="72">
                  <c:v>9.0991968248907611</c:v>
                </c:pt>
                <c:pt idx="73">
                  <c:v>9.4858212251124794</c:v>
                </c:pt>
                <c:pt idx="74">
                  <c:v>9.8693467831122312</c:v>
                </c:pt>
                <c:pt idx="75">
                  <c:v>9.1742012933859094</c:v>
                </c:pt>
                <c:pt idx="76">
                  <c:v>10.500102769993411</c:v>
                </c:pt>
                <c:pt idx="77">
                  <c:v>6.8820069561857968</c:v>
                </c:pt>
                <c:pt idx="78">
                  <c:v>8.4053812222575601</c:v>
                </c:pt>
                <c:pt idx="79">
                  <c:v>7.4464559694672863</c:v>
                </c:pt>
                <c:pt idx="80">
                  <c:v>6.8501261661455004</c:v>
                </c:pt>
                <c:pt idx="81">
                  <c:v>7.7322683430182542</c:v>
                </c:pt>
                <c:pt idx="82">
                  <c:v>6.9951797004904668</c:v>
                </c:pt>
                <c:pt idx="83">
                  <c:v>7.2379606281925088</c:v>
                </c:pt>
                <c:pt idx="84">
                  <c:v>7.8047451037334943</c:v>
                </c:pt>
                <c:pt idx="85">
                  <c:v>7.8655516423635223</c:v>
                </c:pt>
                <c:pt idx="86">
                  <c:v>8.037792676125699</c:v>
                </c:pt>
                <c:pt idx="87">
                  <c:v>7.3734154138989147</c:v>
                </c:pt>
                <c:pt idx="88">
                  <c:v>8.9170957005174909</c:v>
                </c:pt>
                <c:pt idx="89">
                  <c:v>8.1720660468184114</c:v>
                </c:pt>
                <c:pt idx="90">
                  <c:v>9.3592528842411742</c:v>
                </c:pt>
                <c:pt idx="91">
                  <c:v>8.0679269731261485</c:v>
                </c:pt>
                <c:pt idx="92">
                  <c:v>9.2554149447343939</c:v>
                </c:pt>
                <c:pt idx="93">
                  <c:v>8.2865454053823964</c:v>
                </c:pt>
                <c:pt idx="94">
                  <c:v>8.4161480557644524</c:v>
                </c:pt>
                <c:pt idx="95">
                  <c:v>9.982983892824338</c:v>
                </c:pt>
                <c:pt idx="96">
                  <c:v>8.5089825469388156</c:v>
                </c:pt>
                <c:pt idx="97">
                  <c:v>8.0147819994821283</c:v>
                </c:pt>
                <c:pt idx="98">
                  <c:v>8.3391539935803909</c:v>
                </c:pt>
                <c:pt idx="99">
                  <c:v>9.4296088890336076</c:v>
                </c:pt>
                <c:pt idx="100">
                  <c:v>7.8003991768887868</c:v>
                </c:pt>
                <c:pt idx="101">
                  <c:v>10.302131057660269</c:v>
                </c:pt>
                <c:pt idx="102">
                  <c:v>10.013067831605971</c:v>
                </c:pt>
                <c:pt idx="103">
                  <c:v>10.764413339037992</c:v>
                </c:pt>
                <c:pt idx="104">
                  <c:v>10.26528902275493</c:v>
                </c:pt>
                <c:pt idx="105">
                  <c:v>10.058272590972555</c:v>
                </c:pt>
                <c:pt idx="106">
                  <c:v>10.760944625212437</c:v>
                </c:pt>
                <c:pt idx="107">
                  <c:v>10.147346142223887</c:v>
                </c:pt>
                <c:pt idx="108">
                  <c:v>10.5897354544633</c:v>
                </c:pt>
                <c:pt idx="109">
                  <c:v>10.362685133050313</c:v>
                </c:pt>
                <c:pt idx="110">
                  <c:v>9.042900694727205</c:v>
                </c:pt>
                <c:pt idx="111">
                  <c:v>9.2880858840382228</c:v>
                </c:pt>
                <c:pt idx="112">
                  <c:v>9.2762023438413692</c:v>
                </c:pt>
                <c:pt idx="113">
                  <c:v>9.7986238267910899</c:v>
                </c:pt>
                <c:pt idx="114">
                  <c:v>9.1887627110675396</c:v>
                </c:pt>
                <c:pt idx="115">
                  <c:v>9.132799943015339</c:v>
                </c:pt>
                <c:pt idx="116">
                  <c:v>9.8351184694884228</c:v>
                </c:pt>
                <c:pt idx="117">
                  <c:v>8.9154723829586864</c:v>
                </c:pt>
                <c:pt idx="118">
                  <c:v>9.6414683327338793</c:v>
                </c:pt>
                <c:pt idx="119">
                  <c:v>9.5900925663637562</c:v>
                </c:pt>
                <c:pt idx="120">
                  <c:v>8.6889642074771061</c:v>
                </c:pt>
                <c:pt idx="121">
                  <c:v>10.035975648428332</c:v>
                </c:pt>
                <c:pt idx="122">
                  <c:v>10.156898687468367</c:v>
                </c:pt>
                <c:pt idx="123">
                  <c:v>9.9286506773450931</c:v>
                </c:pt>
                <c:pt idx="124">
                  <c:v>10.471026688821484</c:v>
                </c:pt>
                <c:pt idx="125">
                  <c:v>10.61339342717752</c:v>
                </c:pt>
                <c:pt idx="126">
                  <c:v>10.410518517683292</c:v>
                </c:pt>
                <c:pt idx="127">
                  <c:v>10.37880125895925</c:v>
                </c:pt>
                <c:pt idx="128">
                  <c:v>10.4104033814055</c:v>
                </c:pt>
                <c:pt idx="129">
                  <c:v>10.425033658433435</c:v>
                </c:pt>
                <c:pt idx="130">
                  <c:v>10.223337104679452</c:v>
                </c:pt>
                <c:pt idx="131">
                  <c:v>10.513196962797394</c:v>
                </c:pt>
                <c:pt idx="132">
                  <c:v>10.494781744976294</c:v>
                </c:pt>
                <c:pt idx="133">
                  <c:v>10.806838731715855</c:v>
                </c:pt>
                <c:pt idx="134">
                  <c:v>10.26010268418614</c:v>
                </c:pt>
                <c:pt idx="135">
                  <c:v>10.324498420059683</c:v>
                </c:pt>
                <c:pt idx="136">
                  <c:v>10.429982223586265</c:v>
                </c:pt>
                <c:pt idx="137">
                  <c:v>10.268861777269361</c:v>
                </c:pt>
                <c:pt idx="138">
                  <c:v>10.532267372509699</c:v>
                </c:pt>
                <c:pt idx="139">
                  <c:v>10.496283571591434</c:v>
                </c:pt>
                <c:pt idx="140">
                  <c:v>10.134004219902934</c:v>
                </c:pt>
                <c:pt idx="141">
                  <c:v>10.446839438460565</c:v>
                </c:pt>
              </c:numCache>
            </c:numRef>
          </c:xVal>
          <c:yVal>
            <c:numRef>
              <c:f>Datos!$D$2:$D$143</c:f>
              <c:numCache>
                <c:formatCode>General</c:formatCode>
                <c:ptCount val="142"/>
                <c:pt idx="0">
                  <c:v>39.613</c:v>
                </c:pt>
                <c:pt idx="1">
                  <c:v>42.082000000000001</c:v>
                </c:pt>
                <c:pt idx="2">
                  <c:v>42.384</c:v>
                </c:pt>
                <c:pt idx="3">
                  <c:v>42.567999999999998</c:v>
                </c:pt>
                <c:pt idx="4">
                  <c:v>42.591999999999999</c:v>
                </c:pt>
                <c:pt idx="5">
                  <c:v>42.731000000000002</c:v>
                </c:pt>
                <c:pt idx="6">
                  <c:v>43.487000000000002</c:v>
                </c:pt>
                <c:pt idx="7">
                  <c:v>44.741</c:v>
                </c:pt>
                <c:pt idx="8">
                  <c:v>45.677999999999997</c:v>
                </c:pt>
                <c:pt idx="9">
                  <c:v>46.241999999999997</c:v>
                </c:pt>
                <c:pt idx="10">
                  <c:v>46.387999999999998</c:v>
                </c:pt>
                <c:pt idx="11">
                  <c:v>46.462000000000003</c:v>
                </c:pt>
                <c:pt idx="12">
                  <c:v>46.859000000000002</c:v>
                </c:pt>
                <c:pt idx="13">
                  <c:v>48.158999999999999</c:v>
                </c:pt>
                <c:pt idx="14">
                  <c:v>48.302999999999997</c:v>
                </c:pt>
                <c:pt idx="15">
                  <c:v>48.328000000000003</c:v>
                </c:pt>
                <c:pt idx="16">
                  <c:v>49.338999999999999</c:v>
                </c:pt>
                <c:pt idx="17">
                  <c:v>49.58</c:v>
                </c:pt>
                <c:pt idx="18">
                  <c:v>50.43</c:v>
                </c:pt>
                <c:pt idx="19">
                  <c:v>50.651000000000003</c:v>
                </c:pt>
                <c:pt idx="20">
                  <c:v>50.728000000000002</c:v>
                </c:pt>
                <c:pt idx="21">
                  <c:v>51.542000000000002</c:v>
                </c:pt>
                <c:pt idx="22">
                  <c:v>51.579000000000001</c:v>
                </c:pt>
                <c:pt idx="23">
                  <c:v>52.295000000000002</c:v>
                </c:pt>
                <c:pt idx="24">
                  <c:v>52.517000000000003</c:v>
                </c:pt>
                <c:pt idx="25">
                  <c:v>52.905999999999999</c:v>
                </c:pt>
                <c:pt idx="26">
                  <c:v>52.947000000000003</c:v>
                </c:pt>
                <c:pt idx="27">
                  <c:v>54.11</c:v>
                </c:pt>
                <c:pt idx="28">
                  <c:v>54.466999999999999</c:v>
                </c:pt>
                <c:pt idx="29">
                  <c:v>54.790999999999997</c:v>
                </c:pt>
                <c:pt idx="30">
                  <c:v>55.322000000000003</c:v>
                </c:pt>
                <c:pt idx="31">
                  <c:v>56.006999999999998</c:v>
                </c:pt>
                <c:pt idx="32">
                  <c:v>56.728000000000002</c:v>
                </c:pt>
                <c:pt idx="33">
                  <c:v>56.734999999999999</c:v>
                </c:pt>
                <c:pt idx="34">
                  <c:v>56.866999999999997</c:v>
                </c:pt>
                <c:pt idx="35">
                  <c:v>58.04</c:v>
                </c:pt>
                <c:pt idx="36">
                  <c:v>58.42</c:v>
                </c:pt>
                <c:pt idx="37">
                  <c:v>58.555999999999997</c:v>
                </c:pt>
                <c:pt idx="38">
                  <c:v>59.442999999999998</c:v>
                </c:pt>
                <c:pt idx="39">
                  <c:v>59.448</c:v>
                </c:pt>
                <c:pt idx="40">
                  <c:v>60.021999999999998</c:v>
                </c:pt>
                <c:pt idx="41">
                  <c:v>63.061999999999998</c:v>
                </c:pt>
                <c:pt idx="42">
                  <c:v>64.164000000000001</c:v>
                </c:pt>
                <c:pt idx="43">
                  <c:v>65.152000000000001</c:v>
                </c:pt>
                <c:pt idx="44">
                  <c:v>65.528000000000006</c:v>
                </c:pt>
                <c:pt idx="45">
                  <c:v>71.164000000000001</c:v>
                </c:pt>
                <c:pt idx="46">
                  <c:v>71.337999999999994</c:v>
                </c:pt>
                <c:pt idx="47">
                  <c:v>72.301000000000002</c:v>
                </c:pt>
                <c:pt idx="48">
                  <c:v>72.801000000000002</c:v>
                </c:pt>
                <c:pt idx="49">
                  <c:v>73.923000000000002</c:v>
                </c:pt>
                <c:pt idx="50">
                  <c:v>73.951999999999998</c:v>
                </c:pt>
                <c:pt idx="51">
                  <c:v>76.441999999999993</c:v>
                </c:pt>
                <c:pt idx="52">
                  <c:v>60.915999999999997</c:v>
                </c:pt>
                <c:pt idx="53">
                  <c:v>65.554000000000002</c:v>
                </c:pt>
                <c:pt idx="54">
                  <c:v>69.819000000000003</c:v>
                </c:pt>
                <c:pt idx="55">
                  <c:v>70.197999999999993</c:v>
                </c:pt>
                <c:pt idx="56">
                  <c:v>70.259</c:v>
                </c:pt>
                <c:pt idx="57">
                  <c:v>71.421000000000006</c:v>
                </c:pt>
                <c:pt idx="58">
                  <c:v>71.751999999999995</c:v>
                </c:pt>
                <c:pt idx="59">
                  <c:v>71.878</c:v>
                </c:pt>
                <c:pt idx="60">
                  <c:v>72.234999999999999</c:v>
                </c:pt>
                <c:pt idx="61">
                  <c:v>72.39</c:v>
                </c:pt>
                <c:pt idx="62">
                  <c:v>72.566999999999993</c:v>
                </c:pt>
                <c:pt idx="63">
                  <c:v>72.888999999999996</c:v>
                </c:pt>
                <c:pt idx="64">
                  <c:v>72.899000000000001</c:v>
                </c:pt>
                <c:pt idx="65">
                  <c:v>73.747</c:v>
                </c:pt>
                <c:pt idx="66">
                  <c:v>74.994</c:v>
                </c:pt>
                <c:pt idx="67">
                  <c:v>75.319999999999993</c:v>
                </c:pt>
                <c:pt idx="68">
                  <c:v>75.537000000000006</c:v>
                </c:pt>
                <c:pt idx="69">
                  <c:v>76.194999999999993</c:v>
                </c:pt>
                <c:pt idx="70">
                  <c:v>76.384</c:v>
                </c:pt>
                <c:pt idx="71">
                  <c:v>78.242000000000004</c:v>
                </c:pt>
                <c:pt idx="72">
                  <c:v>78.272999999999996</c:v>
                </c:pt>
                <c:pt idx="73">
                  <c:v>78.552999999999997</c:v>
                </c:pt>
                <c:pt idx="74">
                  <c:v>78.745999999999995</c:v>
                </c:pt>
                <c:pt idx="75">
                  <c:v>78.781999999999996</c:v>
                </c:pt>
                <c:pt idx="76">
                  <c:v>80.653000000000006</c:v>
                </c:pt>
                <c:pt idx="77">
                  <c:v>43.828000000000003</c:v>
                </c:pt>
                <c:pt idx="78">
                  <c:v>59.545000000000002</c:v>
                </c:pt>
                <c:pt idx="79">
                  <c:v>59.722999999999999</c:v>
                </c:pt>
                <c:pt idx="80">
                  <c:v>62.069000000000003</c:v>
                </c:pt>
                <c:pt idx="81">
                  <c:v>62.698</c:v>
                </c:pt>
                <c:pt idx="82">
                  <c:v>63.784999999999997</c:v>
                </c:pt>
                <c:pt idx="83">
                  <c:v>64.061999999999998</c:v>
                </c:pt>
                <c:pt idx="84">
                  <c:v>64.697999999999993</c:v>
                </c:pt>
                <c:pt idx="85">
                  <c:v>65.483000000000004</c:v>
                </c:pt>
                <c:pt idx="86">
                  <c:v>66.802999999999997</c:v>
                </c:pt>
                <c:pt idx="87">
                  <c:v>67.296999999999997</c:v>
                </c:pt>
                <c:pt idx="88">
                  <c:v>70.616</c:v>
                </c:pt>
                <c:pt idx="89">
                  <c:v>70.650000000000006</c:v>
                </c:pt>
                <c:pt idx="90">
                  <c:v>70.963999999999999</c:v>
                </c:pt>
                <c:pt idx="91">
                  <c:v>71.688000000000002</c:v>
                </c:pt>
                <c:pt idx="92">
                  <c:v>71.992999999999995</c:v>
                </c:pt>
                <c:pt idx="93">
                  <c:v>72.396000000000001</c:v>
                </c:pt>
                <c:pt idx="94">
                  <c:v>72.534999999999997</c:v>
                </c:pt>
                <c:pt idx="95">
                  <c:v>72.777000000000001</c:v>
                </c:pt>
                <c:pt idx="96">
                  <c:v>72.960999999999999</c:v>
                </c:pt>
                <c:pt idx="97">
                  <c:v>73.421999999999997</c:v>
                </c:pt>
                <c:pt idx="98">
                  <c:v>74.143000000000001</c:v>
                </c:pt>
                <c:pt idx="99">
                  <c:v>74.241</c:v>
                </c:pt>
                <c:pt idx="100">
                  <c:v>74.248999999999995</c:v>
                </c:pt>
                <c:pt idx="101">
                  <c:v>75.635000000000005</c:v>
                </c:pt>
                <c:pt idx="102">
                  <c:v>75.64</c:v>
                </c:pt>
                <c:pt idx="103">
                  <c:v>77.587999999999994</c:v>
                </c:pt>
                <c:pt idx="104">
                  <c:v>78.400000000000006</c:v>
                </c:pt>
                <c:pt idx="105">
                  <c:v>78.623000000000005</c:v>
                </c:pt>
                <c:pt idx="106">
                  <c:v>79.971999999999994</c:v>
                </c:pt>
                <c:pt idx="107">
                  <c:v>80.745000000000005</c:v>
                </c:pt>
                <c:pt idx="108">
                  <c:v>82.207999999999998</c:v>
                </c:pt>
                <c:pt idx="109">
                  <c:v>82.602999999999994</c:v>
                </c:pt>
                <c:pt idx="110">
                  <c:v>71.777000000000001</c:v>
                </c:pt>
                <c:pt idx="111">
                  <c:v>72.475999999999999</c:v>
                </c:pt>
                <c:pt idx="112">
                  <c:v>73.004999999999995</c:v>
                </c:pt>
                <c:pt idx="113">
                  <c:v>73.337999999999994</c:v>
                </c:pt>
                <c:pt idx="114">
                  <c:v>74.001999999999995</c:v>
                </c:pt>
                <c:pt idx="115">
                  <c:v>74.543000000000006</c:v>
                </c:pt>
                <c:pt idx="116">
                  <c:v>74.662999999999997</c:v>
                </c:pt>
                <c:pt idx="117">
                  <c:v>74.852000000000004</c:v>
                </c:pt>
                <c:pt idx="118">
                  <c:v>75.563000000000002</c:v>
                </c:pt>
                <c:pt idx="119">
                  <c:v>75.748000000000005</c:v>
                </c:pt>
                <c:pt idx="120">
                  <c:v>76.423000000000002</c:v>
                </c:pt>
                <c:pt idx="121">
                  <c:v>76.486000000000004</c:v>
                </c:pt>
                <c:pt idx="122">
                  <c:v>77.926000000000002</c:v>
                </c:pt>
                <c:pt idx="123">
                  <c:v>78.097999999999999</c:v>
                </c:pt>
                <c:pt idx="124">
                  <c:v>78.331999999999994</c:v>
                </c:pt>
                <c:pt idx="125">
                  <c:v>78.885000000000005</c:v>
                </c:pt>
                <c:pt idx="126">
                  <c:v>79.313000000000002</c:v>
                </c:pt>
                <c:pt idx="127">
                  <c:v>79.406000000000006</c:v>
                </c:pt>
                <c:pt idx="128">
                  <c:v>79.424999999999997</c:v>
                </c:pt>
                <c:pt idx="129">
                  <c:v>79.441000000000003</c:v>
                </c:pt>
                <c:pt idx="130">
                  <c:v>79.483000000000004</c:v>
                </c:pt>
                <c:pt idx="131">
                  <c:v>79.762</c:v>
                </c:pt>
                <c:pt idx="132">
                  <c:v>79.828999999999994</c:v>
                </c:pt>
                <c:pt idx="133">
                  <c:v>80.195999999999998</c:v>
                </c:pt>
                <c:pt idx="134">
                  <c:v>80.546000000000006</c:v>
                </c:pt>
                <c:pt idx="135">
                  <c:v>80.656999999999996</c:v>
                </c:pt>
                <c:pt idx="136">
                  <c:v>80.884</c:v>
                </c:pt>
                <c:pt idx="137">
                  <c:v>80.941000000000003</c:v>
                </c:pt>
                <c:pt idx="138">
                  <c:v>81.700999999999993</c:v>
                </c:pt>
                <c:pt idx="139">
                  <c:v>81.757000000000005</c:v>
                </c:pt>
                <c:pt idx="140">
                  <c:v>80.203999999999994</c:v>
                </c:pt>
                <c:pt idx="141">
                  <c:v>81.234999999999999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567232"/>
        <c:axId val="287567808"/>
      </c:scatterChart>
      <c:valAx>
        <c:axId val="28756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87567808"/>
        <c:crosses val="autoZero"/>
        <c:crossBetween val="midCat"/>
      </c:valAx>
      <c:valAx>
        <c:axId val="28756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28756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A"/>
              <a:t>Histograma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Datos!$U$4:$U$15</c:f>
              <c:strCache>
                <c:ptCount val="12"/>
                <c:pt idx="0">
                  <c:v>40</c:v>
                </c:pt>
                <c:pt idx="1">
                  <c:v>44</c:v>
                </c:pt>
                <c:pt idx="2">
                  <c:v>47</c:v>
                </c:pt>
                <c:pt idx="3">
                  <c:v>51</c:v>
                </c:pt>
                <c:pt idx="4">
                  <c:v>55</c:v>
                </c:pt>
                <c:pt idx="5">
                  <c:v>59</c:v>
                </c:pt>
                <c:pt idx="6">
                  <c:v>63</c:v>
                </c:pt>
                <c:pt idx="7">
                  <c:v>67</c:v>
                </c:pt>
                <c:pt idx="8">
                  <c:v>71</c:v>
                </c:pt>
                <c:pt idx="9">
                  <c:v>75</c:v>
                </c:pt>
                <c:pt idx="10">
                  <c:v>79</c:v>
                </c:pt>
                <c:pt idx="11">
                  <c:v>y mayor...</c:v>
                </c:pt>
              </c:strCache>
            </c:strRef>
          </c:cat>
          <c:val>
            <c:numRef>
              <c:f>Datos!$V$4:$V$15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33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77717248"/>
        <c:axId val="264881280"/>
      </c:barChart>
      <c:lineChart>
        <c:grouping val="standard"/>
        <c:varyColors val="0"/>
        <c:ser>
          <c:idx val="1"/>
          <c:order val="1"/>
          <c:tx>
            <c:strRef>
              <c:f>Datos!$V$3</c:f>
              <c:strCache>
                <c:ptCount val="1"/>
                <c:pt idx="0">
                  <c:v>Frecuencia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val>
            <c:numRef>
              <c:f>Datos!$V$4:$V$15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8</c:v>
                </c:pt>
                <c:pt idx="6">
                  <c:v>9</c:v>
                </c:pt>
                <c:pt idx="7">
                  <c:v>9</c:v>
                </c:pt>
                <c:pt idx="8">
                  <c:v>6</c:v>
                </c:pt>
                <c:pt idx="9">
                  <c:v>33</c:v>
                </c:pt>
                <c:pt idx="10">
                  <c:v>22</c:v>
                </c:pt>
                <c:pt idx="11">
                  <c:v>24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9654400"/>
        <c:axId val="288017216"/>
      </c:lineChart>
      <c:catAx>
        <c:axId val="1777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Clase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64881280"/>
        <c:crossesAt val="0"/>
        <c:auto val="1"/>
        <c:lblAlgn val="ctr"/>
        <c:lblOffset val="100"/>
        <c:noMultiLvlLbl val="0"/>
      </c:catAx>
      <c:valAx>
        <c:axId val="264881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A"/>
                  <a:t>Frecuencia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in"/>
        <c:tickLblPos val="nextTo"/>
        <c:crossAx val="177717248"/>
        <c:crosses val="autoZero"/>
        <c:crossBetween val="between"/>
      </c:valAx>
      <c:valAx>
        <c:axId val="2880172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79654400"/>
        <c:crosses val="max"/>
        <c:crossBetween val="between"/>
      </c:valAx>
      <c:catAx>
        <c:axId val="279654400"/>
        <c:scaling>
          <c:orientation val="minMax"/>
        </c:scaling>
        <c:delete val="1"/>
        <c:axPos val="b"/>
        <c:majorTickMark val="out"/>
        <c:minorTickMark val="none"/>
        <c:tickLblPos val="nextTo"/>
        <c:crossAx val="288017216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371474</xdr:colOff>
      <xdr:row>0</xdr:row>
      <xdr:rowOff>61912</xdr:rowOff>
    </xdr:from>
    <xdr:to>
      <xdr:col>10</xdr:col>
      <xdr:colOff>533399</xdr:colOff>
      <xdr:row>31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0</xdr:row>
      <xdr:rowOff>47625</xdr:rowOff>
    </xdr:from>
    <xdr:to>
      <xdr:col>19</xdr:col>
      <xdr:colOff>57150</xdr:colOff>
      <xdr:row>31</xdr:row>
      <xdr:rowOff>80963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238124</xdr:colOff>
      <xdr:row>0</xdr:row>
      <xdr:rowOff>180975</xdr:rowOff>
    </xdr:from>
    <xdr:to>
      <xdr:col>17</xdr:col>
      <xdr:colOff>704849</xdr:colOff>
      <xdr:row>18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761999</xdr:colOff>
      <xdr:row>18</xdr:row>
      <xdr:rowOff>9525</xdr:rowOff>
    </xdr:from>
    <xdr:to>
      <xdr:col>18</xdr:col>
      <xdr:colOff>581024</xdr:colOff>
      <xdr:row>41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18</xdr:col>
      <xdr:colOff>314325</xdr:colOff>
      <xdr:row>27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28</xdr:row>
      <xdr:rowOff>123825</xdr:rowOff>
    </xdr:from>
    <xdr:to>
      <xdr:col>18</xdr:col>
      <xdr:colOff>76200</xdr:colOff>
      <xdr:row>38</xdr:row>
      <xdr:rowOff>142875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123825</xdr:colOff>
      <xdr:row>20</xdr:row>
      <xdr:rowOff>180975</xdr:rowOff>
    </xdr:from>
    <xdr:to>
      <xdr:col>10</xdr:col>
      <xdr:colOff>297198</xdr:colOff>
      <xdr:row>43</xdr:row>
      <xdr:rowOff>38100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3990975"/>
          <a:ext cx="3221373" cy="4257675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43</xdr:row>
      <xdr:rowOff>66675</xdr:rowOff>
    </xdr:from>
    <xdr:to>
      <xdr:col>9</xdr:col>
      <xdr:colOff>676275</xdr:colOff>
      <xdr:row>51</xdr:row>
      <xdr:rowOff>175202</xdr:rowOff>
    </xdr:to>
    <xdr:pic>
      <xdr:nvPicPr>
        <xdr:cNvPr id="24" name="Imagen 23" descr="https://conceptosclaros.com/wp-content/uploads/2017/09/dispersion-igual-valor-central-diferente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8277225"/>
          <a:ext cx="2133600" cy="16325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9525</xdr:colOff>
      <xdr:row>52</xdr:row>
      <xdr:rowOff>161925</xdr:rowOff>
    </xdr:from>
    <xdr:to>
      <xdr:col>9</xdr:col>
      <xdr:colOff>695566</xdr:colOff>
      <xdr:row>62</xdr:row>
      <xdr:rowOff>114300</xdr:rowOff>
    </xdr:to>
    <xdr:pic>
      <xdr:nvPicPr>
        <xdr:cNvPr id="25" name="Imagen 24" descr="https://conceptosclaros.com/wp-content/uploads/2017/09/valor-central-igual-dispersion-diferente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10086975"/>
          <a:ext cx="2210041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647699</xdr:colOff>
      <xdr:row>1</xdr:row>
      <xdr:rowOff>66675</xdr:rowOff>
    </xdr:from>
    <xdr:to>
      <xdr:col>15</xdr:col>
      <xdr:colOff>514350</xdr:colOff>
      <xdr:row>23</xdr:row>
      <xdr:rowOff>76200</xdr:rowOff>
    </xdr:to>
    <xdr:graphicFrame macro="">
      <xdr:nvGraphicFramePr>
        <xdr:cNvPr id="26" name="Grá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47625</xdr:colOff>
      <xdr:row>42</xdr:row>
      <xdr:rowOff>114300</xdr:rowOff>
    </xdr:from>
    <xdr:to>
      <xdr:col>8</xdr:col>
      <xdr:colOff>76200</xdr:colOff>
      <xdr:row>53</xdr:row>
      <xdr:rowOff>9525</xdr:rowOff>
    </xdr:to>
    <xdr:cxnSp macro="">
      <xdr:nvCxnSpPr>
        <xdr:cNvPr id="28" name="Conector recto 27"/>
        <xdr:cNvCxnSpPr/>
      </xdr:nvCxnSpPr>
      <xdr:spPr>
        <a:xfrm>
          <a:off x="7372350" y="8134350"/>
          <a:ext cx="28575" cy="1990725"/>
        </a:xfrm>
        <a:prstGeom prst="line">
          <a:avLst/>
        </a:prstGeom>
        <a:ln w="28575">
          <a:solidFill>
            <a:schemeClr val="accent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657225</xdr:colOff>
      <xdr:row>42</xdr:row>
      <xdr:rowOff>95250</xdr:rowOff>
    </xdr:from>
    <xdr:to>
      <xdr:col>8</xdr:col>
      <xdr:colOff>685800</xdr:colOff>
      <xdr:row>52</xdr:row>
      <xdr:rowOff>180975</xdr:rowOff>
    </xdr:to>
    <xdr:cxnSp macro="">
      <xdr:nvCxnSpPr>
        <xdr:cNvPr id="29" name="Conector recto 28"/>
        <xdr:cNvCxnSpPr/>
      </xdr:nvCxnSpPr>
      <xdr:spPr>
        <a:xfrm>
          <a:off x="7981950" y="8115300"/>
          <a:ext cx="28575" cy="1990725"/>
        </a:xfrm>
        <a:prstGeom prst="line">
          <a:avLst/>
        </a:prstGeom>
        <a:ln w="28575">
          <a:solidFill>
            <a:srgbClr val="C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285750</xdr:colOff>
      <xdr:row>52</xdr:row>
      <xdr:rowOff>133350</xdr:rowOff>
    </xdr:from>
    <xdr:to>
      <xdr:col>8</xdr:col>
      <xdr:colOff>314325</xdr:colOff>
      <xdr:row>63</xdr:row>
      <xdr:rowOff>28575</xdr:rowOff>
    </xdr:to>
    <xdr:cxnSp macro="">
      <xdr:nvCxnSpPr>
        <xdr:cNvPr id="30" name="Conector recto 29"/>
        <xdr:cNvCxnSpPr/>
      </xdr:nvCxnSpPr>
      <xdr:spPr>
        <a:xfrm>
          <a:off x="7610475" y="10058400"/>
          <a:ext cx="28575" cy="19907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304921</xdr:colOff>
      <xdr:row>62</xdr:row>
      <xdr:rowOff>114300</xdr:rowOff>
    </xdr:from>
    <xdr:to>
      <xdr:col>8</xdr:col>
      <xdr:colOff>533400</xdr:colOff>
      <xdr:row>62</xdr:row>
      <xdr:rowOff>123825</xdr:rowOff>
    </xdr:to>
    <xdr:cxnSp macro="">
      <xdr:nvCxnSpPr>
        <xdr:cNvPr id="32" name="Conector recto de flecha 31"/>
        <xdr:cNvCxnSpPr/>
      </xdr:nvCxnSpPr>
      <xdr:spPr>
        <a:xfrm flipV="1">
          <a:off x="7629646" y="11944350"/>
          <a:ext cx="228479" cy="9525"/>
        </a:xfrm>
        <a:prstGeom prst="straightConnector1">
          <a:avLst/>
        </a:prstGeom>
        <a:ln w="28575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314325</xdr:colOff>
      <xdr:row>63</xdr:row>
      <xdr:rowOff>38100</xdr:rowOff>
    </xdr:from>
    <xdr:to>
      <xdr:col>9</xdr:col>
      <xdr:colOff>171450</xdr:colOff>
      <xdr:row>63</xdr:row>
      <xdr:rowOff>47625</xdr:rowOff>
    </xdr:to>
    <xdr:cxnSp macro="">
      <xdr:nvCxnSpPr>
        <xdr:cNvPr id="39" name="Conector recto de flecha 38"/>
        <xdr:cNvCxnSpPr/>
      </xdr:nvCxnSpPr>
      <xdr:spPr>
        <a:xfrm flipV="1">
          <a:off x="7639050" y="12058650"/>
          <a:ext cx="619125" cy="9525"/>
        </a:xfrm>
        <a:prstGeom prst="straightConnector1">
          <a:avLst/>
        </a:prstGeom>
        <a:ln w="28575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4</xdr:row>
      <xdr:rowOff>133350</xdr:rowOff>
    </xdr:from>
    <xdr:to>
      <xdr:col>13</xdr:col>
      <xdr:colOff>361950</xdr:colOff>
      <xdr:row>25</xdr:row>
      <xdr:rowOff>76200</xdr:rowOff>
    </xdr:to>
    <xdr:cxnSp macro="">
      <xdr:nvCxnSpPr>
        <xdr:cNvPr id="42" name="Conector recto 41"/>
        <xdr:cNvCxnSpPr/>
      </xdr:nvCxnSpPr>
      <xdr:spPr>
        <a:xfrm>
          <a:off x="11449050" y="904875"/>
          <a:ext cx="47625" cy="3952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10</xdr:row>
      <xdr:rowOff>38100</xdr:rowOff>
    </xdr:from>
    <xdr:to>
      <xdr:col>14</xdr:col>
      <xdr:colOff>28575</xdr:colOff>
      <xdr:row>10</xdr:row>
      <xdr:rowOff>47625</xdr:rowOff>
    </xdr:to>
    <xdr:cxnSp macro="">
      <xdr:nvCxnSpPr>
        <xdr:cNvPr id="44" name="Conector recto de flecha 43"/>
        <xdr:cNvCxnSpPr/>
      </xdr:nvCxnSpPr>
      <xdr:spPr>
        <a:xfrm>
          <a:off x="11449050" y="1952625"/>
          <a:ext cx="47625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514350</xdr:colOff>
      <xdr:row>43</xdr:row>
      <xdr:rowOff>142875</xdr:rowOff>
    </xdr:from>
    <xdr:to>
      <xdr:col>19</xdr:col>
      <xdr:colOff>733425</xdr:colOff>
      <xdr:row>58</xdr:row>
      <xdr:rowOff>38101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133350</xdr:colOff>
      <xdr:row>1</xdr:row>
      <xdr:rowOff>133350</xdr:rowOff>
    </xdr:from>
    <xdr:to>
      <xdr:col>28</xdr:col>
      <xdr:colOff>133350</xdr:colOff>
      <xdr:row>19</xdr:row>
      <xdr:rowOff>95250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a i Jordi" refreshedDate="43080.650417129633" createdVersion="5" refreshedVersion="5" minRefreshableVersion="3" recordCount="142">
  <cacheSource type="worksheet">
    <worksheetSource ref="A1:E143" sheet="Datos"/>
  </cacheSource>
  <cacheFields count="5">
    <cacheField name="País" numFmtId="0">
      <sharedItems/>
    </cacheField>
    <cacheField name="Población" numFmtId="0">
      <sharedItems containsSemiMixedTypes="0" containsString="0" containsNumber="1" containsInteger="1" minValue="199579" maxValue="1318683096"/>
    </cacheField>
    <cacheField name="Continente" numFmtId="0">
      <sharedItems count="5">
        <s v="Africa"/>
        <s v="Americas"/>
        <s v="Asia"/>
        <s v="Europe"/>
        <s v="Oceania"/>
      </sharedItems>
    </cacheField>
    <cacheField name="Esperanza de Vida" numFmtId="0">
      <sharedItems containsSemiMixedTypes="0" containsString="0" containsNumber="1" minValue="39.613" maxValue="82.602999999999994"/>
    </cacheField>
    <cacheField name="PIB per cápita" numFmtId="0">
      <sharedItems containsSemiMixedTypes="0" containsString="0" containsNumber="1" minValue="277.55185870000003" maxValue="49357.19017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2">
  <r>
    <s v="Swaziland"/>
    <n v="1133066"/>
    <x v="0"/>
    <n v="39.613"/>
    <n v="4513.4806429999999"/>
  </r>
  <r>
    <s v="Mozambique"/>
    <n v="19951656"/>
    <x v="0"/>
    <n v="42.082000000000001"/>
    <n v="823.68562050000003"/>
  </r>
  <r>
    <s v="Zambia"/>
    <n v="11746035"/>
    <x v="0"/>
    <n v="42.384"/>
    <n v="1271.211593"/>
  </r>
  <r>
    <s v="Sierra Leone"/>
    <n v="6144562"/>
    <x v="0"/>
    <n v="42.567999999999998"/>
    <n v="862.54075609999995"/>
  </r>
  <r>
    <s v="Lesotho"/>
    <n v="2012649"/>
    <x v="0"/>
    <n v="42.591999999999999"/>
    <n v="1569.3314419999999"/>
  </r>
  <r>
    <s v="Angola"/>
    <n v="12420476"/>
    <x v="0"/>
    <n v="42.731000000000002"/>
    <n v="4797.2312670000001"/>
  </r>
  <r>
    <s v="Zimbabwe"/>
    <n v="12311143"/>
    <x v="0"/>
    <n v="43.487000000000002"/>
    <n v="469.70929810000001"/>
  </r>
  <r>
    <s v="Central African Republic"/>
    <n v="4369038"/>
    <x v="0"/>
    <n v="44.741"/>
    <n v="706.01653699999997"/>
  </r>
  <r>
    <s v="Liberia"/>
    <n v="3193942"/>
    <x v="0"/>
    <n v="45.677999999999997"/>
    <n v="414.5073415"/>
  </r>
  <r>
    <s v="Rwanda"/>
    <n v="8860588"/>
    <x v="0"/>
    <n v="46.241999999999997"/>
    <n v="863.08846389999997"/>
  </r>
  <r>
    <s v="Guinea-Bissau"/>
    <n v="1472041"/>
    <x v="0"/>
    <n v="46.387999999999998"/>
    <n v="579.23174300000005"/>
  </r>
  <r>
    <s v="Congo, Dem. Rep."/>
    <n v="64606759"/>
    <x v="0"/>
    <n v="46.462000000000003"/>
    <n v="277.55185870000003"/>
  </r>
  <r>
    <s v="Nigeria"/>
    <n v="135031164"/>
    <x v="0"/>
    <n v="46.859000000000002"/>
    <n v="2013.9773049999999"/>
  </r>
  <r>
    <s v="Somalia"/>
    <n v="9118773"/>
    <x v="0"/>
    <n v="48.158999999999999"/>
    <n v="926.14106830000003"/>
  </r>
  <r>
    <s v="Malawi"/>
    <n v="13327079"/>
    <x v="0"/>
    <n v="48.302999999999997"/>
    <n v="759.34991009999999"/>
  </r>
  <r>
    <s v="Cote d'Ivoire"/>
    <n v="18013409"/>
    <x v="0"/>
    <n v="48.328000000000003"/>
    <n v="1544.7501119999999"/>
  </r>
  <r>
    <s v="South Africa"/>
    <n v="43997828"/>
    <x v="0"/>
    <n v="49.338999999999999"/>
    <n v="9269.6578079999999"/>
  </r>
  <r>
    <s v="Burundi"/>
    <n v="8390505"/>
    <x v="0"/>
    <n v="49.58"/>
    <n v="430.07069159999998"/>
  </r>
  <r>
    <s v="Cameroon"/>
    <n v="17696293"/>
    <x v="0"/>
    <n v="50.43"/>
    <n v="2042.0952400000001"/>
  </r>
  <r>
    <s v="Chad"/>
    <n v="10238807"/>
    <x v="0"/>
    <n v="50.651000000000003"/>
    <n v="1704.0637240000001"/>
  </r>
  <r>
    <s v="Botswana"/>
    <n v="1639131"/>
    <x v="0"/>
    <n v="50.728000000000002"/>
    <n v="12569.851769999999"/>
  </r>
  <r>
    <s v="Uganda"/>
    <n v="29170398"/>
    <x v="0"/>
    <n v="51.542000000000002"/>
    <n v="1056.3801209999999"/>
  </r>
  <r>
    <s v="Equatorial Guinea"/>
    <n v="551201"/>
    <x v="0"/>
    <n v="51.579000000000001"/>
    <n v="12154.089749999999"/>
  </r>
  <r>
    <s v="Burkina Faso"/>
    <n v="14326203"/>
    <x v="0"/>
    <n v="52.295000000000002"/>
    <n v="1217.0329939999999"/>
  </r>
  <r>
    <s v="Tanzania"/>
    <n v="38139640"/>
    <x v="0"/>
    <n v="52.517000000000003"/>
    <n v="1107.482182"/>
  </r>
  <r>
    <s v="Namibia"/>
    <n v="2055080"/>
    <x v="0"/>
    <n v="52.905999999999999"/>
    <n v="4811.0604290000001"/>
  </r>
  <r>
    <s v="Ethiopia"/>
    <n v="76511887"/>
    <x v="0"/>
    <n v="52.947000000000003"/>
    <n v="690.80557590000001"/>
  </r>
  <r>
    <s v="Kenya"/>
    <n v="35610177"/>
    <x v="0"/>
    <n v="54.11"/>
    <n v="1463.249282"/>
  </r>
  <r>
    <s v="Mali"/>
    <n v="12031795"/>
    <x v="0"/>
    <n v="54.466999999999999"/>
    <n v="1042.581557"/>
  </r>
  <r>
    <s v="Djibouti"/>
    <n v="496374"/>
    <x v="0"/>
    <n v="54.790999999999997"/>
    <n v="2082.4815669999998"/>
  </r>
  <r>
    <s v="Congo, Rep."/>
    <n v="3800610"/>
    <x v="0"/>
    <n v="55.322000000000003"/>
    <n v="3632.5577979999998"/>
  </r>
  <r>
    <s v="Guinea"/>
    <n v="9947814"/>
    <x v="0"/>
    <n v="56.006999999999998"/>
    <n v="942.6542111"/>
  </r>
  <r>
    <s v="Benin"/>
    <n v="8078314"/>
    <x v="0"/>
    <n v="56.728000000000002"/>
    <n v="1441.2848730000001"/>
  </r>
  <r>
    <s v="Gabon"/>
    <n v="1454867"/>
    <x v="0"/>
    <n v="56.734999999999999"/>
    <n v="13206.48452"/>
  </r>
  <r>
    <s v="Niger"/>
    <n v="12894865"/>
    <x v="0"/>
    <n v="56.866999999999997"/>
    <n v="619.67689240000004"/>
  </r>
  <r>
    <s v="Eritrea"/>
    <n v="4906585"/>
    <x v="0"/>
    <n v="58.04"/>
    <n v="641.36952359999998"/>
  </r>
  <r>
    <s v="Togo"/>
    <n v="5701579"/>
    <x v="0"/>
    <n v="58.42"/>
    <n v="882.96994380000001"/>
  </r>
  <r>
    <s v="Sudan"/>
    <n v="42292929"/>
    <x v="0"/>
    <n v="58.555999999999997"/>
    <n v="2602.3949950000001"/>
  </r>
  <r>
    <s v="Madagascar"/>
    <n v="19167654"/>
    <x v="0"/>
    <n v="59.442999999999998"/>
    <n v="1044.7701259999999"/>
  </r>
  <r>
    <s v="Gambia"/>
    <n v="1688359"/>
    <x v="0"/>
    <n v="59.448"/>
    <n v="752.74972649999995"/>
  </r>
  <r>
    <s v="Ghana"/>
    <n v="22873338"/>
    <x v="0"/>
    <n v="60.021999999999998"/>
    <n v="1327.6089099999999"/>
  </r>
  <r>
    <s v="Senegal"/>
    <n v="12267493"/>
    <x v="0"/>
    <n v="63.061999999999998"/>
    <n v="1712.4721360000001"/>
  </r>
  <r>
    <s v="Mauritania"/>
    <n v="3270065"/>
    <x v="0"/>
    <n v="64.164000000000001"/>
    <n v="1803.151496"/>
  </r>
  <r>
    <s v="Comoros"/>
    <n v="710960"/>
    <x v="0"/>
    <n v="65.152000000000001"/>
    <n v="986.14787920000003"/>
  </r>
  <r>
    <s v="Sao Tome and Principe"/>
    <n v="199579"/>
    <x v="0"/>
    <n v="65.528000000000006"/>
    <n v="1598.4350890000001"/>
  </r>
  <r>
    <s v="Morocco"/>
    <n v="33757175"/>
    <x v="0"/>
    <n v="71.164000000000001"/>
    <n v="3820.1752299999998"/>
  </r>
  <r>
    <s v="Egypt"/>
    <n v="80264543"/>
    <x v="0"/>
    <n v="71.337999999999994"/>
    <n v="5581.1809979999998"/>
  </r>
  <r>
    <s v="Algeria"/>
    <n v="33333216"/>
    <x v="0"/>
    <n v="72.301000000000002"/>
    <n v="6223.3674650000003"/>
  </r>
  <r>
    <s v="Mauritius"/>
    <n v="1250882"/>
    <x v="0"/>
    <n v="72.801000000000002"/>
    <n v="10956.991120000001"/>
  </r>
  <r>
    <s v="Tunisia"/>
    <n v="10276158"/>
    <x v="0"/>
    <n v="73.923000000000002"/>
    <n v="7092.9230250000001"/>
  </r>
  <r>
    <s v="Libya"/>
    <n v="6036914"/>
    <x v="0"/>
    <n v="73.951999999999998"/>
    <n v="12057.49928"/>
  </r>
  <r>
    <s v="Reunion"/>
    <n v="798094"/>
    <x v="0"/>
    <n v="76.441999999999993"/>
    <n v="7670.122558"/>
  </r>
  <r>
    <s v="Haiti"/>
    <n v="8502814"/>
    <x v="1"/>
    <n v="60.915999999999997"/>
    <n v="1201.637154"/>
  </r>
  <r>
    <s v="Bolivia"/>
    <n v="9119152"/>
    <x v="1"/>
    <n v="65.554000000000002"/>
    <n v="3822.137084"/>
  </r>
  <r>
    <s v="Trinidad and Tobago"/>
    <n v="1056608"/>
    <x v="1"/>
    <n v="69.819000000000003"/>
    <n v="18008.509239999999"/>
  </r>
  <r>
    <s v="Honduras"/>
    <n v="7483763"/>
    <x v="1"/>
    <n v="70.197999999999993"/>
    <n v="3548.3308459999998"/>
  </r>
  <r>
    <s v="Guatemala"/>
    <n v="12572928"/>
    <x v="1"/>
    <n v="70.259"/>
    <n v="5186.0500030000003"/>
  </r>
  <r>
    <s v="Peru"/>
    <n v="28674757"/>
    <x v="1"/>
    <n v="71.421000000000006"/>
    <n v="7408.9055609999996"/>
  </r>
  <r>
    <s v="Paraguay"/>
    <n v="6667147"/>
    <x v="1"/>
    <n v="71.751999999999995"/>
    <n v="4172.8384640000004"/>
  </r>
  <r>
    <s v="El Salvador"/>
    <n v="6939688"/>
    <x v="1"/>
    <n v="71.878"/>
    <n v="5728.3535140000004"/>
  </r>
  <r>
    <s v="Dominican Republic"/>
    <n v="9319622"/>
    <x v="1"/>
    <n v="72.234999999999999"/>
    <n v="6025.3747519999997"/>
  </r>
  <r>
    <s v="Brazil"/>
    <n v="190010647"/>
    <x v="1"/>
    <n v="72.39"/>
    <n v="9065.8008250000003"/>
  </r>
  <r>
    <s v="Jamaica"/>
    <n v="2780132"/>
    <x v="1"/>
    <n v="72.566999999999993"/>
    <n v="7320.8802619999997"/>
  </r>
  <r>
    <s v="Colombia"/>
    <n v="44227550"/>
    <x v="1"/>
    <n v="72.888999999999996"/>
    <n v="7006.5804189999999"/>
  </r>
  <r>
    <s v="Nicaragua"/>
    <n v="5675356"/>
    <x v="1"/>
    <n v="72.899000000000001"/>
    <n v="2749.3209649999999"/>
  </r>
  <r>
    <s v="Venezuela"/>
    <n v="26084662"/>
    <x v="1"/>
    <n v="73.747"/>
    <n v="11415.805689999999"/>
  </r>
  <r>
    <s v="Ecuador"/>
    <n v="13755680"/>
    <x v="1"/>
    <n v="74.994"/>
    <n v="6873.262326"/>
  </r>
  <r>
    <s v="Argentina"/>
    <n v="40301927"/>
    <x v="1"/>
    <n v="75.319999999999993"/>
    <n v="12779.379639999999"/>
  </r>
  <r>
    <s v="Panama"/>
    <n v="3242173"/>
    <x v="1"/>
    <n v="75.537000000000006"/>
    <n v="9809.1856360000002"/>
  </r>
  <r>
    <s v="Mexico"/>
    <n v="108700891"/>
    <x v="1"/>
    <n v="76.194999999999993"/>
    <n v="11977.57496"/>
  </r>
  <r>
    <s v="Uruguay"/>
    <n v="3447496"/>
    <x v="1"/>
    <n v="76.384"/>
    <n v="10611.46299"/>
  </r>
  <r>
    <s v="United States"/>
    <n v="301139947"/>
    <x v="1"/>
    <n v="78.242000000000004"/>
    <n v="42951.65309"/>
  </r>
  <r>
    <s v="Cuba"/>
    <n v="11416987"/>
    <x v="1"/>
    <n v="78.272999999999996"/>
    <n v="8948.1029230000004"/>
  </r>
  <r>
    <s v="Chile"/>
    <n v="16284741"/>
    <x v="1"/>
    <n v="78.552999999999997"/>
    <n v="13171.638849999999"/>
  </r>
  <r>
    <s v="Puerto Rico"/>
    <n v="3942491"/>
    <x v="1"/>
    <n v="78.745999999999995"/>
    <n v="19328.709009999999"/>
  </r>
  <r>
    <s v="Costa Rica"/>
    <n v="4133884"/>
    <x v="1"/>
    <n v="78.781999999999996"/>
    <n v="9645.06142"/>
  </r>
  <r>
    <s v="Canada"/>
    <n v="33390141"/>
    <x v="1"/>
    <n v="80.653000000000006"/>
    <n v="36319.235009999997"/>
  </r>
  <r>
    <s v="Afghanistan"/>
    <n v="31889923"/>
    <x v="2"/>
    <n v="43.828000000000003"/>
    <n v="974.58033839999996"/>
  </r>
  <r>
    <s v="Iraq"/>
    <n v="27499638"/>
    <x v="2"/>
    <n v="59.545000000000002"/>
    <n v="4471.0619059999999"/>
  </r>
  <r>
    <s v="Cambodia"/>
    <n v="14131858"/>
    <x v="2"/>
    <n v="59.722999999999999"/>
    <n v="1713.7786860000001"/>
  </r>
  <r>
    <s v="Myanmar"/>
    <n v="47761980"/>
    <x v="2"/>
    <n v="62.069000000000003"/>
    <n v="944"/>
  </r>
  <r>
    <s v="Yemen, Rep."/>
    <n v="22211743"/>
    <x v="2"/>
    <n v="62.698"/>
    <n v="2280.769906"/>
  </r>
  <r>
    <s v="Nepal"/>
    <n v="28901790"/>
    <x v="2"/>
    <n v="63.784999999999997"/>
    <n v="1091.359778"/>
  </r>
  <r>
    <s v="Bangladesh"/>
    <n v="150448339"/>
    <x v="2"/>
    <n v="64.061999999999998"/>
    <n v="1391.253792"/>
  </r>
  <r>
    <s v="India"/>
    <n v="1110396331"/>
    <x v="2"/>
    <n v="64.697999999999993"/>
    <n v="2452.210407"/>
  </r>
  <r>
    <s v="Pakistan"/>
    <n v="169270617"/>
    <x v="2"/>
    <n v="65.483000000000004"/>
    <n v="2605.94758"/>
  </r>
  <r>
    <s v="Mongolia"/>
    <n v="2874127"/>
    <x v="2"/>
    <n v="66.802999999999997"/>
    <n v="3095.7722709999998"/>
  </r>
  <r>
    <s v="Korea, Dem. Rep."/>
    <n v="23301725"/>
    <x v="2"/>
    <n v="67.296999999999997"/>
    <n v="1593.06548"/>
  </r>
  <r>
    <s v="Thailand"/>
    <n v="65068149"/>
    <x v="2"/>
    <n v="70.616"/>
    <n v="7458.3963270000004"/>
  </r>
  <r>
    <s v="Indonesia"/>
    <n v="223547000"/>
    <x v="2"/>
    <n v="70.650000000000006"/>
    <n v="3540.6515639999998"/>
  </r>
  <r>
    <s v="Iran"/>
    <n v="69453570"/>
    <x v="2"/>
    <n v="70.963999999999999"/>
    <n v="11605.71449"/>
  </r>
  <r>
    <s v="Philippines"/>
    <n v="91077287"/>
    <x v="2"/>
    <n v="71.688000000000002"/>
    <n v="3190.4810160000002"/>
  </r>
  <r>
    <s v="Lebanon"/>
    <n v="3921278"/>
    <x v="2"/>
    <n v="71.992999999999995"/>
    <n v="10461.05868"/>
  </r>
  <r>
    <s v="Sri Lanka"/>
    <n v="20378239"/>
    <x v="2"/>
    <n v="72.396000000000001"/>
    <n v="3970.0954069999998"/>
  </r>
  <r>
    <s v="Jordan"/>
    <n v="6053193"/>
    <x v="2"/>
    <n v="72.534999999999997"/>
    <n v="4519.4611709999999"/>
  </r>
  <r>
    <s v="Saudi Arabia"/>
    <n v="27601038"/>
    <x v="2"/>
    <n v="72.777000000000001"/>
    <n v="21654.83194"/>
  </r>
  <r>
    <s v="China"/>
    <n v="1318683096"/>
    <x v="2"/>
    <n v="72.960999999999999"/>
    <n v="4959.1148540000004"/>
  </r>
  <r>
    <s v="West Bank and Gaza"/>
    <n v="4018332"/>
    <x v="2"/>
    <n v="73.421999999999997"/>
    <n v="3025.3497980000002"/>
  </r>
  <r>
    <s v="Syria"/>
    <n v="19314747"/>
    <x v="2"/>
    <n v="74.143000000000001"/>
    <n v="4184.5480889999999"/>
  </r>
  <r>
    <s v="Malaysia"/>
    <n v="24821286"/>
    <x v="2"/>
    <n v="74.241"/>
    <n v="12451.6558"/>
  </r>
  <r>
    <s v="Vietnam"/>
    <n v="85262356"/>
    <x v="2"/>
    <n v="74.248999999999995"/>
    <n v="2441.5764039999999"/>
  </r>
  <r>
    <s v="Bahrain"/>
    <n v="708573"/>
    <x v="2"/>
    <n v="75.635000000000005"/>
    <n v="29796.048340000001"/>
  </r>
  <r>
    <s v="Oman"/>
    <n v="3204897"/>
    <x v="2"/>
    <n v="75.64"/>
    <n v="22316.192869999999"/>
  </r>
  <r>
    <s v="Kuwait"/>
    <n v="2505559"/>
    <x v="2"/>
    <n v="77.587999999999994"/>
    <n v="47306.989780000004"/>
  </r>
  <r>
    <s v="Taiwan"/>
    <n v="23174294"/>
    <x v="2"/>
    <n v="78.400000000000006"/>
    <n v="28718.276839999999"/>
  </r>
  <r>
    <s v="Korea, Rep."/>
    <n v="49044790"/>
    <x v="2"/>
    <n v="78.623000000000005"/>
    <n v="23348.139729999999"/>
  </r>
  <r>
    <s v="Singapore"/>
    <n v="4553009"/>
    <x v="2"/>
    <n v="79.971999999999994"/>
    <n v="47143.179640000002"/>
  </r>
  <r>
    <s v="Israel"/>
    <n v="6426679"/>
    <x v="2"/>
    <n v="80.745000000000005"/>
    <n v="25523.277099999999"/>
  </r>
  <r>
    <s v="Hong Kong, China"/>
    <n v="6980412"/>
    <x v="2"/>
    <n v="82.207999999999998"/>
    <n v="39724.978669999997"/>
  </r>
  <r>
    <s v="Japan"/>
    <n v="127467972"/>
    <x v="2"/>
    <n v="82.602999999999994"/>
    <n v="31656.068060000001"/>
  </r>
  <r>
    <s v="Turkey"/>
    <n v="71158647"/>
    <x v="3"/>
    <n v="71.777000000000001"/>
    <n v="8458.2763840000007"/>
  </r>
  <r>
    <s v="Romania"/>
    <n v="22276056"/>
    <x v="3"/>
    <n v="72.475999999999999"/>
    <n v="10808.47561"/>
  </r>
  <r>
    <s v="Bulgaria"/>
    <n v="7322858"/>
    <x v="3"/>
    <n v="73.004999999999995"/>
    <n v="10680.792820000001"/>
  </r>
  <r>
    <s v="Hungary"/>
    <n v="9956108"/>
    <x v="3"/>
    <n v="73.337999999999994"/>
    <n v="18008.944439999999"/>
  </r>
  <r>
    <s v="Serbia"/>
    <n v="10150265"/>
    <x v="3"/>
    <n v="74.001999999999995"/>
    <n v="9786.5347139999994"/>
  </r>
  <r>
    <s v="Montenegro"/>
    <n v="684736"/>
    <x v="3"/>
    <n v="74.543000000000006"/>
    <n v="9253.896111"/>
  </r>
  <r>
    <s v="Slovak Republic"/>
    <n v="5447502"/>
    <x v="3"/>
    <n v="74.662999999999997"/>
    <n v="18678.314350000001"/>
  </r>
  <r>
    <s v="Bosnia and Herzegovina"/>
    <n v="4552198"/>
    <x v="3"/>
    <n v="74.852000000000004"/>
    <n v="7446.2988029999997"/>
  </r>
  <r>
    <s v="Poland"/>
    <n v="38518241"/>
    <x v="3"/>
    <n v="75.563000000000002"/>
    <n v="15389.92468"/>
  </r>
  <r>
    <s v="Croatia"/>
    <n v="4493312"/>
    <x v="3"/>
    <n v="75.748000000000005"/>
    <n v="14619.22272"/>
  </r>
  <r>
    <s v="Albania"/>
    <n v="3600523"/>
    <x v="3"/>
    <n v="76.423000000000002"/>
    <n v="5937.0295260000003"/>
  </r>
  <r>
    <s v="Czech Republic"/>
    <n v="10228744"/>
    <x v="3"/>
    <n v="76.486000000000004"/>
    <n v="22833.308509999999"/>
  </r>
  <r>
    <s v="Slovenia"/>
    <n v="2009245"/>
    <x v="3"/>
    <n v="77.926000000000002"/>
    <n v="25768.257590000001"/>
  </r>
  <r>
    <s v="Portugal"/>
    <n v="10642836"/>
    <x v="3"/>
    <n v="78.097999999999999"/>
    <n v="20509.64777"/>
  </r>
  <r>
    <s v="Denmark"/>
    <n v="5468120"/>
    <x v="3"/>
    <n v="78.331999999999994"/>
    <n v="35278.418740000001"/>
  </r>
  <r>
    <s v="Ireland"/>
    <n v="4109086"/>
    <x v="3"/>
    <n v="78.885000000000005"/>
    <n v="40675.996350000001"/>
  </r>
  <r>
    <s v="Finland"/>
    <n v="5238460"/>
    <x v="3"/>
    <n v="79.313000000000002"/>
    <n v="33207.0844"/>
  </r>
  <r>
    <s v="Germany"/>
    <n v="82400996"/>
    <x v="3"/>
    <n v="79.406000000000006"/>
    <n v="32170.37442"/>
  </r>
  <r>
    <s v="United Kingdom"/>
    <n v="60776238"/>
    <x v="3"/>
    <n v="79.424999999999997"/>
    <n v="33203.261279999999"/>
  </r>
  <r>
    <s v="Belgium"/>
    <n v="10392226"/>
    <x v="3"/>
    <n v="79.441000000000003"/>
    <n v="33692.605080000001"/>
  </r>
  <r>
    <s v="Greece"/>
    <n v="10706290"/>
    <x v="3"/>
    <n v="79.483000000000004"/>
    <n v="27538.41188"/>
  </r>
  <r>
    <s v="Netherlands"/>
    <n v="16570613"/>
    <x v="3"/>
    <n v="79.762"/>
    <n v="36797.933319999996"/>
  </r>
  <r>
    <s v="Austria"/>
    <n v="8199783"/>
    <x v="3"/>
    <n v="79.828999999999994"/>
    <n v="36126.492700000003"/>
  </r>
  <r>
    <s v="Norway"/>
    <n v="4627926"/>
    <x v="3"/>
    <n v="80.195999999999998"/>
    <n v="49357.190170000002"/>
  </r>
  <r>
    <s v="Italy"/>
    <n v="58147733"/>
    <x v="3"/>
    <n v="80.546000000000006"/>
    <n v="28569.719700000001"/>
  </r>
  <r>
    <s v="France"/>
    <n v="61083916"/>
    <x v="3"/>
    <n v="80.656999999999996"/>
    <n v="30470.0167"/>
  </r>
  <r>
    <s v="Sweden"/>
    <n v="9031088"/>
    <x v="3"/>
    <n v="80.884"/>
    <n v="33859.748350000002"/>
  </r>
  <r>
    <s v="Spain"/>
    <n v="40448191"/>
    <x v="3"/>
    <n v="80.941000000000003"/>
    <n v="28821.063699999999"/>
  </r>
  <r>
    <s v="Switzerland"/>
    <n v="7554661"/>
    <x v="3"/>
    <n v="81.700999999999993"/>
    <n v="37506.419070000004"/>
  </r>
  <r>
    <s v="Iceland"/>
    <n v="301931"/>
    <x v="3"/>
    <n v="81.757000000000005"/>
    <n v="36180.789190000003"/>
  </r>
  <r>
    <s v="New Zealand"/>
    <n v="4115771"/>
    <x v="4"/>
    <n v="80.203999999999994"/>
    <n v="25185.009109999999"/>
  </r>
  <r>
    <s v="Australia"/>
    <n v="20434176"/>
    <x v="4"/>
    <n v="81.234999999999999"/>
    <n v="34435.36744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2:B18" firstHeaderRow="1" firstDataRow="1" firstDataCol="1"/>
  <pivotFields count="5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Esperanza de Vida" fld="3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6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9">
  <location ref="A3:B9" firstHeaderRow="1" firstDataRow="1" firstDataCol="1"/>
  <pivotFields count="5">
    <pivotField showAll="0"/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oblación" fld="1" baseField="0" baseItem="0"/>
  </dataFields>
  <chartFormats count="7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8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21:B27" firstHeaderRow="1" firstDataRow="1" firstDataCol="1"/>
  <pivotFields count="5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Promedio de PIB per cápita" fld="4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L3" sqref="L3"/>
    </sheetView>
  </sheetViews>
  <sheetFormatPr baseColWidth="10" defaultRowHeight="15" x14ac:dyDescent="0.25"/>
  <cols>
    <col min="1" max="1" width="17.5703125" bestFit="1" customWidth="1"/>
    <col min="2" max="2" width="25.140625" customWidth="1"/>
  </cols>
  <sheetData>
    <row r="3" spans="1:2" x14ac:dyDescent="0.25">
      <c r="A3" s="3" t="s">
        <v>152</v>
      </c>
      <c r="B3" t="s">
        <v>154</v>
      </c>
    </row>
    <row r="4" spans="1:2" x14ac:dyDescent="0.25">
      <c r="A4" s="4" t="s">
        <v>5</v>
      </c>
      <c r="B4" s="5">
        <v>929539692</v>
      </c>
    </row>
    <row r="5" spans="1:2" x14ac:dyDescent="0.25">
      <c r="A5" s="4" t="s">
        <v>8</v>
      </c>
      <c r="B5" s="5">
        <v>898871184</v>
      </c>
    </row>
    <row r="6" spans="1:2" x14ac:dyDescent="0.25">
      <c r="A6" s="4" t="s">
        <v>1</v>
      </c>
      <c r="B6" s="5">
        <v>3811953827</v>
      </c>
    </row>
    <row r="7" spans="1:2" x14ac:dyDescent="0.25">
      <c r="A7" s="4" t="s">
        <v>3</v>
      </c>
      <c r="B7" s="5">
        <v>586098529</v>
      </c>
    </row>
    <row r="8" spans="1:2" x14ac:dyDescent="0.25">
      <c r="A8" s="4" t="s">
        <v>10</v>
      </c>
      <c r="B8" s="5">
        <v>24549947</v>
      </c>
    </row>
    <row r="9" spans="1:2" x14ac:dyDescent="0.25">
      <c r="A9" s="4" t="s">
        <v>153</v>
      </c>
      <c r="B9" s="5">
        <v>6251013179</v>
      </c>
    </row>
    <row r="12" spans="1:2" x14ac:dyDescent="0.25">
      <c r="A12" s="3" t="s">
        <v>152</v>
      </c>
      <c r="B12" t="s">
        <v>155</v>
      </c>
    </row>
    <row r="13" spans="1:2" x14ac:dyDescent="0.25">
      <c r="A13" s="4" t="s">
        <v>5</v>
      </c>
      <c r="B13" s="5">
        <v>54.806038461538478</v>
      </c>
    </row>
    <row r="14" spans="1:2" x14ac:dyDescent="0.25">
      <c r="A14" s="4" t="s">
        <v>8</v>
      </c>
      <c r="B14" s="5">
        <v>73.60812</v>
      </c>
    </row>
    <row r="15" spans="1:2" x14ac:dyDescent="0.25">
      <c r="A15" s="4" t="s">
        <v>1</v>
      </c>
      <c r="B15" s="5">
        <v>70.728484848484868</v>
      </c>
    </row>
    <row r="16" spans="1:2" x14ac:dyDescent="0.25">
      <c r="A16" s="4" t="s">
        <v>3</v>
      </c>
      <c r="B16" s="5">
        <v>77.648599999999988</v>
      </c>
    </row>
    <row r="17" spans="1:2" x14ac:dyDescent="0.25">
      <c r="A17" s="4" t="s">
        <v>10</v>
      </c>
      <c r="B17" s="5">
        <v>80.719499999999996</v>
      </c>
    </row>
    <row r="18" spans="1:2" x14ac:dyDescent="0.25">
      <c r="A18" s="4" t="s">
        <v>153</v>
      </c>
      <c r="B18" s="5">
        <v>67.007422535211262</v>
      </c>
    </row>
    <row r="21" spans="1:2" x14ac:dyDescent="0.25">
      <c r="A21" s="3" t="s">
        <v>152</v>
      </c>
      <c r="B21" t="s">
        <v>156</v>
      </c>
    </row>
    <row r="22" spans="1:2" x14ac:dyDescent="0.25">
      <c r="A22" s="4" t="s">
        <v>5</v>
      </c>
      <c r="B22" s="5">
        <v>3089.0326047365379</v>
      </c>
    </row>
    <row r="23" spans="1:2" x14ac:dyDescent="0.25">
      <c r="A23" s="4" t="s">
        <v>8</v>
      </c>
      <c r="B23" s="5">
        <v>11003.031625359999</v>
      </c>
    </row>
    <row r="24" spans="1:2" x14ac:dyDescent="0.25">
      <c r="A24" s="4" t="s">
        <v>1</v>
      </c>
      <c r="B24" s="5">
        <v>12473.026870133333</v>
      </c>
    </row>
    <row r="25" spans="1:2" x14ac:dyDescent="0.25">
      <c r="A25" s="4" t="s">
        <v>3</v>
      </c>
      <c r="B25" s="5">
        <v>25054.481635933334</v>
      </c>
    </row>
    <row r="26" spans="1:2" x14ac:dyDescent="0.25">
      <c r="A26" s="4" t="s">
        <v>10</v>
      </c>
      <c r="B26" s="5">
        <v>29810.188275</v>
      </c>
    </row>
    <row r="27" spans="1:2" x14ac:dyDescent="0.25">
      <c r="A27" s="4" t="s">
        <v>153</v>
      </c>
      <c r="B27" s="5">
        <v>11680.071819878169</v>
      </c>
    </row>
  </sheetData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E17" sqref="E17:E18"/>
    </sheetView>
  </sheetViews>
  <sheetFormatPr baseColWidth="10" defaultRowHeight="15" x14ac:dyDescent="0.25"/>
  <sheetData>
    <row r="1" spans="1:9" x14ac:dyDescent="0.25">
      <c r="A1" t="s">
        <v>165</v>
      </c>
    </row>
    <row r="2" spans="1:9" ht="15.75" thickBot="1" x14ac:dyDescent="0.3"/>
    <row r="3" spans="1:9" x14ac:dyDescent="0.25">
      <c r="A3" s="10" t="s">
        <v>166</v>
      </c>
      <c r="B3" s="10"/>
    </row>
    <row r="4" spans="1:9" x14ac:dyDescent="0.25">
      <c r="A4" s="6" t="s">
        <v>167</v>
      </c>
      <c r="B4" s="6">
        <v>0.6786623986777589</v>
      </c>
    </row>
    <row r="5" spans="1:9" x14ac:dyDescent="0.25">
      <c r="A5" s="6" t="s">
        <v>168</v>
      </c>
      <c r="B5" s="6">
        <v>0.4605826513790493</v>
      </c>
    </row>
    <row r="6" spans="1:9" x14ac:dyDescent="0.25">
      <c r="A6" s="6" t="s">
        <v>169</v>
      </c>
      <c r="B6" s="6">
        <v>0.45672967031747108</v>
      </c>
    </row>
    <row r="7" spans="1:9" x14ac:dyDescent="0.25">
      <c r="A7" s="6" t="s">
        <v>170</v>
      </c>
      <c r="B7" s="6">
        <v>8.8986460275652153</v>
      </c>
    </row>
    <row r="8" spans="1:9" ht="15.75" thickBot="1" x14ac:dyDescent="0.3">
      <c r="A8" s="7" t="s">
        <v>171</v>
      </c>
      <c r="B8" s="7">
        <v>142</v>
      </c>
    </row>
    <row r="10" spans="1:9" ht="15.75" thickBot="1" x14ac:dyDescent="0.3">
      <c r="A10" t="s">
        <v>172</v>
      </c>
    </row>
    <row r="11" spans="1:9" x14ac:dyDescent="0.25">
      <c r="A11" s="8"/>
      <c r="B11" s="8" t="s">
        <v>177</v>
      </c>
      <c r="C11" s="8" t="s">
        <v>178</v>
      </c>
      <c r="D11" s="8" t="s">
        <v>179</v>
      </c>
      <c r="E11" s="8" t="s">
        <v>180</v>
      </c>
      <c r="F11" s="8" t="s">
        <v>181</v>
      </c>
    </row>
    <row r="12" spans="1:9" x14ac:dyDescent="0.25">
      <c r="A12" s="6" t="s">
        <v>173</v>
      </c>
      <c r="B12" s="6">
        <v>1</v>
      </c>
      <c r="C12" s="6">
        <v>9465.8270333015771</v>
      </c>
      <c r="D12" s="6">
        <v>9465.8270333015771</v>
      </c>
      <c r="E12" s="6">
        <v>119.53929801834794</v>
      </c>
      <c r="F12" s="6">
        <v>1.6891897969646296E-20</v>
      </c>
    </row>
    <row r="13" spans="1:9" x14ac:dyDescent="0.25">
      <c r="A13" s="6" t="s">
        <v>174</v>
      </c>
      <c r="B13" s="6">
        <v>140</v>
      </c>
      <c r="C13" s="6">
        <v>11086.026157346309</v>
      </c>
      <c r="D13" s="6">
        <v>79.185901123902198</v>
      </c>
      <c r="E13" s="6"/>
      <c r="F13" s="6"/>
    </row>
    <row r="14" spans="1:9" ht="15.75" thickBot="1" x14ac:dyDescent="0.3">
      <c r="A14" s="7" t="s">
        <v>175</v>
      </c>
      <c r="B14" s="7">
        <v>141</v>
      </c>
      <c r="C14" s="7">
        <v>20551.853190647886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182</v>
      </c>
      <c r="C16" s="8" t="s">
        <v>170</v>
      </c>
      <c r="D16" s="8" t="s">
        <v>183</v>
      </c>
      <c r="E16" s="8" t="s">
        <v>184</v>
      </c>
      <c r="F16" s="8" t="s">
        <v>185</v>
      </c>
      <c r="G16" s="8" t="s">
        <v>186</v>
      </c>
      <c r="H16" s="8" t="s">
        <v>187</v>
      </c>
      <c r="I16" s="8" t="s">
        <v>188</v>
      </c>
    </row>
    <row r="17" spans="1:9" x14ac:dyDescent="0.25">
      <c r="A17" s="6" t="s">
        <v>176</v>
      </c>
      <c r="B17" s="6">
        <v>59.565650077977558</v>
      </c>
      <c r="C17" s="6">
        <v>1.0104086364508587</v>
      </c>
      <c r="D17" s="6">
        <v>58.952039728407982</v>
      </c>
      <c r="E17" s="6">
        <v>9.8866795480266136E-101</v>
      </c>
      <c r="F17" s="6">
        <v>57.568017924908723</v>
      </c>
      <c r="G17" s="6">
        <v>61.563282231046394</v>
      </c>
      <c r="H17" s="6">
        <v>57.568017924908723</v>
      </c>
      <c r="I17" s="6">
        <v>61.563282231046394</v>
      </c>
    </row>
    <row r="18" spans="1:9" ht="15.75" thickBot="1" x14ac:dyDescent="0.3">
      <c r="A18" s="7" t="s">
        <v>151</v>
      </c>
      <c r="B18" s="7">
        <v>6.3713413513165611E-4</v>
      </c>
      <c r="C18" s="7">
        <v>5.8274093025301761E-5</v>
      </c>
      <c r="D18" s="7">
        <v>10.933402856309094</v>
      </c>
      <c r="E18" s="7">
        <v>1.6891897969646784E-20</v>
      </c>
      <c r="F18" s="7">
        <v>5.2192312275633915E-4</v>
      </c>
      <c r="G18" s="7">
        <v>7.5234514750697307E-4</v>
      </c>
      <c r="H18" s="7">
        <v>5.2192312275633915E-4</v>
      </c>
      <c r="I18" s="7">
        <v>7.5234514750697307E-4</v>
      </c>
    </row>
    <row r="22" spans="1:9" x14ac:dyDescent="0.25">
      <c r="A22" t="s">
        <v>189</v>
      </c>
      <c r="E22" t="s">
        <v>192</v>
      </c>
    </row>
    <row r="23" spans="1:9" ht="15.75" thickBot="1" x14ac:dyDescent="0.3"/>
    <row r="24" spans="1:9" x14ac:dyDescent="0.25">
      <c r="A24" s="8" t="s">
        <v>190</v>
      </c>
      <c r="B24" s="8" t="s">
        <v>191</v>
      </c>
      <c r="C24" s="8" t="s">
        <v>174</v>
      </c>
      <c r="E24" s="8" t="s">
        <v>193</v>
      </c>
      <c r="F24" s="8" t="s">
        <v>150</v>
      </c>
    </row>
    <row r="25" spans="1:9" x14ac:dyDescent="0.25">
      <c r="A25" s="6">
        <v>1</v>
      </c>
      <c r="B25" s="6">
        <v>62.441342663888832</v>
      </c>
      <c r="C25" s="6">
        <v>-22.828342663888833</v>
      </c>
      <c r="E25" s="6">
        <v>0.352112676056338</v>
      </c>
      <c r="F25" s="6">
        <v>39.613</v>
      </c>
    </row>
    <row r="26" spans="1:9" x14ac:dyDescent="0.25">
      <c r="A26" s="6">
        <v>2</v>
      </c>
      <c r="B26" s="6">
        <v>60.090448303415208</v>
      </c>
      <c r="C26" s="6">
        <v>-18.008448303415207</v>
      </c>
      <c r="E26" s="6">
        <v>1.056338028169014</v>
      </c>
      <c r="F26" s="6">
        <v>42.082000000000001</v>
      </c>
    </row>
    <row r="27" spans="1:9" x14ac:dyDescent="0.25">
      <c r="A27" s="6">
        <v>3</v>
      </c>
      <c r="B27" s="6">
        <v>60.375582376852947</v>
      </c>
      <c r="C27" s="6">
        <v>-17.991582376852946</v>
      </c>
      <c r="E27" s="6">
        <v>1.76056338028169</v>
      </c>
      <c r="F27" s="6">
        <v>42.384</v>
      </c>
    </row>
    <row r="28" spans="1:9" x14ac:dyDescent="0.25">
      <c r="A28" s="6">
        <v>4</v>
      </c>
      <c r="B28" s="6">
        <v>60.115204236631136</v>
      </c>
      <c r="C28" s="6">
        <v>-17.547204236631138</v>
      </c>
      <c r="E28" s="6">
        <v>2.464788732394366</v>
      </c>
      <c r="F28" s="6">
        <v>42.567999999999998</v>
      </c>
    </row>
    <row r="29" spans="1:9" x14ac:dyDescent="0.25">
      <c r="A29" s="6">
        <v>5</v>
      </c>
      <c r="B29" s="6">
        <v>60.565524709011143</v>
      </c>
      <c r="C29" s="6">
        <v>-17.973524709011144</v>
      </c>
      <c r="E29" s="6">
        <v>3.169014084507042</v>
      </c>
      <c r="F29" s="6">
        <v>42.591999999999999</v>
      </c>
    </row>
    <row r="30" spans="1:9" x14ac:dyDescent="0.25">
      <c r="A30" s="6">
        <v>6</v>
      </c>
      <c r="B30" s="6">
        <v>62.622129872304143</v>
      </c>
      <c r="C30" s="6">
        <v>-19.891129872304141</v>
      </c>
      <c r="E30" s="6">
        <v>3.873239436619718</v>
      </c>
      <c r="F30" s="6">
        <v>42.731000000000002</v>
      </c>
    </row>
    <row r="31" spans="1:9" x14ac:dyDescent="0.25">
      <c r="A31" s="6">
        <v>7</v>
      </c>
      <c r="B31" s="6">
        <v>59.864917905385802</v>
      </c>
      <c r="C31" s="6">
        <v>-16.3779179053858</v>
      </c>
      <c r="E31" s="6">
        <v>4.577464788732394</v>
      </c>
      <c r="F31" s="6">
        <v>43.487000000000002</v>
      </c>
    </row>
    <row r="32" spans="1:9" x14ac:dyDescent="0.25">
      <c r="A32" s="6">
        <v>8</v>
      </c>
      <c r="B32" s="6">
        <v>60.015477313667702</v>
      </c>
      <c r="C32" s="6">
        <v>-15.274477313667703</v>
      </c>
      <c r="E32" s="6">
        <v>5.28169014084507</v>
      </c>
      <c r="F32" s="6">
        <v>43.828000000000003</v>
      </c>
    </row>
    <row r="33" spans="1:6" x14ac:dyDescent="0.25">
      <c r="A33" s="6">
        <v>9</v>
      </c>
      <c r="B33" s="6">
        <v>59.829746854509885</v>
      </c>
      <c r="C33" s="6">
        <v>-14.151746854509888</v>
      </c>
      <c r="E33" s="6">
        <v>5.9859154929577461</v>
      </c>
      <c r="F33" s="6">
        <v>44.741</v>
      </c>
    </row>
    <row r="34" spans="1:6" x14ac:dyDescent="0.25">
      <c r="A34" s="6">
        <v>10</v>
      </c>
      <c r="B34" s="6">
        <v>60.115553199966591</v>
      </c>
      <c r="C34" s="6">
        <v>-13.873553199966594</v>
      </c>
      <c r="E34" s="6">
        <v>6.6901408450704221</v>
      </c>
      <c r="F34" s="6">
        <v>45.677999999999997</v>
      </c>
    </row>
    <row r="35" spans="1:6" x14ac:dyDescent="0.25">
      <c r="A35" s="6">
        <v>11</v>
      </c>
      <c r="B35" s="6">
        <v>59.934698393594665</v>
      </c>
      <c r="C35" s="6">
        <v>-13.546698393594667</v>
      </c>
      <c r="E35" s="6">
        <v>7.3943661971830981</v>
      </c>
      <c r="F35" s="6">
        <v>46.241999999999997</v>
      </c>
    </row>
    <row r="36" spans="1:6" x14ac:dyDescent="0.25">
      <c r="A36" s="6">
        <v>12</v>
      </c>
      <c r="B36" s="6">
        <v>59.74248784142457</v>
      </c>
      <c r="C36" s="6">
        <v>-13.280487841424566</v>
      </c>
      <c r="E36" s="6">
        <v>8.0985915492957741</v>
      </c>
      <c r="F36" s="6">
        <v>46.387999999999998</v>
      </c>
    </row>
    <row r="37" spans="1:6" x14ac:dyDescent="0.25">
      <c r="A37" s="6">
        <v>13</v>
      </c>
      <c r="B37" s="6">
        <v>60.848823766373513</v>
      </c>
      <c r="C37" s="6">
        <v>-13.989823766373512</v>
      </c>
      <c r="E37" s="6">
        <v>8.8028169014084501</v>
      </c>
      <c r="F37" s="6">
        <v>46.462000000000003</v>
      </c>
    </row>
    <row r="38" spans="1:6" x14ac:dyDescent="0.25">
      <c r="A38" s="6">
        <v>14</v>
      </c>
      <c r="B38" s="6">
        <v>60.155726166538784</v>
      </c>
      <c r="C38" s="6">
        <v>-11.996726166538785</v>
      </c>
      <c r="E38" s="6">
        <v>9.5070422535211261</v>
      </c>
      <c r="F38" s="6">
        <v>46.859000000000002</v>
      </c>
    </row>
    <row r="39" spans="1:6" x14ac:dyDescent="0.25">
      <c r="A39" s="6">
        <v>15</v>
      </c>
      <c r="B39" s="6">
        <v>60.049457826211423</v>
      </c>
      <c r="C39" s="6">
        <v>-11.746457826211426</v>
      </c>
      <c r="E39" s="6">
        <v>10.211267605633802</v>
      </c>
      <c r="F39" s="6">
        <v>48.158999999999999</v>
      </c>
    </row>
    <row r="40" spans="1:6" x14ac:dyDescent="0.25">
      <c r="A40" s="6">
        <v>16</v>
      </c>
      <c r="B40" s="6">
        <v>60.549863104581206</v>
      </c>
      <c r="C40" s="6">
        <v>-12.221863104581203</v>
      </c>
      <c r="E40" s="6">
        <v>10.915492957746478</v>
      </c>
      <c r="F40" s="6">
        <v>48.302999999999997</v>
      </c>
    </row>
    <row r="41" spans="1:6" x14ac:dyDescent="0.25">
      <c r="A41" s="6">
        <v>17</v>
      </c>
      <c r="B41" s="6">
        <v>65.471665488444046</v>
      </c>
      <c r="C41" s="6">
        <v>-16.132665488444047</v>
      </c>
      <c r="E41" s="6">
        <v>11.619718309859154</v>
      </c>
      <c r="F41" s="6">
        <v>48.328000000000003</v>
      </c>
    </row>
    <row r="42" spans="1:6" x14ac:dyDescent="0.25">
      <c r="A42" s="6">
        <v>18</v>
      </c>
      <c r="B42" s="6">
        <v>59.839662796115597</v>
      </c>
      <c r="C42" s="6">
        <v>-10.259662796115599</v>
      </c>
      <c r="E42" s="6">
        <v>12.32394366197183</v>
      </c>
      <c r="F42" s="6">
        <v>49.338999999999999</v>
      </c>
    </row>
    <row r="43" spans="1:6" x14ac:dyDescent="0.25">
      <c r="A43" s="6">
        <v>19</v>
      </c>
      <c r="B43" s="6">
        <v>60.866738662571429</v>
      </c>
      <c r="C43" s="6">
        <v>-10.436738662571429</v>
      </c>
      <c r="E43" s="6">
        <v>13.028169014084506</v>
      </c>
      <c r="F43" s="6">
        <v>49.58</v>
      </c>
    </row>
    <row r="44" spans="1:6" x14ac:dyDescent="0.25">
      <c r="A44" s="6">
        <v>20</v>
      </c>
      <c r="B44" s="6">
        <v>60.651367244977529</v>
      </c>
      <c r="C44" s="6">
        <v>-10.000367244977525</v>
      </c>
      <c r="E44" s="6">
        <v>13.732394366197182</v>
      </c>
      <c r="F44" s="6">
        <v>50.43</v>
      </c>
    </row>
    <row r="45" spans="1:6" x14ac:dyDescent="0.25">
      <c r="A45" s="6">
        <v>21</v>
      </c>
      <c r="B45" s="6">
        <v>67.574331714189626</v>
      </c>
      <c r="C45" s="6">
        <v>-16.846331714189624</v>
      </c>
      <c r="E45" s="6">
        <v>14.436619718309858</v>
      </c>
      <c r="F45" s="6">
        <v>50.651000000000003</v>
      </c>
    </row>
    <row r="46" spans="1:6" x14ac:dyDescent="0.25">
      <c r="A46" s="6">
        <v>22</v>
      </c>
      <c r="B46" s="6">
        <v>60.238705912741167</v>
      </c>
      <c r="C46" s="6">
        <v>-8.6967059127411659</v>
      </c>
      <c r="E46" s="6">
        <v>15.140845070422534</v>
      </c>
      <c r="F46" s="6">
        <v>50.728000000000002</v>
      </c>
    </row>
    <row r="47" spans="1:6" x14ac:dyDescent="0.25">
      <c r="A47" s="6">
        <v>23</v>
      </c>
      <c r="B47" s="6">
        <v>67.30943553915634</v>
      </c>
      <c r="C47" s="6">
        <v>-15.730435539156339</v>
      </c>
      <c r="E47" s="6">
        <v>15.84507042253521</v>
      </c>
      <c r="F47" s="6">
        <v>51.542000000000002</v>
      </c>
    </row>
    <row r="48" spans="1:6" x14ac:dyDescent="0.25">
      <c r="A48" s="6">
        <v>24</v>
      </c>
      <c r="B48" s="6">
        <v>60.341063342036435</v>
      </c>
      <c r="C48" s="6">
        <v>-8.0460633420364331</v>
      </c>
      <c r="E48" s="6">
        <v>16.549295774647888</v>
      </c>
      <c r="F48" s="6">
        <v>51.579000000000001</v>
      </c>
    </row>
    <row r="49" spans="1:6" x14ac:dyDescent="0.25">
      <c r="A49" s="6">
        <v>25</v>
      </c>
      <c r="B49" s="6">
        <v>60.271264780179848</v>
      </c>
      <c r="C49" s="6">
        <v>-7.7542647801798452</v>
      </c>
      <c r="E49" s="6">
        <v>17.25352112676056</v>
      </c>
      <c r="F49" s="6">
        <v>52.295000000000002</v>
      </c>
    </row>
    <row r="50" spans="1:6" x14ac:dyDescent="0.25">
      <c r="A50" s="6">
        <v>26</v>
      </c>
      <c r="B50" s="6">
        <v>62.63094090347461</v>
      </c>
      <c r="C50" s="6">
        <v>-9.7249409034746108</v>
      </c>
      <c r="E50" s="6">
        <v>17.95774647887324</v>
      </c>
      <c r="F50" s="6">
        <v>52.517000000000003</v>
      </c>
    </row>
    <row r="51" spans="1:6" x14ac:dyDescent="0.25">
      <c r="A51" s="6">
        <v>27</v>
      </c>
      <c r="B51" s="6">
        <v>60.005785891122727</v>
      </c>
      <c r="C51" s="6">
        <v>-7.0587858911227244</v>
      </c>
      <c r="E51" s="6">
        <v>18.661971830985912</v>
      </c>
      <c r="F51" s="6">
        <v>52.905999999999999</v>
      </c>
    </row>
    <row r="52" spans="1:6" x14ac:dyDescent="0.25">
      <c r="A52" s="6">
        <v>28</v>
      </c>
      <c r="B52" s="6">
        <v>60.497936143746642</v>
      </c>
      <c r="C52" s="6">
        <v>-6.3879361437466429</v>
      </c>
      <c r="E52" s="6">
        <v>19.366197183098592</v>
      </c>
      <c r="F52" s="6">
        <v>52.947000000000003</v>
      </c>
    </row>
    <row r="53" spans="1:6" x14ac:dyDescent="0.25">
      <c r="A53" s="6">
        <v>29</v>
      </c>
      <c r="B53" s="6">
        <v>60.229914376600966</v>
      </c>
      <c r="C53" s="6">
        <v>-5.7629143766009676</v>
      </c>
      <c r="E53" s="6">
        <v>20.070422535211264</v>
      </c>
      <c r="F53" s="6">
        <v>54.11</v>
      </c>
    </row>
    <row r="54" spans="1:6" x14ac:dyDescent="0.25">
      <c r="A54" s="6">
        <v>30</v>
      </c>
      <c r="B54" s="6">
        <v>60.89247017009572</v>
      </c>
      <c r="C54" s="6">
        <v>-6.1014701700957232</v>
      </c>
      <c r="E54" s="6">
        <v>20.774647887323944</v>
      </c>
      <c r="F54" s="6">
        <v>54.466999999999999</v>
      </c>
    </row>
    <row r="55" spans="1:6" x14ac:dyDescent="0.25">
      <c r="A55" s="6">
        <v>31</v>
      </c>
      <c r="B55" s="6">
        <v>61.880076648922042</v>
      </c>
      <c r="C55" s="6">
        <v>-6.5580766489220395</v>
      </c>
      <c r="E55" s="6">
        <v>21.478873239436616</v>
      </c>
      <c r="F55" s="6">
        <v>54.790999999999997</v>
      </c>
    </row>
    <row r="56" spans="1:6" x14ac:dyDescent="0.25">
      <c r="A56" s="6">
        <v>32</v>
      </c>
      <c r="B56" s="6">
        <v>60.166247253494973</v>
      </c>
      <c r="C56" s="6">
        <v>-4.1592472534949749</v>
      </c>
      <c r="E56" s="6">
        <v>22.183098591549296</v>
      </c>
      <c r="F56" s="6">
        <v>55.322000000000003</v>
      </c>
    </row>
    <row r="57" spans="1:6" x14ac:dyDescent="0.25">
      <c r="A57" s="6">
        <v>33</v>
      </c>
      <c r="B57" s="6">
        <v>60.48394186901475</v>
      </c>
      <c r="C57" s="6">
        <v>-3.7559418690147481</v>
      </c>
      <c r="E57" s="6">
        <v>22.887323943661968</v>
      </c>
      <c r="F57" s="6">
        <v>56.006999999999998</v>
      </c>
    </row>
    <row r="58" spans="1:6" x14ac:dyDescent="0.25">
      <c r="A58" s="6">
        <v>34</v>
      </c>
      <c r="B58" s="6">
        <v>67.979952170757358</v>
      </c>
      <c r="C58" s="6">
        <v>-11.244952170757358</v>
      </c>
      <c r="E58" s="6">
        <v>23.591549295774648</v>
      </c>
      <c r="F58" s="6">
        <v>56.728000000000002</v>
      </c>
    </row>
    <row r="59" spans="1:6" x14ac:dyDescent="0.25">
      <c r="A59" s="6">
        <v>35</v>
      </c>
      <c r="B59" s="6">
        <v>59.960467378877908</v>
      </c>
      <c r="C59" s="6">
        <v>-3.0934673788779108</v>
      </c>
      <c r="E59" s="6">
        <v>24.29577464788732</v>
      </c>
      <c r="F59" s="6">
        <v>56.734999999999999</v>
      </c>
    </row>
    <row r="60" spans="1:6" x14ac:dyDescent="0.25">
      <c r="A60" s="6">
        <v>36</v>
      </c>
      <c r="B60" s="6">
        <v>59.974288494696246</v>
      </c>
      <c r="C60" s="6">
        <v>-1.9342884946962471</v>
      </c>
      <c r="E60" s="6">
        <v>25</v>
      </c>
      <c r="F60" s="6">
        <v>56.866999999999997</v>
      </c>
    </row>
    <row r="61" spans="1:6" x14ac:dyDescent="0.25">
      <c r="A61" s="6">
        <v>37</v>
      </c>
      <c r="B61" s="6">
        <v>60.128220369467819</v>
      </c>
      <c r="C61" s="6">
        <v>-1.7082203694678171</v>
      </c>
      <c r="E61" s="6">
        <v>25.704225352112672</v>
      </c>
      <c r="F61" s="6">
        <v>58.04</v>
      </c>
    </row>
    <row r="62" spans="1:6" x14ac:dyDescent="0.25">
      <c r="A62" s="6">
        <v>38</v>
      </c>
      <c r="B62" s="6">
        <v>61.223724762387832</v>
      </c>
      <c r="C62" s="6">
        <v>-2.6677247623878344</v>
      </c>
      <c r="E62" s="6">
        <v>26.408450704225352</v>
      </c>
      <c r="F62" s="6">
        <v>58.42</v>
      </c>
    </row>
    <row r="63" spans="1:6" x14ac:dyDescent="0.25">
      <c r="A63" s="6">
        <v>39</v>
      </c>
      <c r="B63" s="6">
        <v>60.231308788617959</v>
      </c>
      <c r="C63" s="6">
        <v>-0.78830878861796094</v>
      </c>
      <c r="E63" s="6">
        <v>27.112676056338024</v>
      </c>
      <c r="F63" s="6">
        <v>58.555999999999997</v>
      </c>
    </row>
    <row r="64" spans="1:6" x14ac:dyDescent="0.25">
      <c r="A64" s="6">
        <v>40</v>
      </c>
      <c r="B64" s="6">
        <v>60.045252623941728</v>
      </c>
      <c r="C64" s="6">
        <v>-0.59725262394172773</v>
      </c>
      <c r="E64" s="6">
        <v>27.816901408450704</v>
      </c>
      <c r="F64" s="6">
        <v>59.442999999999998</v>
      </c>
    </row>
    <row r="65" spans="1:6" x14ac:dyDescent="0.25">
      <c r="A65" s="6">
        <v>41</v>
      </c>
      <c r="B65" s="6">
        <v>60.411515032643486</v>
      </c>
      <c r="C65" s="6">
        <v>-0.3895150326434873</v>
      </c>
      <c r="E65" s="6">
        <v>28.521126760563376</v>
      </c>
      <c r="F65" s="6">
        <v>59.448</v>
      </c>
    </row>
    <row r="66" spans="1:6" x14ac:dyDescent="0.25">
      <c r="A66" s="6">
        <v>42</v>
      </c>
      <c r="B66" s="6">
        <v>60.656724531284979</v>
      </c>
      <c r="C66" s="6">
        <v>2.4052754687150184</v>
      </c>
      <c r="E66" s="6">
        <v>29.225352112676056</v>
      </c>
      <c r="F66" s="6">
        <v>59.545000000000002</v>
      </c>
    </row>
    <row r="67" spans="1:6" x14ac:dyDescent="0.25">
      <c r="A67" s="6">
        <v>43</v>
      </c>
      <c r="B67" s="6">
        <v>60.714499446892873</v>
      </c>
      <c r="C67" s="6">
        <v>3.4495005531071286</v>
      </c>
      <c r="E67" s="6">
        <v>29.929577464788728</v>
      </c>
      <c r="F67" s="6">
        <v>59.722999999999999</v>
      </c>
    </row>
    <row r="68" spans="1:6" x14ac:dyDescent="0.25">
      <c r="A68" s="6">
        <v>44</v>
      </c>
      <c r="B68" s="6">
        <v>60.193958554103567</v>
      </c>
      <c r="C68" s="6">
        <v>4.9580414458964341</v>
      </c>
      <c r="E68" s="6">
        <v>30.633802816901408</v>
      </c>
      <c r="F68" s="6">
        <v>60.021999999999998</v>
      </c>
    </row>
    <row r="69" spans="1:6" x14ac:dyDescent="0.25">
      <c r="A69" s="6">
        <v>45</v>
      </c>
      <c r="B69" s="6">
        <v>60.584067635971664</v>
      </c>
      <c r="C69" s="6">
        <v>4.9439323640283419</v>
      </c>
      <c r="E69" s="6">
        <v>31.338028169014081</v>
      </c>
      <c r="F69" s="6">
        <v>60.915999999999997</v>
      </c>
    </row>
    <row r="70" spans="1:6" x14ac:dyDescent="0.25">
      <c r="A70" s="6">
        <v>46</v>
      </c>
      <c r="B70" s="6">
        <v>61.999614119194987</v>
      </c>
      <c r="C70" s="6">
        <v>9.164385880805014</v>
      </c>
      <c r="E70" s="6">
        <v>32.04225352112676</v>
      </c>
      <c r="F70" s="6">
        <v>62.069000000000003</v>
      </c>
    </row>
    <row r="71" spans="1:6" x14ac:dyDescent="0.25">
      <c r="A71" s="6">
        <v>47</v>
      </c>
      <c r="B71" s="6">
        <v>63.121611006151525</v>
      </c>
      <c r="C71" s="6">
        <v>8.2163889938484687</v>
      </c>
      <c r="E71" s="6">
        <v>32.746478873239433</v>
      </c>
      <c r="F71" s="6">
        <v>62.698</v>
      </c>
    </row>
    <row r="72" spans="1:6" x14ac:dyDescent="0.25">
      <c r="A72" s="6">
        <v>48</v>
      </c>
      <c r="B72" s="6">
        <v>63.530769925396818</v>
      </c>
      <c r="C72" s="6">
        <v>8.7702300746031838</v>
      </c>
      <c r="E72" s="6">
        <v>33.450704225352112</v>
      </c>
      <c r="F72" s="6">
        <v>63.061999999999998</v>
      </c>
    </row>
    <row r="73" spans="1:6" x14ac:dyDescent="0.25">
      <c r="A73" s="6">
        <v>49</v>
      </c>
      <c r="B73" s="6">
        <v>66.546723138863996</v>
      </c>
      <c r="C73" s="6">
        <v>6.254276861136006</v>
      </c>
      <c r="E73" s="6">
        <v>34.154929577464785</v>
      </c>
      <c r="F73" s="6">
        <v>63.784999999999997</v>
      </c>
    </row>
    <row r="74" spans="1:6" x14ac:dyDescent="0.25">
      <c r="A74" s="6">
        <v>50</v>
      </c>
      <c r="B74" s="6">
        <v>64.084793455066347</v>
      </c>
      <c r="C74" s="6">
        <v>9.8382065449336551</v>
      </c>
      <c r="E74" s="6">
        <v>34.859154929577457</v>
      </c>
      <c r="F74" s="6">
        <v>64.061999999999998</v>
      </c>
    </row>
    <row r="75" spans="1:6" x14ac:dyDescent="0.25">
      <c r="A75" s="6">
        <v>51</v>
      </c>
      <c r="B75" s="6">
        <v>67.247894453590931</v>
      </c>
      <c r="C75" s="6">
        <v>6.7041055464090675</v>
      </c>
      <c r="E75" s="6">
        <v>35.563380281690137</v>
      </c>
      <c r="F75" s="6">
        <v>64.164000000000001</v>
      </c>
    </row>
    <row r="76" spans="1:6" x14ac:dyDescent="0.25">
      <c r="A76" s="6">
        <v>52</v>
      </c>
      <c r="B76" s="6">
        <v>64.452546980322694</v>
      </c>
      <c r="C76" s="6">
        <v>11.989453019677299</v>
      </c>
      <c r="E76" s="6">
        <v>36.267605633802816</v>
      </c>
      <c r="F76" s="6">
        <v>64.697999999999993</v>
      </c>
    </row>
    <row r="77" spans="1:6" x14ac:dyDescent="0.25">
      <c r="A77" s="6">
        <v>53</v>
      </c>
      <c r="B77" s="6">
        <v>60.331254126833414</v>
      </c>
      <c r="C77" s="6">
        <v>0.58474587316658244</v>
      </c>
      <c r="E77" s="6">
        <v>36.971830985915489</v>
      </c>
      <c r="F77" s="6">
        <v>65.152000000000001</v>
      </c>
    </row>
    <row r="78" spans="1:6" x14ac:dyDescent="0.25">
      <c r="A78" s="6">
        <v>54</v>
      </c>
      <c r="B78" s="6">
        <v>62.000864083346528</v>
      </c>
      <c r="C78" s="6">
        <v>3.5531359166534742</v>
      </c>
      <c r="E78" s="6">
        <v>37.676056338028161</v>
      </c>
      <c r="F78" s="6">
        <v>65.483000000000004</v>
      </c>
    </row>
    <row r="79" spans="1:6" x14ac:dyDescent="0.25">
      <c r="A79" s="6">
        <v>55</v>
      </c>
      <c r="B79" s="6">
        <v>71.03948603761539</v>
      </c>
      <c r="C79" s="6">
        <v>-1.2204860376153874</v>
      </c>
      <c r="E79" s="6">
        <v>38.380281690140841</v>
      </c>
      <c r="F79" s="6">
        <v>65.528000000000006</v>
      </c>
    </row>
    <row r="80" spans="1:6" x14ac:dyDescent="0.25">
      <c r="A80" s="6">
        <v>56</v>
      </c>
      <c r="B80" s="6">
        <v>61.826412782704743</v>
      </c>
      <c r="C80" s="6">
        <v>8.3715872172952501</v>
      </c>
      <c r="E80" s="6">
        <v>39.08450704225352</v>
      </c>
      <c r="F80" s="6">
        <v>65.554000000000002</v>
      </c>
    </row>
    <row r="81" spans="1:6" x14ac:dyDescent="0.25">
      <c r="A81" s="6">
        <v>57</v>
      </c>
      <c r="B81" s="6">
        <v>62.869859561388488</v>
      </c>
      <c r="C81" s="6">
        <v>7.3891404386115127</v>
      </c>
      <c r="E81" s="6">
        <v>39.788732394366193</v>
      </c>
      <c r="F81" s="6">
        <v>66.802999999999997</v>
      </c>
    </row>
    <row r="82" spans="1:6" x14ac:dyDescent="0.25">
      <c r="A82" s="6">
        <v>58</v>
      </c>
      <c r="B82" s="6">
        <v>64.286116714857414</v>
      </c>
      <c r="C82" s="6">
        <v>7.1348832851425925</v>
      </c>
      <c r="E82" s="6">
        <v>40.492957746478865</v>
      </c>
      <c r="F82" s="6">
        <v>67.296999999999997</v>
      </c>
    </row>
    <row r="83" spans="1:6" x14ac:dyDescent="0.25">
      <c r="A83" s="6">
        <v>59</v>
      </c>
      <c r="B83" s="6">
        <v>62.224307903782304</v>
      </c>
      <c r="C83" s="6">
        <v>9.5276920962176916</v>
      </c>
      <c r="E83" s="6">
        <v>41.197183098591545</v>
      </c>
      <c r="F83" s="6">
        <v>69.819000000000003</v>
      </c>
    </row>
    <row r="84" spans="1:6" x14ac:dyDescent="0.25">
      <c r="A84" s="6">
        <v>60</v>
      </c>
      <c r="B84" s="6">
        <v>63.215379639848329</v>
      </c>
      <c r="C84" s="6">
        <v>8.6626203601516707</v>
      </c>
      <c r="E84" s="6">
        <v>41.901408450704224</v>
      </c>
      <c r="F84" s="6">
        <v>70.197999999999993</v>
      </c>
    </row>
    <row r="85" spans="1:6" x14ac:dyDescent="0.25">
      <c r="A85" s="6">
        <v>61</v>
      </c>
      <c r="B85" s="6">
        <v>63.404622009437198</v>
      </c>
      <c r="C85" s="6">
        <v>8.8303779905628019</v>
      </c>
      <c r="E85" s="6">
        <v>42.605633802816897</v>
      </c>
      <c r="F85" s="6">
        <v>70.259</v>
      </c>
    </row>
    <row r="86" spans="1:6" x14ac:dyDescent="0.25">
      <c r="A86" s="6">
        <v>62</v>
      </c>
      <c r="B86" s="6">
        <v>65.341781245889791</v>
      </c>
      <c r="C86" s="6">
        <v>7.0482187541102093</v>
      </c>
      <c r="E86" s="6">
        <v>43.309859154929569</v>
      </c>
      <c r="F86" s="6">
        <v>70.616</v>
      </c>
    </row>
    <row r="87" spans="1:6" x14ac:dyDescent="0.25">
      <c r="A87" s="6">
        <v>63</v>
      </c>
      <c r="B87" s="6">
        <v>64.230032792109341</v>
      </c>
      <c r="C87" s="6">
        <v>8.3369672078906518</v>
      </c>
      <c r="E87" s="6">
        <v>44.014084507042249</v>
      </c>
      <c r="F87" s="6">
        <v>70.650000000000006</v>
      </c>
    </row>
    <row r="88" spans="1:6" x14ac:dyDescent="0.25">
      <c r="A88" s="6">
        <v>64</v>
      </c>
      <c r="B88" s="6">
        <v>64.029781633467522</v>
      </c>
      <c r="C88" s="6">
        <v>8.859218366532474</v>
      </c>
      <c r="E88" s="6">
        <v>44.718309859154928</v>
      </c>
      <c r="F88" s="6">
        <v>70.963999999999999</v>
      </c>
    </row>
    <row r="89" spans="1:6" x14ac:dyDescent="0.25">
      <c r="A89" s="6">
        <v>65</v>
      </c>
      <c r="B89" s="6">
        <v>61.317336313212166</v>
      </c>
      <c r="C89" s="6">
        <v>11.581663686787834</v>
      </c>
      <c r="E89" s="6">
        <v>45.422535211267601</v>
      </c>
      <c r="F89" s="6">
        <v>71.164000000000001</v>
      </c>
    </row>
    <row r="90" spans="1:6" x14ac:dyDescent="0.25">
      <c r="A90" s="6">
        <v>66</v>
      </c>
      <c r="B90" s="6">
        <v>66.839049563106741</v>
      </c>
      <c r="C90" s="6">
        <v>6.9079504368932589</v>
      </c>
      <c r="E90" s="6">
        <v>46.126760563380273</v>
      </c>
      <c r="F90" s="6">
        <v>71.337999999999994</v>
      </c>
    </row>
    <row r="91" spans="1:6" x14ac:dyDescent="0.25">
      <c r="A91" s="6">
        <v>67</v>
      </c>
      <c r="B91" s="6">
        <v>63.944840125586566</v>
      </c>
      <c r="C91" s="6">
        <v>11.049159874413434</v>
      </c>
      <c r="E91" s="6">
        <v>46.830985915492953</v>
      </c>
      <c r="F91" s="6">
        <v>71.421000000000006</v>
      </c>
    </row>
    <row r="92" spans="1:6" x14ac:dyDescent="0.25">
      <c r="A92" s="6">
        <v>68</v>
      </c>
      <c r="B92" s="6">
        <v>67.707829072428055</v>
      </c>
      <c r="C92" s="6">
        <v>7.6121709275719383</v>
      </c>
      <c r="E92" s="6">
        <v>47.535211267605632</v>
      </c>
      <c r="F92" s="6">
        <v>71.688000000000002</v>
      </c>
    </row>
    <row r="93" spans="1:6" x14ac:dyDescent="0.25">
      <c r="A93" s="6">
        <v>69</v>
      </c>
      <c r="B93" s="6">
        <v>65.815417084516284</v>
      </c>
      <c r="C93" s="6">
        <v>9.7215829154837223</v>
      </c>
      <c r="E93" s="6">
        <v>48.239436619718305</v>
      </c>
      <c r="F93" s="6">
        <v>71.751999999999995</v>
      </c>
    </row>
    <row r="94" spans="1:6" x14ac:dyDescent="0.25">
      <c r="A94" s="6">
        <v>70</v>
      </c>
      <c r="B94" s="6">
        <v>67.196971941091732</v>
      </c>
      <c r="C94" s="6">
        <v>8.9980280589082611</v>
      </c>
      <c r="E94" s="6">
        <v>48.943661971830977</v>
      </c>
      <c r="F94" s="6">
        <v>71.777000000000001</v>
      </c>
    </row>
    <row r="95" spans="1:6" x14ac:dyDescent="0.25">
      <c r="A95" s="6">
        <v>71</v>
      </c>
      <c r="B95" s="6">
        <v>66.326575372592785</v>
      </c>
      <c r="C95" s="6">
        <v>10.057424627407215</v>
      </c>
      <c r="E95" s="6">
        <v>49.647887323943657</v>
      </c>
      <c r="F95" s="6">
        <v>71.878</v>
      </c>
    </row>
    <row r="96" spans="1:6" x14ac:dyDescent="0.25">
      <c r="A96" s="6">
        <v>72</v>
      </c>
      <c r="B96" s="6">
        <v>86.931614421949632</v>
      </c>
      <c r="C96" s="6">
        <v>-8.6896144219496279</v>
      </c>
      <c r="E96" s="6">
        <v>50.352112676056336</v>
      </c>
      <c r="F96" s="6">
        <v>71.992999999999995</v>
      </c>
    </row>
    <row r="97" spans="1:6" x14ac:dyDescent="0.25">
      <c r="A97" s="6">
        <v>73</v>
      </c>
      <c r="B97" s="6">
        <v>65.266791894892208</v>
      </c>
      <c r="C97" s="6">
        <v>13.006208105107788</v>
      </c>
      <c r="E97" s="6">
        <v>51.056338028169009</v>
      </c>
      <c r="F97" s="6">
        <v>72.234999999999999</v>
      </c>
    </row>
    <row r="98" spans="1:6" x14ac:dyDescent="0.25">
      <c r="A98" s="6">
        <v>74</v>
      </c>
      <c r="B98" s="6">
        <v>67.957750804938826</v>
      </c>
      <c r="C98" s="6">
        <v>10.595249195061172</v>
      </c>
      <c r="E98" s="6">
        <v>51.760563380281681</v>
      </c>
      <c r="F98" s="6">
        <v>72.301000000000002</v>
      </c>
    </row>
    <row r="99" spans="1:6" x14ac:dyDescent="0.25">
      <c r="A99" s="6">
        <v>75</v>
      </c>
      <c r="B99" s="6">
        <v>71.880630376275349</v>
      </c>
      <c r="C99" s="6">
        <v>6.8653696237246464</v>
      </c>
      <c r="E99" s="6">
        <v>52.464788732394361</v>
      </c>
      <c r="F99" s="6">
        <v>72.39</v>
      </c>
    </row>
    <row r="100" spans="1:6" x14ac:dyDescent="0.25">
      <c r="A100" s="6">
        <v>76</v>
      </c>
      <c r="B100" s="6">
        <v>65.710847944100962</v>
      </c>
      <c r="C100" s="6">
        <v>13.071152055899034</v>
      </c>
      <c r="E100" s="6">
        <v>53.16901408450704</v>
      </c>
      <c r="F100" s="6">
        <v>72.396000000000001</v>
      </c>
    </row>
    <row r="101" spans="1:6" x14ac:dyDescent="0.25">
      <c r="A101" s="6">
        <v>77</v>
      </c>
      <c r="B101" s="6">
        <v>82.705874464717269</v>
      </c>
      <c r="C101" s="6">
        <v>-2.052874464717263</v>
      </c>
      <c r="E101" s="6">
        <v>53.873239436619713</v>
      </c>
      <c r="F101" s="6">
        <v>72.475999999999999</v>
      </c>
    </row>
    <row r="102" spans="1:6" x14ac:dyDescent="0.25">
      <c r="A102" s="6">
        <v>78</v>
      </c>
      <c r="B102" s="6">
        <v>60.186588479000356</v>
      </c>
      <c r="C102" s="6">
        <v>-16.358588479000353</v>
      </c>
      <c r="E102" s="6">
        <v>54.577464788732385</v>
      </c>
      <c r="F102" s="6">
        <v>72.534999999999997</v>
      </c>
    </row>
    <row r="103" spans="1:6" x14ac:dyDescent="0.25">
      <c r="A103" s="6">
        <v>79</v>
      </c>
      <c r="B103" s="6">
        <v>62.414316238576959</v>
      </c>
      <c r="C103" s="6">
        <v>-2.8693162385769568</v>
      </c>
      <c r="E103" s="6">
        <v>55.281690140845065</v>
      </c>
      <c r="F103" s="6">
        <v>72.566999999999993</v>
      </c>
    </row>
    <row r="104" spans="1:6" x14ac:dyDescent="0.25">
      <c r="A104" s="6">
        <v>80</v>
      </c>
      <c r="B104" s="6">
        <v>60.657556978889232</v>
      </c>
      <c r="C104" s="6">
        <v>-0.93455697888923339</v>
      </c>
      <c r="E104" s="6">
        <v>55.985915492957744</v>
      </c>
      <c r="F104" s="6">
        <v>72.777000000000001</v>
      </c>
    </row>
    <row r="105" spans="1:6" x14ac:dyDescent="0.25">
      <c r="A105" s="6">
        <v>81</v>
      </c>
      <c r="B105" s="6">
        <v>60.167104701541845</v>
      </c>
      <c r="C105" s="6">
        <v>1.9018952984581574</v>
      </c>
      <c r="E105" s="6">
        <v>56.690140845070417</v>
      </c>
      <c r="F105" s="6">
        <v>72.801000000000002</v>
      </c>
    </row>
    <row r="106" spans="1:6" x14ac:dyDescent="0.25">
      <c r="A106" s="6">
        <v>82</v>
      </c>
      <c r="B106" s="6">
        <v>61.018806439471177</v>
      </c>
      <c r="C106" s="6">
        <v>1.6791935605288231</v>
      </c>
      <c r="E106" s="6">
        <v>57.394366197183089</v>
      </c>
      <c r="F106" s="6">
        <v>72.888999999999996</v>
      </c>
    </row>
    <row r="107" spans="1:6" x14ac:dyDescent="0.25">
      <c r="A107" s="6">
        <v>83</v>
      </c>
      <c r="B107" s="6">
        <v>60.260992646251061</v>
      </c>
      <c r="C107" s="6">
        <v>3.5240073537489351</v>
      </c>
      <c r="E107" s="6">
        <v>58.098591549295769</v>
      </c>
      <c r="F107" s="6">
        <v>72.899000000000001</v>
      </c>
    </row>
    <row r="108" spans="1:6" x14ac:dyDescent="0.25">
      <c r="A108" s="6">
        <v>84</v>
      </c>
      <c r="B108" s="6">
        <v>60.452065359492117</v>
      </c>
      <c r="C108" s="6">
        <v>3.6099346405078805</v>
      </c>
      <c r="E108" s="6">
        <v>58.802816901408448</v>
      </c>
      <c r="F108" s="6">
        <v>72.960999999999999</v>
      </c>
    </row>
    <row r="109" spans="1:6" x14ac:dyDescent="0.25">
      <c r="A109" s="6">
        <v>85</v>
      </c>
      <c r="B109" s="6">
        <v>61.128037034802347</v>
      </c>
      <c r="C109" s="6">
        <v>3.5699629651976466</v>
      </c>
      <c r="E109" s="6">
        <v>59.507042253521121</v>
      </c>
      <c r="F109" s="6">
        <v>73.004999999999995</v>
      </c>
    </row>
    <row r="110" spans="1:6" x14ac:dyDescent="0.25">
      <c r="A110" s="6">
        <v>86</v>
      </c>
      <c r="B110" s="6">
        <v>61.225988235559292</v>
      </c>
      <c r="C110" s="6">
        <v>4.2570117644407119</v>
      </c>
      <c r="E110" s="6">
        <v>60.211267605633793</v>
      </c>
      <c r="F110" s="6">
        <v>73.337999999999994</v>
      </c>
    </row>
    <row r="111" spans="1:6" x14ac:dyDescent="0.25">
      <c r="A111" s="6">
        <v>87</v>
      </c>
      <c r="B111" s="6">
        <v>61.538072266425708</v>
      </c>
      <c r="C111" s="6">
        <v>5.2649277335742894</v>
      </c>
      <c r="E111" s="6">
        <v>60.915492957746473</v>
      </c>
      <c r="F111" s="6">
        <v>73.421999999999997</v>
      </c>
    </row>
    <row r="112" spans="1:6" x14ac:dyDescent="0.25">
      <c r="A112" s="6">
        <v>88</v>
      </c>
      <c r="B112" s="6">
        <v>60.580646474785453</v>
      </c>
      <c r="C112" s="6">
        <v>6.7163535252145437</v>
      </c>
      <c r="E112" s="6">
        <v>61.619718309859152</v>
      </c>
      <c r="F112" s="6">
        <v>73.747</v>
      </c>
    </row>
    <row r="113" spans="1:6" x14ac:dyDescent="0.25">
      <c r="A113" s="6">
        <v>89</v>
      </c>
      <c r="B113" s="6">
        <v>64.317648971249824</v>
      </c>
      <c r="C113" s="6">
        <v>6.2983510287501758</v>
      </c>
      <c r="E113" s="6">
        <v>62.323943661971825</v>
      </c>
      <c r="F113" s="6">
        <v>73.923000000000002</v>
      </c>
    </row>
    <row r="114" spans="1:6" x14ac:dyDescent="0.25">
      <c r="A114" s="6">
        <v>90</v>
      </c>
      <c r="B114" s="6">
        <v>61.821520050009241</v>
      </c>
      <c r="C114" s="6">
        <v>8.8284799499907649</v>
      </c>
      <c r="E114" s="6">
        <v>63.028169014084497</v>
      </c>
      <c r="F114" s="6">
        <v>73.951999999999998</v>
      </c>
    </row>
    <row r="115" spans="1:6" x14ac:dyDescent="0.25">
      <c r="A115" s="6">
        <v>91</v>
      </c>
      <c r="B115" s="6">
        <v>66.960046942148637</v>
      </c>
      <c r="C115" s="6">
        <v>4.003953057851362</v>
      </c>
      <c r="E115" s="6">
        <v>63.732394366197177</v>
      </c>
      <c r="F115" s="6">
        <v>74.001999999999995</v>
      </c>
    </row>
    <row r="116" spans="1:6" x14ac:dyDescent="0.25">
      <c r="A116" s="6">
        <v>92</v>
      </c>
      <c r="B116" s="6">
        <v>61.598414440760685</v>
      </c>
      <c r="C116" s="6">
        <v>10.089585559239318</v>
      </c>
      <c r="E116" s="6">
        <v>64.436619718309856</v>
      </c>
      <c r="F116" s="6">
        <v>74.143000000000001</v>
      </c>
    </row>
    <row r="117" spans="1:6" x14ac:dyDescent="0.25">
      <c r="A117" s="6">
        <v>93</v>
      </c>
      <c r="B117" s="6">
        <v>66.230747652620863</v>
      </c>
      <c r="C117" s="6">
        <v>5.7622523473791318</v>
      </c>
      <c r="E117" s="6">
        <v>65.140845070422529</v>
      </c>
      <c r="F117" s="6">
        <v>74.241</v>
      </c>
    </row>
    <row r="118" spans="1:6" x14ac:dyDescent="0.25">
      <c r="A118" s="6">
        <v>94</v>
      </c>
      <c r="B118" s="6">
        <v>62.095133381506663</v>
      </c>
      <c r="C118" s="6">
        <v>10.300866618493338</v>
      </c>
      <c r="E118" s="6">
        <v>65.845070422535201</v>
      </c>
      <c r="F118" s="6">
        <v>74.248999999999995</v>
      </c>
    </row>
    <row r="119" spans="1:6" x14ac:dyDescent="0.25">
      <c r="A119" s="6">
        <v>95</v>
      </c>
      <c r="B119" s="6">
        <v>62.445153062423742</v>
      </c>
      <c r="C119" s="6">
        <v>10.089846937576255</v>
      </c>
      <c r="E119" s="6">
        <v>66.549295774647888</v>
      </c>
      <c r="F119" s="6">
        <v>74.543000000000006</v>
      </c>
    </row>
    <row r="120" spans="1:6" x14ac:dyDescent="0.25">
      <c r="A120" s="6">
        <v>96</v>
      </c>
      <c r="B120" s="6">
        <v>73.362682697490825</v>
      </c>
      <c r="C120" s="6">
        <v>-0.58568269749082447</v>
      </c>
      <c r="E120" s="6">
        <v>67.25352112676056</v>
      </c>
      <c r="F120" s="6">
        <v>74.662999999999997</v>
      </c>
    </row>
    <row r="121" spans="1:6" x14ac:dyDescent="0.25">
      <c r="A121" s="6">
        <v>97</v>
      </c>
      <c r="B121" s="6">
        <v>62.725271431499401</v>
      </c>
      <c r="C121" s="6">
        <v>10.235728568500598</v>
      </c>
      <c r="E121" s="6">
        <v>67.957746478873233</v>
      </c>
      <c r="F121" s="6">
        <v>74.852000000000004</v>
      </c>
    </row>
    <row r="122" spans="1:6" x14ac:dyDescent="0.25">
      <c r="A122" s="6">
        <v>98</v>
      </c>
      <c r="B122" s="6">
        <v>61.493203704997022</v>
      </c>
      <c r="C122" s="6">
        <v>11.928796295002975</v>
      </c>
      <c r="E122" s="6">
        <v>68.661971830985905</v>
      </c>
      <c r="F122" s="6">
        <v>74.994</v>
      </c>
    </row>
    <row r="123" spans="1:6" x14ac:dyDescent="0.25">
      <c r="A123" s="6">
        <v>99</v>
      </c>
      <c r="B123" s="6">
        <v>62.231768505579396</v>
      </c>
      <c r="C123" s="6">
        <v>11.911231494420605</v>
      </c>
      <c r="E123" s="6">
        <v>69.366197183098578</v>
      </c>
      <c r="F123" s="6">
        <v>75.319999999999993</v>
      </c>
    </row>
    <row r="124" spans="1:6" x14ac:dyDescent="0.25">
      <c r="A124" s="6">
        <v>100</v>
      </c>
      <c r="B124" s="6">
        <v>67.499025027067631</v>
      </c>
      <c r="C124" s="6">
        <v>6.7419749729323684</v>
      </c>
      <c r="E124" s="6">
        <v>70.070422535211264</v>
      </c>
      <c r="F124" s="6">
        <v>75.537000000000006</v>
      </c>
    </row>
    <row r="125" spans="1:6" x14ac:dyDescent="0.25">
      <c r="A125" s="6">
        <v>101</v>
      </c>
      <c r="B125" s="6">
        <v>61.121261748497957</v>
      </c>
      <c r="C125" s="6">
        <v>13.127738251502038</v>
      </c>
      <c r="E125" s="6">
        <v>70.774647887323937</v>
      </c>
      <c r="F125" s="6">
        <v>75.563000000000002</v>
      </c>
    </row>
    <row r="126" spans="1:6" x14ac:dyDescent="0.25">
      <c r="A126" s="6">
        <v>102</v>
      </c>
      <c r="B126" s="6">
        <v>78.549729567424478</v>
      </c>
      <c r="C126" s="6">
        <v>-2.9147295674244731</v>
      </c>
      <c r="E126" s="6">
        <v>71.478873239436609</v>
      </c>
      <c r="F126" s="6">
        <v>75.635000000000005</v>
      </c>
    </row>
    <row r="127" spans="1:6" x14ac:dyDescent="0.25">
      <c r="A127" s="6">
        <v>103</v>
      </c>
      <c r="B127" s="6">
        <v>73.784058321636238</v>
      </c>
      <c r="C127" s="6">
        <v>1.855941678363763</v>
      </c>
      <c r="E127" s="6">
        <v>72.183098591549296</v>
      </c>
      <c r="F127" s="6">
        <v>75.64</v>
      </c>
    </row>
    <row r="128" spans="1:6" x14ac:dyDescent="0.25">
      <c r="A128" s="6">
        <v>104</v>
      </c>
      <c r="B128" s="6">
        <v>89.706548097139958</v>
      </c>
      <c r="C128" s="6">
        <v>-12.118548097139964</v>
      </c>
      <c r="E128" s="6">
        <v>72.887323943661968</v>
      </c>
      <c r="F128" s="6">
        <v>75.748000000000005</v>
      </c>
    </row>
    <row r="129" spans="1:6" x14ac:dyDescent="0.25">
      <c r="A129" s="6">
        <v>105</v>
      </c>
      <c r="B129" s="6">
        <v>77.86304455490243</v>
      </c>
      <c r="C129" s="6">
        <v>0.53695544509757553</v>
      </c>
      <c r="E129" s="6">
        <v>73.591549295774641</v>
      </c>
      <c r="F129" s="6">
        <v>76.194999999999993</v>
      </c>
    </row>
    <row r="130" spans="1:6" x14ac:dyDescent="0.25">
      <c r="A130" s="6">
        <v>106</v>
      </c>
      <c r="B130" s="6">
        <v>74.441546891784171</v>
      </c>
      <c r="C130" s="6">
        <v>4.1814531082158339</v>
      </c>
      <c r="E130" s="6">
        <v>74.295774647887313</v>
      </c>
      <c r="F130" s="6">
        <v>76.384</v>
      </c>
    </row>
    <row r="131" spans="1:6" x14ac:dyDescent="0.25">
      <c r="A131" s="6">
        <v>107</v>
      </c>
      <c r="B131" s="6">
        <v>89.602179065265261</v>
      </c>
      <c r="C131" s="6">
        <v>-9.630179065265267</v>
      </c>
      <c r="E131" s="6">
        <v>74.999999999999986</v>
      </c>
      <c r="F131" s="6">
        <v>76.423000000000002</v>
      </c>
    </row>
    <row r="132" spans="1:6" x14ac:dyDescent="0.25">
      <c r="A132" s="6">
        <v>108</v>
      </c>
      <c r="B132" s="6">
        <v>75.827401158811654</v>
      </c>
      <c r="C132" s="6">
        <v>4.9175988411883509</v>
      </c>
      <c r="E132" s="6">
        <v>75.704225352112672</v>
      </c>
      <c r="F132" s="6">
        <v>76.441999999999993</v>
      </c>
    </row>
    <row r="133" spans="1:6" x14ac:dyDescent="0.25">
      <c r="A133" s="6">
        <v>109</v>
      </c>
      <c r="B133" s="6">
        <v>84.875790006011499</v>
      </c>
      <c r="C133" s="6">
        <v>-2.6677900060115007</v>
      </c>
      <c r="E133" s="6">
        <v>76.408450704225345</v>
      </c>
      <c r="F133" s="6">
        <v>76.486000000000004</v>
      </c>
    </row>
    <row r="134" spans="1:6" x14ac:dyDescent="0.25">
      <c r="A134" s="6">
        <v>110</v>
      </c>
      <c r="B134" s="6">
        <v>79.734811623054497</v>
      </c>
      <c r="C134" s="6">
        <v>2.868188376945497</v>
      </c>
      <c r="E134" s="6">
        <v>77.112676056338017</v>
      </c>
      <c r="F134" s="6">
        <v>77.587999999999994</v>
      </c>
    </row>
    <row r="135" spans="1:6" x14ac:dyDescent="0.25">
      <c r="A135" s="6">
        <v>111</v>
      </c>
      <c r="B135" s="6">
        <v>64.954706686601909</v>
      </c>
      <c r="C135" s="6">
        <v>6.8222933133980916</v>
      </c>
      <c r="E135" s="6">
        <v>77.816901408450704</v>
      </c>
      <c r="F135" s="6">
        <v>77.926000000000002</v>
      </c>
    </row>
    <row r="136" spans="1:6" x14ac:dyDescent="0.25">
      <c r="A136" s="6">
        <v>112</v>
      </c>
      <c r="B136" s="6">
        <v>66.452098837846506</v>
      </c>
      <c r="C136" s="6">
        <v>6.0239011621534928</v>
      </c>
      <c r="E136" s="6">
        <v>78.521126760563376</v>
      </c>
      <c r="F136" s="6">
        <v>78.097999999999999</v>
      </c>
    </row>
    <row r="137" spans="1:6" x14ac:dyDescent="0.25">
      <c r="A137" s="6">
        <v>113</v>
      </c>
      <c r="B137" s="6">
        <v>66.370747773868658</v>
      </c>
      <c r="C137" s="6">
        <v>6.6342522261313377</v>
      </c>
      <c r="E137" s="6">
        <v>79.225352112676049</v>
      </c>
      <c r="F137" s="6">
        <v>78.242000000000004</v>
      </c>
    </row>
    <row r="138" spans="1:6" x14ac:dyDescent="0.25">
      <c r="A138" s="6">
        <v>114</v>
      </c>
      <c r="B138" s="6">
        <v>71.03976331839101</v>
      </c>
      <c r="C138" s="6">
        <v>2.2982366816089836</v>
      </c>
      <c r="E138" s="6">
        <v>79.929577464788721</v>
      </c>
      <c r="F138" s="6">
        <v>78.272999999999996</v>
      </c>
    </row>
    <row r="139" spans="1:6" x14ac:dyDescent="0.25">
      <c r="A139" s="6">
        <v>115</v>
      </c>
      <c r="B139" s="6">
        <v>65.800985408917882</v>
      </c>
      <c r="C139" s="6">
        <v>8.2010145910821137</v>
      </c>
      <c r="E139" s="6">
        <v>80.633802816901394</v>
      </c>
      <c r="F139" s="6">
        <v>78.331999999999994</v>
      </c>
    </row>
    <row r="140" spans="1:6" x14ac:dyDescent="0.25">
      <c r="A140" s="6">
        <v>116</v>
      </c>
      <c r="B140" s="6">
        <v>65.461623173257735</v>
      </c>
      <c r="C140" s="6">
        <v>9.0813768267422716</v>
      </c>
      <c r="E140" s="6">
        <v>81.338028169014081</v>
      </c>
      <c r="F140" s="6">
        <v>78.400000000000006</v>
      </c>
    </row>
    <row r="141" spans="1:6" x14ac:dyDescent="0.25">
      <c r="A141" s="6">
        <v>117</v>
      </c>
      <c r="B141" s="6">
        <v>71.466241737082015</v>
      </c>
      <c r="C141" s="6">
        <v>3.1967582629179816</v>
      </c>
      <c r="E141" s="6">
        <v>82.042253521126753</v>
      </c>
      <c r="F141" s="6">
        <v>78.552999999999997</v>
      </c>
    </row>
    <row r="142" spans="1:6" x14ac:dyDescent="0.25">
      <c r="A142" s="6">
        <v>118</v>
      </c>
      <c r="B142" s="6">
        <v>64.309941225758848</v>
      </c>
      <c r="C142" s="6">
        <v>10.542058774241156</v>
      </c>
      <c r="E142" s="6">
        <v>82.746478873239425</v>
      </c>
      <c r="F142" s="6">
        <v>78.623000000000005</v>
      </c>
    </row>
    <row r="143" spans="1:6" x14ac:dyDescent="0.25">
      <c r="A143" s="6">
        <v>119</v>
      </c>
      <c r="B143" s="6">
        <v>69.371096428710686</v>
      </c>
      <c r="C143" s="6">
        <v>6.1919035712893162</v>
      </c>
      <c r="E143" s="6">
        <v>83.450704225352112</v>
      </c>
      <c r="F143" s="6">
        <v>78.745999999999995</v>
      </c>
    </row>
    <row r="144" spans="1:6" x14ac:dyDescent="0.25">
      <c r="A144" s="6">
        <v>120</v>
      </c>
      <c r="B144" s="6">
        <v>68.880055901981819</v>
      </c>
      <c r="C144" s="6">
        <v>6.8679440980181852</v>
      </c>
      <c r="E144" s="6">
        <v>84.154929577464785</v>
      </c>
      <c r="F144" s="6">
        <v>78.781999999999996</v>
      </c>
    </row>
    <row r="145" spans="1:6" x14ac:dyDescent="0.25">
      <c r="A145" s="6">
        <v>121</v>
      </c>
      <c r="B145" s="6">
        <v>63.348334250276672</v>
      </c>
      <c r="C145" s="6">
        <v>13.07466574972333</v>
      </c>
      <c r="E145" s="6">
        <v>84.859154929577457</v>
      </c>
      <c r="F145" s="6">
        <v>78.885000000000005</v>
      </c>
    </row>
    <row r="146" spans="1:6" x14ac:dyDescent="0.25">
      <c r="A146" s="6">
        <v>122</v>
      </c>
      <c r="B146" s="6">
        <v>74.113530347690698</v>
      </c>
      <c r="C146" s="6">
        <v>2.3724696523093058</v>
      </c>
      <c r="E146" s="6">
        <v>85.563380281690129</v>
      </c>
      <c r="F146" s="6">
        <v>79.313000000000002</v>
      </c>
    </row>
    <row r="147" spans="1:6" x14ac:dyDescent="0.25">
      <c r="A147" s="6">
        <v>123</v>
      </c>
      <c r="B147" s="6">
        <v>75.983486591431941</v>
      </c>
      <c r="C147" s="6">
        <v>1.9425134085680611</v>
      </c>
      <c r="E147" s="6">
        <v>86.267605633802802</v>
      </c>
      <c r="F147" s="6">
        <v>79.406000000000006</v>
      </c>
    </row>
    <row r="148" spans="1:6" x14ac:dyDescent="0.25">
      <c r="A148" s="6">
        <v>124</v>
      </c>
      <c r="B148" s="6">
        <v>72.633046771771404</v>
      </c>
      <c r="C148" s="6">
        <v>5.4649532282285946</v>
      </c>
      <c r="E148" s="6">
        <v>86.971830985915489</v>
      </c>
      <c r="F148" s="6">
        <v>79.424999999999997</v>
      </c>
    </row>
    <row r="149" spans="1:6" x14ac:dyDescent="0.25">
      <c r="A149" s="6">
        <v>125</v>
      </c>
      <c r="B149" s="6">
        <v>82.042734890699876</v>
      </c>
      <c r="C149" s="6">
        <v>-3.7107348906998823</v>
      </c>
      <c r="E149" s="6">
        <v>87.676056338028161</v>
      </c>
      <c r="F149" s="6">
        <v>79.441000000000003</v>
      </c>
    </row>
    <row r="150" spans="1:6" x14ac:dyDescent="0.25">
      <c r="A150" s="6">
        <v>126</v>
      </c>
      <c r="B150" s="6">
        <v>85.481715833053215</v>
      </c>
      <c r="C150" s="6">
        <v>-6.5967158330532101</v>
      </c>
      <c r="E150" s="6">
        <v>88.380281690140833</v>
      </c>
      <c r="F150" s="6">
        <v>79.483000000000004</v>
      </c>
    </row>
    <row r="151" spans="1:6" x14ac:dyDescent="0.25">
      <c r="A151" s="6">
        <v>127</v>
      </c>
      <c r="B151" s="6">
        <v>80.723017077415463</v>
      </c>
      <c r="C151" s="6">
        <v>-1.4100170774154606</v>
      </c>
      <c r="E151" s="6">
        <v>89.08450704225352</v>
      </c>
      <c r="F151" s="6">
        <v>79.762</v>
      </c>
    </row>
    <row r="152" spans="1:6" x14ac:dyDescent="0.25">
      <c r="A152" s="6">
        <v>128</v>
      </c>
      <c r="B152" s="6">
        <v>80.062493760925804</v>
      </c>
      <c r="C152" s="6">
        <v>-0.65649376092579814</v>
      </c>
      <c r="E152" s="6">
        <v>89.788732394366193</v>
      </c>
      <c r="F152" s="6">
        <v>79.828999999999994</v>
      </c>
    </row>
    <row r="153" spans="1:6" x14ac:dyDescent="0.25">
      <c r="A153" s="6">
        <v>129</v>
      </c>
      <c r="B153" s="6">
        <v>80.720581237160758</v>
      </c>
      <c r="C153" s="6">
        <v>-1.2955812371607607</v>
      </c>
      <c r="E153" s="6">
        <v>90.492957746478865</v>
      </c>
      <c r="F153" s="6">
        <v>79.971999999999994</v>
      </c>
    </row>
    <row r="154" spans="1:6" x14ac:dyDescent="0.25">
      <c r="A154" s="6">
        <v>130</v>
      </c>
      <c r="B154" s="6">
        <v>81.032358875955794</v>
      </c>
      <c r="C154" s="6">
        <v>-1.5913588759557911</v>
      </c>
      <c r="E154" s="6">
        <v>91.197183098591537</v>
      </c>
      <c r="F154" s="6">
        <v>80.195999999999998</v>
      </c>
    </row>
    <row r="155" spans="1:6" x14ac:dyDescent="0.25">
      <c r="A155" s="6">
        <v>131</v>
      </c>
      <c r="B155" s="6">
        <v>77.111312314040674</v>
      </c>
      <c r="C155" s="6">
        <v>2.3716876859593299</v>
      </c>
      <c r="E155" s="6">
        <v>91.90140845070421</v>
      </c>
      <c r="F155" s="6">
        <v>80.203999999999994</v>
      </c>
    </row>
    <row r="156" spans="1:6" x14ac:dyDescent="0.25">
      <c r="A156" s="6">
        <v>132</v>
      </c>
      <c r="B156" s="6">
        <v>83.010869498448102</v>
      </c>
      <c r="C156" s="6">
        <v>-3.2488694984481015</v>
      </c>
      <c r="E156" s="6">
        <v>92.605633802816897</v>
      </c>
      <c r="F156" s="6">
        <v>80.546000000000006</v>
      </c>
    </row>
    <row r="157" spans="1:6" x14ac:dyDescent="0.25">
      <c r="A157" s="6">
        <v>133</v>
      </c>
      <c r="B157" s="6">
        <v>82.58307175973215</v>
      </c>
      <c r="C157" s="6">
        <v>-2.754071759732156</v>
      </c>
      <c r="E157" s="6">
        <v>93.309859154929569</v>
      </c>
      <c r="F157" s="6">
        <v>80.653000000000006</v>
      </c>
    </row>
    <row r="158" spans="1:6" x14ac:dyDescent="0.25">
      <c r="A158" s="6">
        <v>134</v>
      </c>
      <c r="B158" s="6">
        <v>91.012800749469193</v>
      </c>
      <c r="C158" s="6">
        <v>-10.816800749469195</v>
      </c>
      <c r="E158" s="6">
        <v>94.014084507042242</v>
      </c>
      <c r="F158" s="6">
        <v>80.656999999999996</v>
      </c>
    </row>
    <row r="159" spans="1:6" x14ac:dyDescent="0.25">
      <c r="A159" s="6">
        <v>135</v>
      </c>
      <c r="B159" s="6">
        <v>77.768393729990891</v>
      </c>
      <c r="C159" s="6">
        <v>2.777606270009116</v>
      </c>
      <c r="E159" s="6">
        <v>94.718309859154928</v>
      </c>
      <c r="F159" s="6">
        <v>80.745000000000005</v>
      </c>
    </row>
    <row r="160" spans="1:6" x14ac:dyDescent="0.25">
      <c r="A160" s="6">
        <v>136</v>
      </c>
      <c r="B160" s="6">
        <v>78.979137815579179</v>
      </c>
      <c r="C160" s="6">
        <v>1.6778621844208175</v>
      </c>
      <c r="E160" s="6">
        <v>95.422535211267601</v>
      </c>
      <c r="F160" s="6">
        <v>80.884</v>
      </c>
    </row>
    <row r="161" spans="1:6" x14ac:dyDescent="0.25">
      <c r="A161" s="6">
        <v>137</v>
      </c>
      <c r="B161" s="6">
        <v>81.138851558730323</v>
      </c>
      <c r="C161" s="6">
        <v>-0.25485155873032284</v>
      </c>
      <c r="E161" s="6">
        <v>96.126760563380273</v>
      </c>
      <c r="F161" s="6">
        <v>80.941000000000003</v>
      </c>
    </row>
    <row r="162" spans="1:6" x14ac:dyDescent="0.25">
      <c r="A162" s="6">
        <v>138</v>
      </c>
      <c r="B162" s="6">
        <v>77.928533572051421</v>
      </c>
      <c r="C162" s="6">
        <v>3.0124664279485813</v>
      </c>
      <c r="E162" s="6">
        <v>96.830985915492946</v>
      </c>
      <c r="F162" s="6">
        <v>81.234999999999999</v>
      </c>
    </row>
    <row r="163" spans="1:6" x14ac:dyDescent="0.25">
      <c r="A163" s="6">
        <v>139</v>
      </c>
      <c r="B163" s="6">
        <v>83.462269954027462</v>
      </c>
      <c r="C163" s="6">
        <v>-1.761269954027469</v>
      </c>
      <c r="E163" s="6">
        <v>97.535211267605618</v>
      </c>
      <c r="F163" s="6">
        <v>81.700999999999993</v>
      </c>
    </row>
    <row r="164" spans="1:6" x14ac:dyDescent="0.25">
      <c r="A164" s="6">
        <v>140</v>
      </c>
      <c r="B164" s="6">
        <v>82.617665906928977</v>
      </c>
      <c r="C164" s="6">
        <v>-0.86066590692897194</v>
      </c>
      <c r="E164" s="6">
        <v>98.239436619718305</v>
      </c>
      <c r="F164" s="6">
        <v>81.757000000000005</v>
      </c>
    </row>
    <row r="165" spans="1:6" x14ac:dyDescent="0.25">
      <c r="A165" s="6">
        <v>141</v>
      </c>
      <c r="B165" s="6">
        <v>75.611879075560296</v>
      </c>
      <c r="C165" s="6">
        <v>4.5921209244396977</v>
      </c>
      <c r="E165" s="6">
        <v>98.943661971830977</v>
      </c>
      <c r="F165" s="6">
        <v>82.207999999999998</v>
      </c>
    </row>
    <row r="166" spans="1:6" ht="15.75" thickBot="1" x14ac:dyDescent="0.3">
      <c r="A166" s="7">
        <v>142</v>
      </c>
      <c r="B166" s="7">
        <v>81.505598129802749</v>
      </c>
      <c r="C166" s="7">
        <v>-0.27059812980274955</v>
      </c>
      <c r="E166" s="7">
        <v>99.64788732394365</v>
      </c>
      <c r="F166" s="7">
        <v>82.602999999999994</v>
      </c>
    </row>
  </sheetData>
  <sortState ref="F25:F166">
    <sortCondition ref="F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workbookViewId="0">
      <selection activeCell="B6" sqref="B6"/>
    </sheetView>
  </sheetViews>
  <sheetFormatPr baseColWidth="10" defaultRowHeight="15" x14ac:dyDescent="0.25"/>
  <cols>
    <col min="1" max="1" width="32.85546875" bestFit="1" customWidth="1"/>
  </cols>
  <sheetData>
    <row r="1" spans="1:9" x14ac:dyDescent="0.25">
      <c r="A1" t="s">
        <v>165</v>
      </c>
    </row>
    <row r="2" spans="1:9" ht="15.75" thickBot="1" x14ac:dyDescent="0.3"/>
    <row r="3" spans="1:9" x14ac:dyDescent="0.25">
      <c r="A3" s="10" t="s">
        <v>166</v>
      </c>
      <c r="B3" s="10"/>
    </row>
    <row r="4" spans="1:9" x14ac:dyDescent="0.25">
      <c r="A4" s="6" t="s">
        <v>167</v>
      </c>
      <c r="B4" s="6">
        <v>0.80898025148492114</v>
      </c>
    </row>
    <row r="5" spans="1:9" x14ac:dyDescent="0.25">
      <c r="A5" s="6" t="s">
        <v>168</v>
      </c>
      <c r="B5" s="6">
        <v>0.65444904729260622</v>
      </c>
    </row>
    <row r="6" spans="1:9" x14ac:dyDescent="0.25">
      <c r="A6" s="6" t="s">
        <v>169</v>
      </c>
      <c r="B6" s="6">
        <v>0.65198082620183906</v>
      </c>
    </row>
    <row r="7" spans="1:9" x14ac:dyDescent="0.25">
      <c r="A7" s="6" t="s">
        <v>170</v>
      </c>
      <c r="B7" s="6">
        <v>7.1222550852595976</v>
      </c>
    </row>
    <row r="8" spans="1:9" ht="15.75" thickBot="1" x14ac:dyDescent="0.3">
      <c r="A8" s="7" t="s">
        <v>171</v>
      </c>
      <c r="B8" s="7">
        <v>142</v>
      </c>
    </row>
    <row r="10" spans="1:9" ht="15.75" thickBot="1" x14ac:dyDescent="0.3">
      <c r="A10" t="s">
        <v>172</v>
      </c>
    </row>
    <row r="11" spans="1:9" x14ac:dyDescent="0.25">
      <c r="A11" s="8"/>
      <c r="B11" s="8" t="s">
        <v>177</v>
      </c>
      <c r="C11" s="8" t="s">
        <v>178</v>
      </c>
      <c r="D11" s="8" t="s">
        <v>179</v>
      </c>
      <c r="E11" s="8" t="s">
        <v>180</v>
      </c>
      <c r="F11" s="8" t="s">
        <v>181</v>
      </c>
    </row>
    <row r="12" spans="1:9" x14ac:dyDescent="0.25">
      <c r="A12" s="6" t="s">
        <v>173</v>
      </c>
      <c r="B12" s="6">
        <v>1</v>
      </c>
      <c r="C12" s="6">
        <v>13450.140740717017</v>
      </c>
      <c r="D12" s="6">
        <v>13450.140740717017</v>
      </c>
      <c r="E12" s="6">
        <v>265.15009118944442</v>
      </c>
      <c r="F12" s="6">
        <v>4.1153700005580353E-34</v>
      </c>
    </row>
    <row r="13" spans="1:9" x14ac:dyDescent="0.25">
      <c r="A13" s="6" t="s">
        <v>174</v>
      </c>
      <c r="B13" s="6">
        <v>140</v>
      </c>
      <c r="C13" s="6">
        <v>7101.7124499308684</v>
      </c>
      <c r="D13" s="6">
        <v>50.726517499506201</v>
      </c>
      <c r="E13" s="6"/>
      <c r="F13" s="6"/>
    </row>
    <row r="14" spans="1:9" ht="15.75" thickBot="1" x14ac:dyDescent="0.3">
      <c r="A14" s="7" t="s">
        <v>175</v>
      </c>
      <c r="B14" s="7">
        <v>141</v>
      </c>
      <c r="C14" s="7">
        <v>20551.853190647886</v>
      </c>
      <c r="D14" s="7"/>
      <c r="E14" s="7"/>
      <c r="F14" s="7"/>
    </row>
    <row r="15" spans="1:9" ht="15.75" thickBot="1" x14ac:dyDescent="0.3"/>
    <row r="16" spans="1:9" x14ac:dyDescent="0.25">
      <c r="A16" s="8"/>
      <c r="B16" s="8" t="s">
        <v>182</v>
      </c>
      <c r="C16" s="8" t="s">
        <v>170</v>
      </c>
      <c r="D16" s="8" t="s">
        <v>183</v>
      </c>
      <c r="E16" s="8" t="s">
        <v>184</v>
      </c>
      <c r="F16" s="8" t="s">
        <v>185</v>
      </c>
      <c r="G16" s="8" t="s">
        <v>186</v>
      </c>
      <c r="H16" s="8" t="s">
        <v>187</v>
      </c>
      <c r="I16" s="8" t="s">
        <v>188</v>
      </c>
    </row>
    <row r="17" spans="1:9" x14ac:dyDescent="0.25">
      <c r="A17" s="6" t="s">
        <v>176</v>
      </c>
      <c r="B17" s="6">
        <v>4.9496116510607209</v>
      </c>
      <c r="C17" s="6">
        <v>3.8576841115343488</v>
      </c>
      <c r="D17" s="6">
        <v>1.283052605645326</v>
      </c>
      <c r="E17" s="6">
        <v>0.20159360339291357</v>
      </c>
      <c r="F17" s="6">
        <v>-2.6772370709103734</v>
      </c>
      <c r="G17" s="6">
        <v>12.576460373031814</v>
      </c>
      <c r="H17" s="6">
        <v>-2.6772370709103734</v>
      </c>
      <c r="I17" s="6">
        <v>12.576460373031814</v>
      </c>
    </row>
    <row r="18" spans="1:9" ht="15.75" thickBot="1" x14ac:dyDescent="0.3">
      <c r="A18" s="7" t="s">
        <v>194</v>
      </c>
      <c r="B18" s="7">
        <v>7.2028015710107551</v>
      </c>
      <c r="C18" s="7">
        <v>0.44233933450709556</v>
      </c>
      <c r="D18" s="7">
        <v>16.283429957765186</v>
      </c>
      <c r="E18" s="7">
        <v>4.11537000055786E-34</v>
      </c>
      <c r="F18" s="7">
        <v>6.3282729443728538</v>
      </c>
      <c r="G18" s="7">
        <v>8.0773301976486565</v>
      </c>
      <c r="H18" s="7">
        <v>6.3282729443728538</v>
      </c>
      <c r="I18" s="7">
        <v>8.0773301976486565</v>
      </c>
    </row>
    <row r="22" spans="1:9" x14ac:dyDescent="0.25">
      <c r="A22" t="s">
        <v>189</v>
      </c>
      <c r="E22" t="s">
        <v>192</v>
      </c>
    </row>
    <row r="23" spans="1:9" ht="15.75" thickBot="1" x14ac:dyDescent="0.3"/>
    <row r="24" spans="1:9" x14ac:dyDescent="0.25">
      <c r="A24" s="8" t="s">
        <v>190</v>
      </c>
      <c r="B24" s="8" t="s">
        <v>191</v>
      </c>
      <c r="C24" s="8" t="s">
        <v>174</v>
      </c>
      <c r="E24" s="8" t="s">
        <v>193</v>
      </c>
      <c r="F24" s="8" t="s">
        <v>150</v>
      </c>
    </row>
    <row r="25" spans="1:9" x14ac:dyDescent="0.25">
      <c r="A25" s="6">
        <v>1</v>
      </c>
      <c r="B25" s="6">
        <v>65.559918429233051</v>
      </c>
      <c r="C25" s="6">
        <v>-25.946918429233051</v>
      </c>
      <c r="E25" s="6">
        <v>0.352112676056338</v>
      </c>
      <c r="F25" s="6">
        <v>39.613</v>
      </c>
    </row>
    <row r="26" spans="1:9" x14ac:dyDescent="0.25">
      <c r="A26" s="6">
        <v>2</v>
      </c>
      <c r="B26" s="6">
        <v>53.307701093340008</v>
      </c>
      <c r="C26" s="6">
        <v>-11.225701093340007</v>
      </c>
      <c r="E26" s="6">
        <v>1.056338028169014</v>
      </c>
      <c r="F26" s="6">
        <v>42.082000000000001</v>
      </c>
    </row>
    <row r="27" spans="1:9" x14ac:dyDescent="0.25">
      <c r="A27" s="6">
        <v>3</v>
      </c>
      <c r="B27" s="6">
        <v>56.433261803626721</v>
      </c>
      <c r="C27" s="6">
        <v>-14.04926180362672</v>
      </c>
      <c r="E27" s="6">
        <v>1.76056338028169</v>
      </c>
      <c r="F27" s="6">
        <v>42.384</v>
      </c>
    </row>
    <row r="28" spans="1:9" x14ac:dyDescent="0.25">
      <c r="A28" s="6">
        <v>4</v>
      </c>
      <c r="B28" s="6">
        <v>53.639703230548491</v>
      </c>
      <c r="C28" s="6">
        <v>-11.071703230548493</v>
      </c>
      <c r="E28" s="6">
        <v>2.464788732394366</v>
      </c>
      <c r="F28" s="6">
        <v>42.567999999999998</v>
      </c>
    </row>
    <row r="29" spans="1:9" x14ac:dyDescent="0.25">
      <c r="A29" s="6">
        <v>5</v>
      </c>
      <c r="B29" s="6">
        <v>57.950742561729129</v>
      </c>
      <c r="C29" s="6">
        <v>-15.35874256172913</v>
      </c>
      <c r="E29" s="6">
        <v>3.169014084507042</v>
      </c>
      <c r="F29" s="6">
        <v>42.591999999999999</v>
      </c>
    </row>
    <row r="30" spans="1:9" x14ac:dyDescent="0.25">
      <c r="A30" s="6">
        <v>6</v>
      </c>
      <c r="B30" s="6">
        <v>65.999075510311798</v>
      </c>
      <c r="C30" s="6">
        <v>-23.268075510311796</v>
      </c>
      <c r="E30" s="6">
        <v>3.873239436619718</v>
      </c>
      <c r="F30" s="6">
        <v>42.731000000000002</v>
      </c>
    </row>
    <row r="31" spans="1:9" x14ac:dyDescent="0.25">
      <c r="A31" s="6">
        <v>7</v>
      </c>
      <c r="B31" s="6">
        <v>49.262067953648014</v>
      </c>
      <c r="C31" s="6">
        <v>-5.7750679536480121</v>
      </c>
      <c r="E31" s="6">
        <v>4.577464788732394</v>
      </c>
      <c r="F31" s="6">
        <v>43.487000000000002</v>
      </c>
    </row>
    <row r="32" spans="1:9" x14ac:dyDescent="0.25">
      <c r="A32" s="6">
        <v>8</v>
      </c>
      <c r="B32" s="6">
        <v>52.197387301841637</v>
      </c>
      <c r="C32" s="6">
        <v>-7.4563873018416373</v>
      </c>
      <c r="E32" s="6">
        <v>5.28169014084507</v>
      </c>
      <c r="F32" s="6">
        <v>43.828000000000003</v>
      </c>
    </row>
    <row r="33" spans="1:6" x14ac:dyDescent="0.25">
      <c r="A33" s="6">
        <v>9</v>
      </c>
      <c r="B33" s="6">
        <v>48.361549913665421</v>
      </c>
      <c r="C33" s="6">
        <v>-2.6835499136654235</v>
      </c>
      <c r="E33" s="6">
        <v>5.9859154929577461</v>
      </c>
      <c r="F33" s="6">
        <v>44.741</v>
      </c>
    </row>
    <row r="34" spans="1:6" x14ac:dyDescent="0.25">
      <c r="A34" s="6">
        <v>10</v>
      </c>
      <c r="B34" s="6">
        <v>53.644275511417455</v>
      </c>
      <c r="C34" s="6">
        <v>-7.4022755114174572</v>
      </c>
      <c r="E34" s="6">
        <v>6.6901408450704221</v>
      </c>
      <c r="F34" s="6">
        <v>45.677999999999997</v>
      </c>
    </row>
    <row r="35" spans="1:6" x14ac:dyDescent="0.25">
      <c r="A35" s="6">
        <v>11</v>
      </c>
      <c r="B35" s="6">
        <v>50.771693452974752</v>
      </c>
      <c r="C35" s="6">
        <v>-4.3836934529747538</v>
      </c>
      <c r="E35" s="6">
        <v>7.3943661971830981</v>
      </c>
      <c r="F35" s="6">
        <v>46.241999999999997</v>
      </c>
    </row>
    <row r="36" spans="1:6" x14ac:dyDescent="0.25">
      <c r="A36" s="6">
        <v>12</v>
      </c>
      <c r="B36" s="6">
        <v>45.472629427663414</v>
      </c>
      <c r="C36" s="6">
        <v>0.98937057233658976</v>
      </c>
      <c r="E36" s="6">
        <v>8.0985915492957741</v>
      </c>
      <c r="F36" s="6">
        <v>46.387999999999998</v>
      </c>
    </row>
    <row r="37" spans="1:6" x14ac:dyDescent="0.25">
      <c r="A37" s="6">
        <v>13</v>
      </c>
      <c r="B37" s="6">
        <v>59.747566623240708</v>
      </c>
      <c r="C37" s="6">
        <v>-12.888566623240706</v>
      </c>
      <c r="E37" s="6">
        <v>8.8028169014084501</v>
      </c>
      <c r="F37" s="6">
        <v>46.462000000000003</v>
      </c>
    </row>
    <row r="38" spans="1:6" x14ac:dyDescent="0.25">
      <c r="A38" s="6">
        <v>14</v>
      </c>
      <c r="B38" s="6">
        <v>54.152140522322242</v>
      </c>
      <c r="C38" s="6">
        <v>-5.9931405223222427</v>
      </c>
      <c r="E38" s="6">
        <v>9.5070422535211261</v>
      </c>
      <c r="F38" s="6">
        <v>46.859000000000002</v>
      </c>
    </row>
    <row r="39" spans="1:6" x14ac:dyDescent="0.25">
      <c r="A39" s="6">
        <v>15</v>
      </c>
      <c r="B39" s="6">
        <v>52.721924303907045</v>
      </c>
      <c r="C39" s="6">
        <v>-4.4189243039070476</v>
      </c>
      <c r="E39" s="6">
        <v>10.211267605633802</v>
      </c>
      <c r="F39" s="6">
        <v>48.158999999999999</v>
      </c>
    </row>
    <row r="40" spans="1:6" x14ac:dyDescent="0.25">
      <c r="A40" s="6">
        <v>16</v>
      </c>
      <c r="B40" s="6">
        <v>57.837028057615768</v>
      </c>
      <c r="C40" s="6">
        <v>-9.5090280576157653</v>
      </c>
      <c r="E40" s="6">
        <v>10.915492957746478</v>
      </c>
      <c r="F40" s="6">
        <v>48.302999999999997</v>
      </c>
    </row>
    <row r="41" spans="1:6" x14ac:dyDescent="0.25">
      <c r="A41" s="6">
        <v>17</v>
      </c>
      <c r="B41" s="6">
        <v>70.743615162875798</v>
      </c>
      <c r="C41" s="6">
        <v>-21.4046151628758</v>
      </c>
      <c r="E41" s="6">
        <v>11.619718309859154</v>
      </c>
      <c r="F41" s="6">
        <v>48.328000000000003</v>
      </c>
    </row>
    <row r="42" spans="1:6" x14ac:dyDescent="0.25">
      <c r="A42" s="6">
        <v>18</v>
      </c>
      <c r="B42" s="6">
        <v>48.627037315021013</v>
      </c>
      <c r="C42" s="6">
        <v>0.95296268497898495</v>
      </c>
      <c r="E42" s="6">
        <v>12.32394366197183</v>
      </c>
      <c r="F42" s="6">
        <v>49.338999999999999</v>
      </c>
    </row>
    <row r="43" spans="1:6" x14ac:dyDescent="0.25">
      <c r="A43" s="6">
        <v>19</v>
      </c>
      <c r="B43" s="6">
        <v>59.847432268405299</v>
      </c>
      <c r="C43" s="6">
        <v>-9.4174322684052996</v>
      </c>
      <c r="E43" s="6">
        <v>13.028169014084506</v>
      </c>
      <c r="F43" s="6">
        <v>49.58</v>
      </c>
    </row>
    <row r="44" spans="1:6" x14ac:dyDescent="0.25">
      <c r="A44" s="6">
        <v>20</v>
      </c>
      <c r="B44" s="6">
        <v>58.544009444187864</v>
      </c>
      <c r="C44" s="6">
        <v>-7.8930094441878609</v>
      </c>
      <c r="E44" s="6">
        <v>13.732394366197182</v>
      </c>
      <c r="F44" s="6">
        <v>50.43</v>
      </c>
    </row>
    <row r="45" spans="1:6" x14ac:dyDescent="0.25">
      <c r="A45" s="6">
        <v>21</v>
      </c>
      <c r="B45" s="6">
        <v>72.937262704039995</v>
      </c>
      <c r="C45" s="6">
        <v>-22.209262704039993</v>
      </c>
      <c r="E45" s="6">
        <v>14.436619718309858</v>
      </c>
      <c r="F45" s="6">
        <v>50.651000000000003</v>
      </c>
    </row>
    <row r="46" spans="1:6" x14ac:dyDescent="0.25">
      <c r="A46" s="6">
        <v>22</v>
      </c>
      <c r="B46" s="6">
        <v>55.099862089255893</v>
      </c>
      <c r="C46" s="6">
        <v>-3.5578620892558916</v>
      </c>
      <c r="E46" s="6">
        <v>15.140845070422534</v>
      </c>
      <c r="F46" s="6">
        <v>50.728000000000002</v>
      </c>
    </row>
    <row r="47" spans="1:6" x14ac:dyDescent="0.25">
      <c r="A47" s="6">
        <v>23</v>
      </c>
      <c r="B47" s="6">
        <v>72.69499278476134</v>
      </c>
      <c r="C47" s="6">
        <v>-21.115992784761339</v>
      </c>
      <c r="E47" s="6">
        <v>15.84507042253521</v>
      </c>
      <c r="F47" s="6">
        <v>51.542000000000002</v>
      </c>
    </row>
    <row r="48" spans="1:6" x14ac:dyDescent="0.25">
      <c r="A48" s="6">
        <v>24</v>
      </c>
      <c r="B48" s="6">
        <v>56.119547156709551</v>
      </c>
      <c r="C48" s="6">
        <v>-3.8245471567095493</v>
      </c>
      <c r="E48" s="6">
        <v>16.549295774647888</v>
      </c>
      <c r="F48" s="6">
        <v>51.579000000000001</v>
      </c>
    </row>
    <row r="49" spans="1:6" x14ac:dyDescent="0.25">
      <c r="A49" s="6">
        <v>25</v>
      </c>
      <c r="B49" s="6">
        <v>55.440130003735383</v>
      </c>
      <c r="C49" s="6">
        <v>-2.9231300037353805</v>
      </c>
      <c r="E49" s="6">
        <v>17.25352112676056</v>
      </c>
      <c r="F49" s="6">
        <v>52.295000000000002</v>
      </c>
    </row>
    <row r="50" spans="1:6" x14ac:dyDescent="0.25">
      <c r="A50" s="6">
        <v>26</v>
      </c>
      <c r="B50" s="6">
        <v>66.019809430911437</v>
      </c>
      <c r="C50" s="6">
        <v>-13.113809430911438</v>
      </c>
      <c r="E50" s="6">
        <v>17.95774647887324</v>
      </c>
      <c r="F50" s="6">
        <v>52.517000000000003</v>
      </c>
    </row>
    <row r="51" spans="1:6" x14ac:dyDescent="0.25">
      <c r="A51" s="6">
        <v>27</v>
      </c>
      <c r="B51" s="6">
        <v>52.040508534527909</v>
      </c>
      <c r="C51" s="6">
        <v>0.90649146547209369</v>
      </c>
      <c r="E51" s="6">
        <v>18.661971830985912</v>
      </c>
      <c r="F51" s="6">
        <v>52.905999999999999</v>
      </c>
    </row>
    <row r="52" spans="1:6" x14ac:dyDescent="0.25">
      <c r="A52" s="6">
        <v>28</v>
      </c>
      <c r="B52" s="6">
        <v>57.446617060490929</v>
      </c>
      <c r="C52" s="6">
        <v>-3.33661706049093</v>
      </c>
      <c r="E52" s="6">
        <v>19.366197183098592</v>
      </c>
      <c r="F52" s="6">
        <v>52.947000000000003</v>
      </c>
    </row>
    <row r="53" spans="1:6" x14ac:dyDescent="0.25">
      <c r="A53" s="6">
        <v>29</v>
      </c>
      <c r="B53" s="6">
        <v>55.005158359021628</v>
      </c>
      <c r="C53" s="6">
        <v>-0.53815835902162945</v>
      </c>
      <c r="E53" s="6">
        <v>20.070422535211264</v>
      </c>
      <c r="F53" s="6">
        <v>54.11</v>
      </c>
    </row>
    <row r="54" spans="1:6" x14ac:dyDescent="0.25">
      <c r="A54" s="6">
        <v>30</v>
      </c>
      <c r="B54" s="6">
        <v>59.988491101986092</v>
      </c>
      <c r="C54" s="6">
        <v>-5.1974911019860954</v>
      </c>
      <c r="E54" s="6">
        <v>20.774647887323944</v>
      </c>
      <c r="F54" s="6">
        <v>54.466999999999999</v>
      </c>
    </row>
    <row r="55" spans="1:6" x14ac:dyDescent="0.25">
      <c r="A55" s="6">
        <v>31</v>
      </c>
      <c r="B55" s="6">
        <v>63.995962676232608</v>
      </c>
      <c r="C55" s="6">
        <v>-8.6739626762326054</v>
      </c>
      <c r="E55" s="6">
        <v>21.478873239436616</v>
      </c>
      <c r="F55" s="6">
        <v>54.790999999999997</v>
      </c>
    </row>
    <row r="56" spans="1:6" x14ac:dyDescent="0.25">
      <c r="A56" s="6">
        <v>32</v>
      </c>
      <c r="B56" s="6">
        <v>54.279435350135913</v>
      </c>
      <c r="C56" s="6">
        <v>1.7275646498640853</v>
      </c>
      <c r="E56" s="6">
        <v>22.183098591549296</v>
      </c>
      <c r="F56" s="6">
        <v>55.322000000000003</v>
      </c>
    </row>
    <row r="57" spans="1:6" x14ac:dyDescent="0.25">
      <c r="A57" s="6">
        <v>33</v>
      </c>
      <c r="B57" s="6">
        <v>57.337678217292037</v>
      </c>
      <c r="C57" s="6">
        <v>-0.60967821729203564</v>
      </c>
      <c r="E57" s="6">
        <v>22.887323943661968</v>
      </c>
      <c r="F57" s="6">
        <v>56.006999999999998</v>
      </c>
    </row>
    <row r="58" spans="1:6" x14ac:dyDescent="0.25">
      <c r="A58" s="6">
        <v>34</v>
      </c>
      <c r="B58" s="6">
        <v>73.293129578757672</v>
      </c>
      <c r="C58" s="6">
        <v>-16.558129578757672</v>
      </c>
      <c r="E58" s="6">
        <v>23.591549295774648</v>
      </c>
      <c r="F58" s="6">
        <v>56.728000000000002</v>
      </c>
    </row>
    <row r="59" spans="1:6" x14ac:dyDescent="0.25">
      <c r="A59" s="6">
        <v>35</v>
      </c>
      <c r="B59" s="6">
        <v>51.257850552896748</v>
      </c>
      <c r="C59" s="6">
        <v>5.609149447103249</v>
      </c>
      <c r="E59" s="6">
        <v>24.29577464788732</v>
      </c>
      <c r="F59" s="6">
        <v>56.734999999999999</v>
      </c>
    </row>
    <row r="60" spans="1:6" x14ac:dyDescent="0.25">
      <c r="A60" s="6">
        <v>36</v>
      </c>
      <c r="B60" s="6">
        <v>51.505681450618106</v>
      </c>
      <c r="C60" s="6">
        <v>6.5343185493818936</v>
      </c>
      <c r="E60" s="6">
        <v>25</v>
      </c>
      <c r="F60" s="6">
        <v>56.866999999999997</v>
      </c>
    </row>
    <row r="61" spans="1:6" x14ac:dyDescent="0.25">
      <c r="A61" s="6">
        <v>37</v>
      </c>
      <c r="B61" s="6">
        <v>53.808311884245548</v>
      </c>
      <c r="C61" s="6">
        <v>4.611688115754454</v>
      </c>
      <c r="E61" s="6">
        <v>25.704225352112672</v>
      </c>
      <c r="F61" s="6">
        <v>58.04</v>
      </c>
    </row>
    <row r="62" spans="1:6" x14ac:dyDescent="0.25">
      <c r="A62" s="6">
        <v>38</v>
      </c>
      <c r="B62" s="6">
        <v>61.593793384563753</v>
      </c>
      <c r="C62" s="6">
        <v>-3.0377933845637557</v>
      </c>
      <c r="E62" s="6">
        <v>26.408450704225352</v>
      </c>
      <c r="F62" s="6">
        <v>58.42</v>
      </c>
    </row>
    <row r="63" spans="1:6" x14ac:dyDescent="0.25">
      <c r="A63" s="6">
        <v>39</v>
      </c>
      <c r="B63" s="6">
        <v>55.020262506670939</v>
      </c>
      <c r="C63" s="6">
        <v>4.4227374933290591</v>
      </c>
      <c r="E63" s="6">
        <v>27.112676056338024</v>
      </c>
      <c r="F63" s="6">
        <v>58.555999999999997</v>
      </c>
    </row>
    <row r="64" spans="1:6" x14ac:dyDescent="0.25">
      <c r="A64" s="6">
        <v>40</v>
      </c>
      <c r="B64" s="6">
        <v>52.659044697864296</v>
      </c>
      <c r="C64" s="6">
        <v>6.7889553021357045</v>
      </c>
      <c r="E64" s="6">
        <v>27.816901408450704</v>
      </c>
      <c r="F64" s="6">
        <v>59.442999999999998</v>
      </c>
    </row>
    <row r="65" spans="1:6" x14ac:dyDescent="0.25">
      <c r="A65" s="6">
        <v>41</v>
      </c>
      <c r="B65" s="6">
        <v>56.745928622337544</v>
      </c>
      <c r="C65" s="6">
        <v>3.2760713776624542</v>
      </c>
      <c r="E65" s="6">
        <v>28.521126760563376</v>
      </c>
      <c r="F65" s="6">
        <v>59.448</v>
      </c>
    </row>
    <row r="66" spans="1:6" x14ac:dyDescent="0.25">
      <c r="A66" s="6">
        <v>42</v>
      </c>
      <c r="B66" s="6">
        <v>58.579463042759059</v>
      </c>
      <c r="C66" s="6">
        <v>4.4825369572409386</v>
      </c>
      <c r="E66" s="6">
        <v>29.225352112676056</v>
      </c>
      <c r="F66" s="6">
        <v>59.545000000000002</v>
      </c>
    </row>
    <row r="67" spans="1:6" x14ac:dyDescent="0.25">
      <c r="A67" s="6">
        <v>43</v>
      </c>
      <c r="B67" s="6">
        <v>58.951112802225417</v>
      </c>
      <c r="C67" s="6">
        <v>5.2128871977745845</v>
      </c>
      <c r="E67" s="6">
        <v>29.929577464788728</v>
      </c>
      <c r="F67" s="6">
        <v>59.722999999999999</v>
      </c>
    </row>
    <row r="68" spans="1:6" x14ac:dyDescent="0.25">
      <c r="A68" s="6">
        <v>44</v>
      </c>
      <c r="B68" s="6">
        <v>54.604330659290376</v>
      </c>
      <c r="C68" s="6">
        <v>10.547669340709625</v>
      </c>
      <c r="E68" s="6">
        <v>30.633802816901408</v>
      </c>
      <c r="F68" s="6">
        <v>60.021999999999998</v>
      </c>
    </row>
    <row r="69" spans="1:6" x14ac:dyDescent="0.25">
      <c r="A69" s="6">
        <v>45</v>
      </c>
      <c r="B69" s="6">
        <v>58.083096818733225</v>
      </c>
      <c r="C69" s="6">
        <v>7.4449031812667812</v>
      </c>
      <c r="E69" s="6">
        <v>31.338028169014081</v>
      </c>
      <c r="F69" s="6">
        <v>60.915999999999997</v>
      </c>
    </row>
    <row r="70" spans="1:6" x14ac:dyDescent="0.25">
      <c r="A70" s="6">
        <v>46</v>
      </c>
      <c r="B70" s="6">
        <v>64.358690473630134</v>
      </c>
      <c r="C70" s="6">
        <v>6.805309526369868</v>
      </c>
      <c r="E70" s="6">
        <v>32.04225352112676</v>
      </c>
      <c r="F70" s="6">
        <v>62.069000000000003</v>
      </c>
    </row>
    <row r="71" spans="1:6" x14ac:dyDescent="0.25">
      <c r="A71" s="6">
        <v>47</v>
      </c>
      <c r="B71" s="6">
        <v>67.089302146173182</v>
      </c>
      <c r="C71" s="6">
        <v>4.2486978538268119</v>
      </c>
      <c r="E71" s="6">
        <v>32.746478873239433</v>
      </c>
      <c r="F71" s="6">
        <v>62.698</v>
      </c>
    </row>
    <row r="72" spans="1:6" x14ac:dyDescent="0.25">
      <c r="A72" s="6">
        <v>48</v>
      </c>
      <c r="B72" s="6">
        <v>67.873764674227218</v>
      </c>
      <c r="C72" s="6">
        <v>4.4272353257727843</v>
      </c>
      <c r="E72" s="6">
        <v>33.450704225352112</v>
      </c>
      <c r="F72" s="6">
        <v>63.061999999999998</v>
      </c>
    </row>
    <row r="73" spans="1:6" x14ac:dyDescent="0.25">
      <c r="A73" s="6">
        <v>49</v>
      </c>
      <c r="B73" s="6">
        <v>71.948148644297788</v>
      </c>
      <c r="C73" s="6">
        <v>0.85285135570221371</v>
      </c>
      <c r="E73" s="6">
        <v>34.154929577464785</v>
      </c>
      <c r="F73" s="6">
        <v>63.784999999999997</v>
      </c>
    </row>
    <row r="74" spans="1:6" x14ac:dyDescent="0.25">
      <c r="A74" s="6">
        <v>50</v>
      </c>
      <c r="B74" s="6">
        <v>68.815792992887197</v>
      </c>
      <c r="C74" s="6">
        <v>5.1072070071128053</v>
      </c>
      <c r="E74" s="6">
        <v>34.859154929577457</v>
      </c>
      <c r="F74" s="6">
        <v>64.061999999999998</v>
      </c>
    </row>
    <row r="75" spans="1:6" x14ac:dyDescent="0.25">
      <c r="A75" s="6">
        <v>51</v>
      </c>
      <c r="B75" s="6">
        <v>72.637522316452191</v>
      </c>
      <c r="C75" s="6">
        <v>1.3144776835478069</v>
      </c>
      <c r="E75" s="6">
        <v>35.563380281690137</v>
      </c>
      <c r="F75" s="6">
        <v>64.164000000000001</v>
      </c>
    </row>
    <row r="76" spans="1:6" x14ac:dyDescent="0.25">
      <c r="A76" s="6">
        <v>52</v>
      </c>
      <c r="B76" s="6">
        <v>69.379304636343889</v>
      </c>
      <c r="C76" s="6">
        <v>7.0626953636561041</v>
      </c>
      <c r="E76" s="6">
        <v>36.267605633802816</v>
      </c>
      <c r="F76" s="6">
        <v>64.697999999999993</v>
      </c>
    </row>
    <row r="77" spans="1:6" x14ac:dyDescent="0.25">
      <c r="A77" s="6">
        <v>53</v>
      </c>
      <c r="B77" s="6">
        <v>56.02784827134532</v>
      </c>
      <c r="C77" s="6">
        <v>4.8881517286546767</v>
      </c>
      <c r="E77" s="6">
        <v>36.971830985915489</v>
      </c>
      <c r="F77" s="6">
        <v>65.152000000000001</v>
      </c>
    </row>
    <row r="78" spans="1:6" x14ac:dyDescent="0.25">
      <c r="A78" s="6">
        <v>54</v>
      </c>
      <c r="B78" s="6">
        <v>64.36238852856512</v>
      </c>
      <c r="C78" s="6">
        <v>1.1916114714348822</v>
      </c>
      <c r="E78" s="6">
        <v>37.676056338028161</v>
      </c>
      <c r="F78" s="6">
        <v>65.483000000000004</v>
      </c>
    </row>
    <row r="79" spans="1:6" x14ac:dyDescent="0.25">
      <c r="A79" s="6">
        <v>55</v>
      </c>
      <c r="B79" s="6">
        <v>75.526980681069389</v>
      </c>
      <c r="C79" s="6">
        <v>-5.7079806810693867</v>
      </c>
      <c r="E79" s="6">
        <v>38.380281690140841</v>
      </c>
      <c r="F79" s="6">
        <v>65.528000000000006</v>
      </c>
    </row>
    <row r="80" spans="1:6" x14ac:dyDescent="0.25">
      <c r="A80" s="6">
        <v>56</v>
      </c>
      <c r="B80" s="6">
        <v>63.826986975358004</v>
      </c>
      <c r="C80" s="6">
        <v>6.3710130246419894</v>
      </c>
      <c r="E80" s="6">
        <v>39.08450704225352</v>
      </c>
      <c r="F80" s="6">
        <v>65.554000000000002</v>
      </c>
    </row>
    <row r="81" spans="1:6" x14ac:dyDescent="0.25">
      <c r="A81" s="6">
        <v>57</v>
      </c>
      <c r="B81" s="6">
        <v>66.560414303764418</v>
      </c>
      <c r="C81" s="6">
        <v>3.6985856962355825</v>
      </c>
      <c r="E81" s="6">
        <v>39.788732394366193</v>
      </c>
      <c r="F81" s="6">
        <v>66.802999999999997</v>
      </c>
    </row>
    <row r="82" spans="1:6" x14ac:dyDescent="0.25">
      <c r="A82" s="6">
        <v>58</v>
      </c>
      <c r="B82" s="6">
        <v>69.129728546520781</v>
      </c>
      <c r="C82" s="6">
        <v>2.2912714534792258</v>
      </c>
      <c r="E82" s="6">
        <v>40.492957746478865</v>
      </c>
      <c r="F82" s="6">
        <v>67.296999999999997</v>
      </c>
    </row>
    <row r="83" spans="1:6" x14ac:dyDescent="0.25">
      <c r="A83" s="6">
        <v>59</v>
      </c>
      <c r="B83" s="6">
        <v>64.994699276811815</v>
      </c>
      <c r="C83" s="6">
        <v>6.7573007231881803</v>
      </c>
      <c r="E83" s="6">
        <v>41.197183098591545</v>
      </c>
      <c r="F83" s="6">
        <v>69.819000000000003</v>
      </c>
    </row>
    <row r="84" spans="1:6" x14ac:dyDescent="0.25">
      <c r="A84" s="6">
        <v>60</v>
      </c>
      <c r="B84" s="6">
        <v>67.276774808563871</v>
      </c>
      <c r="C84" s="6">
        <v>4.6012251914361286</v>
      </c>
      <c r="E84" s="6">
        <v>41.901408450704224</v>
      </c>
      <c r="F84" s="6">
        <v>70.197999999999993</v>
      </c>
    </row>
    <row r="85" spans="1:6" x14ac:dyDescent="0.25">
      <c r="A85" s="6">
        <v>61</v>
      </c>
      <c r="B85" s="6">
        <v>67.640887465270225</v>
      </c>
      <c r="C85" s="6">
        <v>4.5941125347297742</v>
      </c>
      <c r="E85" s="6">
        <v>42.605633802816897</v>
      </c>
      <c r="F85" s="6">
        <v>70.259</v>
      </c>
    </row>
    <row r="86" spans="1:6" x14ac:dyDescent="0.25">
      <c r="A86" s="6">
        <v>62</v>
      </c>
      <c r="B86" s="6">
        <v>70.58344443207416</v>
      </c>
      <c r="C86" s="6">
        <v>1.8065555679258409</v>
      </c>
      <c r="E86" s="6">
        <v>43.309859154929569</v>
      </c>
      <c r="F86" s="6">
        <v>70.616</v>
      </c>
    </row>
    <row r="87" spans="1:6" x14ac:dyDescent="0.25">
      <c r="A87" s="6">
        <v>63</v>
      </c>
      <c r="B87" s="6">
        <v>69.043639540567312</v>
      </c>
      <c r="C87" s="6">
        <v>3.5233604594326806</v>
      </c>
      <c r="E87" s="6">
        <v>44.014084507042249</v>
      </c>
      <c r="F87" s="6">
        <v>70.650000000000006</v>
      </c>
    </row>
    <row r="88" spans="1:6" x14ac:dyDescent="0.25">
      <c r="A88" s="6">
        <v>64</v>
      </c>
      <c r="B88" s="6">
        <v>68.72757478933849</v>
      </c>
      <c r="C88" s="6">
        <v>4.1614252106615055</v>
      </c>
      <c r="E88" s="6">
        <v>44.718309859154928</v>
      </c>
      <c r="F88" s="6">
        <v>70.963999999999999</v>
      </c>
    </row>
    <row r="89" spans="1:6" x14ac:dyDescent="0.25">
      <c r="A89" s="6">
        <v>65</v>
      </c>
      <c r="B89" s="6">
        <v>61.989384114069907</v>
      </c>
      <c r="C89" s="6">
        <v>10.909615885930094</v>
      </c>
      <c r="E89" s="6">
        <v>45.422535211267601</v>
      </c>
      <c r="F89" s="6">
        <v>71.164000000000001</v>
      </c>
    </row>
    <row r="90" spans="1:6" x14ac:dyDescent="0.25">
      <c r="A90" s="6">
        <v>66</v>
      </c>
      <c r="B90" s="6">
        <v>72.24361583499477</v>
      </c>
      <c r="C90" s="6">
        <v>1.5033841650052295</v>
      </c>
      <c r="E90" s="6">
        <v>46.126760563380273</v>
      </c>
      <c r="F90" s="6">
        <v>71.337999999999994</v>
      </c>
    </row>
    <row r="91" spans="1:6" x14ac:dyDescent="0.25">
      <c r="A91" s="6">
        <v>67</v>
      </c>
      <c r="B91" s="6">
        <v>68.589202428786933</v>
      </c>
      <c r="C91" s="6">
        <v>6.4047975712130665</v>
      </c>
      <c r="E91" s="6">
        <v>46.830985915492953</v>
      </c>
      <c r="F91" s="6">
        <v>71.421000000000006</v>
      </c>
    </row>
    <row r="92" spans="1:6" x14ac:dyDescent="0.25">
      <c r="A92" s="6">
        <v>68</v>
      </c>
      <c r="B92" s="6">
        <v>73.056337086842817</v>
      </c>
      <c r="C92" s="6">
        <v>2.2636629131571766</v>
      </c>
      <c r="E92" s="6">
        <v>47.535211267605632</v>
      </c>
      <c r="F92" s="6">
        <v>71.688000000000002</v>
      </c>
    </row>
    <row r="93" spans="1:6" x14ac:dyDescent="0.25">
      <c r="A93" s="6">
        <v>69</v>
      </c>
      <c r="B93" s="6">
        <v>71.151097754306122</v>
      </c>
      <c r="C93" s="6">
        <v>4.3859022456938845</v>
      </c>
      <c r="E93" s="6">
        <v>48.239436619718305</v>
      </c>
      <c r="F93" s="6">
        <v>71.751999999999995</v>
      </c>
    </row>
    <row r="94" spans="1:6" x14ac:dyDescent="0.25">
      <c r="A94" s="6">
        <v>70</v>
      </c>
      <c r="B94" s="6">
        <v>72.589618895490858</v>
      </c>
      <c r="C94" s="6">
        <v>3.6053811045091351</v>
      </c>
      <c r="E94" s="6">
        <v>48.943661971830977</v>
      </c>
      <c r="F94" s="6">
        <v>71.777000000000001</v>
      </c>
    </row>
    <row r="95" spans="1:6" x14ac:dyDescent="0.25">
      <c r="A95" s="6">
        <v>71</v>
      </c>
      <c r="B95" s="6">
        <v>71.717350137748468</v>
      </c>
      <c r="C95" s="6">
        <v>4.666649862251532</v>
      </c>
      <c r="E95" s="6">
        <v>49.647887323943657</v>
      </c>
      <c r="F95" s="6">
        <v>71.878</v>
      </c>
    </row>
    <row r="96" spans="1:6" x14ac:dyDescent="0.25">
      <c r="A96" s="6">
        <v>72</v>
      </c>
      <c r="B96" s="6">
        <v>81.787877326232717</v>
      </c>
      <c r="C96" s="6">
        <v>-3.5458773262327128</v>
      </c>
      <c r="E96" s="6">
        <v>50.352112676056336</v>
      </c>
      <c r="F96" s="6">
        <v>71.992999999999995</v>
      </c>
    </row>
    <row r="97" spans="1:6" x14ac:dyDescent="0.25">
      <c r="A97" s="6">
        <v>73</v>
      </c>
      <c r="B97" s="6">
        <v>70.489320836319976</v>
      </c>
      <c r="C97" s="6">
        <v>7.78367916368002</v>
      </c>
      <c r="E97" s="6">
        <v>51.056338028169009</v>
      </c>
      <c r="F97" s="6">
        <v>72.234999999999999</v>
      </c>
    </row>
    <row r="98" spans="1:6" x14ac:dyDescent="0.25">
      <c r="A98" s="6">
        <v>74</v>
      </c>
      <c r="B98" s="6">
        <v>73.274099673628058</v>
      </c>
      <c r="C98" s="6">
        <v>5.2789003263719394</v>
      </c>
      <c r="E98" s="6">
        <v>51.760563380281681</v>
      </c>
      <c r="F98" s="6">
        <v>72.301000000000002</v>
      </c>
    </row>
    <row r="99" spans="1:6" x14ac:dyDescent="0.25">
      <c r="A99" s="6">
        <v>75</v>
      </c>
      <c r="B99" s="6">
        <v>76.036558165311448</v>
      </c>
      <c r="C99" s="6">
        <v>2.7094418346885476</v>
      </c>
      <c r="E99" s="6">
        <v>52.464788732394361</v>
      </c>
      <c r="F99" s="6">
        <v>72.39</v>
      </c>
    </row>
    <row r="100" spans="1:6" x14ac:dyDescent="0.25">
      <c r="A100" s="6">
        <v>76</v>
      </c>
      <c r="B100" s="6">
        <v>71.029563139829648</v>
      </c>
      <c r="C100" s="6">
        <v>7.7524368601703486</v>
      </c>
      <c r="E100" s="6">
        <v>53.16901408450704</v>
      </c>
      <c r="F100" s="6">
        <v>72.396000000000001</v>
      </c>
    </row>
    <row r="101" spans="1:6" x14ac:dyDescent="0.25">
      <c r="A101" s="6">
        <v>77</v>
      </c>
      <c r="B101" s="6">
        <v>80.579768378543648</v>
      </c>
      <c r="C101" s="6">
        <v>7.3231621456358198E-2</v>
      </c>
      <c r="E101" s="6">
        <v>53.873239436619713</v>
      </c>
      <c r="F101" s="6">
        <v>72.475999999999999</v>
      </c>
    </row>
    <row r="102" spans="1:6" x14ac:dyDescent="0.25">
      <c r="A102" s="6">
        <v>78</v>
      </c>
      <c r="B102" s="6">
        <v>54.519342166782721</v>
      </c>
      <c r="C102" s="6">
        <v>-10.691342166782718</v>
      </c>
      <c r="E102" s="6">
        <v>54.577464788732385</v>
      </c>
      <c r="F102" s="6">
        <v>72.534999999999997</v>
      </c>
    </row>
    <row r="103" spans="1:6" x14ac:dyDescent="0.25">
      <c r="A103" s="6">
        <v>79</v>
      </c>
      <c r="B103" s="6">
        <v>65.491904723681785</v>
      </c>
      <c r="C103" s="6">
        <v>-5.9469047236817829</v>
      </c>
      <c r="E103" s="6">
        <v>55.281690140845065</v>
      </c>
      <c r="F103" s="6">
        <v>72.566999999999993</v>
      </c>
    </row>
    <row r="104" spans="1:6" x14ac:dyDescent="0.25">
      <c r="A104" s="6">
        <v>80</v>
      </c>
      <c r="B104" s="6">
        <v>58.584956406402107</v>
      </c>
      <c r="C104" s="6">
        <v>1.1380435935978923</v>
      </c>
      <c r="E104" s="6">
        <v>55.985915492957744</v>
      </c>
      <c r="F104" s="6">
        <v>72.777000000000001</v>
      </c>
    </row>
    <row r="105" spans="1:6" x14ac:dyDescent="0.25">
      <c r="A105" s="6">
        <v>81</v>
      </c>
      <c r="B105" s="6">
        <v>54.28971116219541</v>
      </c>
      <c r="C105" s="6">
        <v>7.779288837804593</v>
      </c>
      <c r="E105" s="6">
        <v>56.690140845070417</v>
      </c>
      <c r="F105" s="6">
        <v>72.801000000000002</v>
      </c>
    </row>
    <row r="106" spans="1:6" x14ac:dyDescent="0.25">
      <c r="A106" s="6">
        <v>82</v>
      </c>
      <c r="B106" s="6">
        <v>60.643606219629334</v>
      </c>
      <c r="C106" s="6">
        <v>2.0543937803706669</v>
      </c>
      <c r="E106" s="6">
        <v>57.394366197183089</v>
      </c>
      <c r="F106" s="6">
        <v>72.888999999999996</v>
      </c>
    </row>
    <row r="107" spans="1:6" x14ac:dyDescent="0.25">
      <c r="A107" s="6">
        <v>83</v>
      </c>
      <c r="B107" s="6">
        <v>55.334502987256002</v>
      </c>
      <c r="C107" s="6">
        <v>8.4504970127439947</v>
      </c>
      <c r="E107" s="6">
        <v>58.098591549295769</v>
      </c>
      <c r="F107" s="6">
        <v>72.899000000000001</v>
      </c>
    </row>
    <row r="108" spans="1:6" x14ac:dyDescent="0.25">
      <c r="A108" s="6">
        <v>84</v>
      </c>
      <c r="B108" s="6">
        <v>57.083205834719713</v>
      </c>
      <c r="C108" s="6">
        <v>6.9787941652802843</v>
      </c>
      <c r="E108" s="6">
        <v>58.802816901408448</v>
      </c>
      <c r="F108" s="6">
        <v>72.960999999999999</v>
      </c>
    </row>
    <row r="109" spans="1:6" x14ac:dyDescent="0.25">
      <c r="A109" s="6">
        <v>85</v>
      </c>
      <c r="B109" s="6">
        <v>61.165641945570833</v>
      </c>
      <c r="C109" s="6">
        <v>3.5323580544291602</v>
      </c>
      <c r="E109" s="6">
        <v>59.507042253521121</v>
      </c>
      <c r="F109" s="6">
        <v>73.004999999999995</v>
      </c>
    </row>
    <row r="110" spans="1:6" x14ac:dyDescent="0.25">
      <c r="A110" s="6">
        <v>86</v>
      </c>
      <c r="B110" s="6">
        <v>61.603619377542927</v>
      </c>
      <c r="C110" s="6">
        <v>3.8793806224570773</v>
      </c>
      <c r="E110" s="6">
        <v>60.211267605633793</v>
      </c>
      <c r="F110" s="6">
        <v>73.337999999999994</v>
      </c>
    </row>
    <row r="111" spans="1:6" x14ac:dyDescent="0.25">
      <c r="A111" s="6">
        <v>87</v>
      </c>
      <c r="B111" s="6">
        <v>62.844237366117646</v>
      </c>
      <c r="C111" s="6">
        <v>3.9587626338823512</v>
      </c>
      <c r="E111" s="6">
        <v>60.915492957746473</v>
      </c>
      <c r="F111" s="6">
        <v>73.421999999999997</v>
      </c>
    </row>
    <row r="112" spans="1:6" x14ac:dyDescent="0.25">
      <c r="A112" s="6">
        <v>88</v>
      </c>
      <c r="B112" s="6">
        <v>58.058859778006742</v>
      </c>
      <c r="C112" s="6">
        <v>9.2381402219932554</v>
      </c>
      <c r="E112" s="6">
        <v>61.619718309859152</v>
      </c>
      <c r="F112" s="6">
        <v>73.747</v>
      </c>
    </row>
    <row r="113" spans="1:6" x14ac:dyDescent="0.25">
      <c r="A113" s="6">
        <v>89</v>
      </c>
      <c r="B113" s="6">
        <v>69.177682571601352</v>
      </c>
      <c r="C113" s="6">
        <v>1.4383174283986477</v>
      </c>
      <c r="E113" s="6">
        <v>62.323943661971825</v>
      </c>
      <c r="F113" s="6">
        <v>73.923000000000002</v>
      </c>
    </row>
    <row r="114" spans="1:6" x14ac:dyDescent="0.25">
      <c r="A114" s="6">
        <v>90</v>
      </c>
      <c r="B114" s="6">
        <v>63.811381811488026</v>
      </c>
      <c r="C114" s="6">
        <v>6.8386181885119797</v>
      </c>
      <c r="E114" s="6">
        <v>63.028169014084497</v>
      </c>
      <c r="F114" s="6">
        <v>73.951999999999998</v>
      </c>
    </row>
    <row r="115" spans="1:6" x14ac:dyDescent="0.25">
      <c r="A115" s="6">
        <v>91</v>
      </c>
      <c r="B115" s="6">
        <v>72.362453029159994</v>
      </c>
      <c r="C115" s="6">
        <v>-1.3984530291599953</v>
      </c>
      <c r="E115" s="6">
        <v>63.732394366197177</v>
      </c>
      <c r="F115" s="6">
        <v>74.001999999999995</v>
      </c>
    </row>
    <row r="116" spans="1:6" x14ac:dyDescent="0.25">
      <c r="A116" s="6">
        <v>92</v>
      </c>
      <c r="B116" s="6">
        <v>63.061288727893789</v>
      </c>
      <c r="C116" s="6">
        <v>8.6267112721062134</v>
      </c>
      <c r="E116" s="6">
        <v>64.436619718309856</v>
      </c>
      <c r="F116" s="6">
        <v>74.143000000000001</v>
      </c>
    </row>
    <row r="117" spans="1:6" x14ac:dyDescent="0.25">
      <c r="A117" s="6">
        <v>93</v>
      </c>
      <c r="B117" s="6">
        <v>71.614528955350039</v>
      </c>
      <c r="C117" s="6">
        <v>0.37847104464995596</v>
      </c>
      <c r="E117" s="6">
        <v>65.140845070422529</v>
      </c>
      <c r="F117" s="6">
        <v>74.241</v>
      </c>
    </row>
    <row r="118" spans="1:6" x14ac:dyDescent="0.25">
      <c r="A118" s="6">
        <v>94</v>
      </c>
      <c r="B118" s="6">
        <v>64.635953915201</v>
      </c>
      <c r="C118" s="6">
        <v>7.7600460847990007</v>
      </c>
      <c r="E118" s="6">
        <v>65.845070422535201</v>
      </c>
      <c r="F118" s="6">
        <v>74.248999999999995</v>
      </c>
    </row>
    <row r="119" spans="1:6" x14ac:dyDescent="0.25">
      <c r="A119" s="6">
        <v>95</v>
      </c>
      <c r="B119" s="6">
        <v>65.569456088980033</v>
      </c>
      <c r="C119" s="6">
        <v>6.9655439110199637</v>
      </c>
      <c r="E119" s="6">
        <v>66.549295774647888</v>
      </c>
      <c r="F119" s="6">
        <v>74.543000000000006</v>
      </c>
    </row>
    <row r="120" spans="1:6" x14ac:dyDescent="0.25">
      <c r="A120" s="6">
        <v>96</v>
      </c>
      <c r="B120" s="6">
        <v>76.85506371767093</v>
      </c>
      <c r="C120" s="6">
        <v>-4.0780637176709291</v>
      </c>
      <c r="E120" s="6">
        <v>67.25352112676056</v>
      </c>
      <c r="F120" s="6">
        <v>74.662999999999997</v>
      </c>
    </row>
    <row r="121" spans="1:6" x14ac:dyDescent="0.25">
      <c r="A121" s="6">
        <v>97</v>
      </c>
      <c r="B121" s="6">
        <v>66.238124507854721</v>
      </c>
      <c r="C121" s="6">
        <v>6.7228754921452776</v>
      </c>
      <c r="E121" s="6">
        <v>67.957746478873233</v>
      </c>
      <c r="F121" s="6">
        <v>74.852000000000004</v>
      </c>
    </row>
    <row r="122" spans="1:6" x14ac:dyDescent="0.25">
      <c r="A122" s="6">
        <v>98</v>
      </c>
      <c r="B122" s="6">
        <v>62.678496028239316</v>
      </c>
      <c r="C122" s="6">
        <v>10.743503971760681</v>
      </c>
      <c r="E122" s="6">
        <v>68.661971830985905</v>
      </c>
      <c r="F122" s="6">
        <v>74.994</v>
      </c>
    </row>
    <row r="123" spans="1:6" x14ac:dyDescent="0.25">
      <c r="A123" s="6">
        <v>99</v>
      </c>
      <c r="B123" s="6">
        <v>65.01488313692218</v>
      </c>
      <c r="C123" s="6">
        <v>9.1281168630778211</v>
      </c>
      <c r="E123" s="6">
        <v>69.366197183098578</v>
      </c>
      <c r="F123" s="6">
        <v>75.319999999999993</v>
      </c>
    </row>
    <row r="124" spans="1:6" x14ac:dyDescent="0.25">
      <c r="A124" s="6">
        <v>100</v>
      </c>
      <c r="B124" s="6">
        <v>72.869213371008968</v>
      </c>
      <c r="C124" s="6">
        <v>1.3717866289910319</v>
      </c>
      <c r="E124" s="6">
        <v>70.070422535211264</v>
      </c>
      <c r="F124" s="6">
        <v>75.537000000000006</v>
      </c>
    </row>
    <row r="125" spans="1:6" x14ac:dyDescent="0.25">
      <c r="A125" s="6">
        <v>101</v>
      </c>
      <c r="B125" s="6">
        <v>61.134339096866277</v>
      </c>
      <c r="C125" s="6">
        <v>13.114660903133718</v>
      </c>
      <c r="E125" s="6">
        <v>70.774647887323937</v>
      </c>
      <c r="F125" s="6">
        <v>75.563000000000002</v>
      </c>
    </row>
    <row r="126" spans="1:6" x14ac:dyDescent="0.25">
      <c r="A126" s="6">
        <v>102</v>
      </c>
      <c r="B126" s="6">
        <v>79.153817417934803</v>
      </c>
      <c r="C126" s="6">
        <v>-3.5188174179347982</v>
      </c>
      <c r="E126" s="6">
        <v>71.478873239436609</v>
      </c>
      <c r="F126" s="6">
        <v>75.635000000000005</v>
      </c>
    </row>
    <row r="127" spans="1:6" x14ac:dyDescent="0.25">
      <c r="A127" s="6">
        <v>103</v>
      </c>
      <c r="B127" s="6">
        <v>77.07175235918946</v>
      </c>
      <c r="C127" s="6">
        <v>-1.4317523591894599</v>
      </c>
      <c r="E127" s="6">
        <v>72.183098591549296</v>
      </c>
      <c r="F127" s="6">
        <v>75.64</v>
      </c>
    </row>
    <row r="128" spans="1:6" x14ac:dyDescent="0.25">
      <c r="A128" s="6">
        <v>104</v>
      </c>
      <c r="B128" s="6">
        <v>82.483544960492694</v>
      </c>
      <c r="C128" s="6">
        <v>-4.8955449604926997</v>
      </c>
      <c r="E128" s="6">
        <v>72.887323943661968</v>
      </c>
      <c r="F128" s="6">
        <v>75.748000000000005</v>
      </c>
    </row>
    <row r="129" spans="1:6" x14ac:dyDescent="0.25">
      <c r="A129" s="6">
        <v>105</v>
      </c>
      <c r="B129" s="6">
        <v>78.888451551039381</v>
      </c>
      <c r="C129" s="6">
        <v>-0.48845155103937543</v>
      </c>
      <c r="E129" s="6">
        <v>73.591549295774641</v>
      </c>
      <c r="F129" s="6">
        <v>76.194999999999993</v>
      </c>
    </row>
    <row r="130" spans="1:6" x14ac:dyDescent="0.25">
      <c r="A130" s="6">
        <v>106</v>
      </c>
      <c r="B130" s="6">
        <v>77.39735327097226</v>
      </c>
      <c r="C130" s="6">
        <v>1.2256467290277442</v>
      </c>
      <c r="E130" s="6">
        <v>74.295774647887313</v>
      </c>
      <c r="F130" s="6">
        <v>76.384</v>
      </c>
    </row>
    <row r="131" spans="1:6" x14ac:dyDescent="0.25">
      <c r="A131" s="6">
        <v>107</v>
      </c>
      <c r="B131" s="6">
        <v>82.4585605031006</v>
      </c>
      <c r="C131" s="6">
        <v>-2.4865605031006055</v>
      </c>
      <c r="E131" s="6">
        <v>74.999999999999986</v>
      </c>
      <c r="F131" s="6">
        <v>76.423000000000002</v>
      </c>
    </row>
    <row r="132" spans="1:6" x14ac:dyDescent="0.25">
      <c r="A132" s="6">
        <v>108</v>
      </c>
      <c r="B132" s="6">
        <v>78.038932385860861</v>
      </c>
      <c r="C132" s="6">
        <v>2.706067614139144</v>
      </c>
      <c r="E132" s="6">
        <v>75.704225352112672</v>
      </c>
      <c r="F132" s="6">
        <v>76.441999999999993</v>
      </c>
    </row>
    <row r="133" spans="1:6" x14ac:dyDescent="0.25">
      <c r="A133" s="6">
        <v>109</v>
      </c>
      <c r="B133" s="6">
        <v>81.225374819057265</v>
      </c>
      <c r="C133" s="6">
        <v>0.98262518094273332</v>
      </c>
      <c r="E133" s="6">
        <v>76.408450704225345</v>
      </c>
      <c r="F133" s="6">
        <v>76.486000000000004</v>
      </c>
    </row>
    <row r="134" spans="1:6" x14ac:dyDescent="0.25">
      <c r="A134" s="6">
        <v>110</v>
      </c>
      <c r="B134" s="6">
        <v>79.589976407285306</v>
      </c>
      <c r="C134" s="6">
        <v>3.0130235927146884</v>
      </c>
      <c r="E134" s="6">
        <v>77.112676056338017</v>
      </c>
      <c r="F134" s="6">
        <v>77.587999999999994</v>
      </c>
    </row>
    <row r="135" spans="1:6" x14ac:dyDescent="0.25">
      <c r="A135" s="6">
        <v>111</v>
      </c>
      <c r="B135" s="6">
        <v>70.083830981536082</v>
      </c>
      <c r="C135" s="6">
        <v>1.6931690184639194</v>
      </c>
      <c r="E135" s="6">
        <v>77.816901408450704</v>
      </c>
      <c r="F135" s="6">
        <v>77.926000000000002</v>
      </c>
    </row>
    <row r="136" spans="1:6" x14ac:dyDescent="0.25">
      <c r="A136" s="6">
        <v>112</v>
      </c>
      <c r="B136" s="6">
        <v>71.849851248294044</v>
      </c>
      <c r="C136" s="6">
        <v>0.62614875170595496</v>
      </c>
      <c r="E136" s="6">
        <v>78.521126760563376</v>
      </c>
      <c r="F136" s="6">
        <v>78.097999999999999</v>
      </c>
    </row>
    <row r="137" spans="1:6" x14ac:dyDescent="0.25">
      <c r="A137" s="6">
        <v>113</v>
      </c>
      <c r="B137" s="6">
        <v>71.764256466294981</v>
      </c>
      <c r="C137" s="6">
        <v>1.2407435337050146</v>
      </c>
      <c r="E137" s="6">
        <v>79.225352112676049</v>
      </c>
      <c r="F137" s="6">
        <v>78.242000000000004</v>
      </c>
    </row>
    <row r="138" spans="1:6" x14ac:dyDescent="0.25">
      <c r="A138" s="6">
        <v>114</v>
      </c>
      <c r="B138" s="6">
        <v>75.527154744415</v>
      </c>
      <c r="C138" s="6">
        <v>-2.1891547444150063</v>
      </c>
      <c r="E138" s="6">
        <v>79.929577464788721</v>
      </c>
      <c r="F138" s="6">
        <v>78.272999999999996</v>
      </c>
    </row>
    <row r="139" spans="1:6" x14ac:dyDescent="0.25">
      <c r="A139" s="6">
        <v>115</v>
      </c>
      <c r="B139" s="6">
        <v>71.134446141983034</v>
      </c>
      <c r="C139" s="6">
        <v>2.8675538580169615</v>
      </c>
      <c r="E139" s="6">
        <v>80.633802816901394</v>
      </c>
      <c r="F139" s="6">
        <v>78.331999999999994</v>
      </c>
    </row>
    <row r="140" spans="1:6" x14ac:dyDescent="0.25">
      <c r="A140" s="6">
        <v>116</v>
      </c>
      <c r="B140" s="6">
        <v>70.731357428338541</v>
      </c>
      <c r="C140" s="6">
        <v>3.8116425716614657</v>
      </c>
      <c r="E140" s="6">
        <v>81.338028169014081</v>
      </c>
      <c r="F140" s="6">
        <v>78.400000000000006</v>
      </c>
    </row>
    <row r="141" spans="1:6" x14ac:dyDescent="0.25">
      <c r="A141" s="6">
        <v>117</v>
      </c>
      <c r="B141" s="6">
        <v>75.790018414168827</v>
      </c>
      <c r="C141" s="6">
        <v>-1.1270184141688304</v>
      </c>
      <c r="E141" s="6">
        <v>82.042253521126753</v>
      </c>
      <c r="F141" s="6">
        <v>78.552999999999997</v>
      </c>
    </row>
    <row r="142" spans="1:6" x14ac:dyDescent="0.25">
      <c r="A142" s="6">
        <v>118</v>
      </c>
      <c r="B142" s="6">
        <v>69.165990137338554</v>
      </c>
      <c r="C142" s="6">
        <v>5.6860098626614501</v>
      </c>
      <c r="E142" s="6">
        <v>82.746478873239425</v>
      </c>
      <c r="F142" s="6">
        <v>78.623000000000005</v>
      </c>
    </row>
    <row r="143" spans="1:6" x14ac:dyDescent="0.25">
      <c r="A143" s="6">
        <v>119</v>
      </c>
      <c r="B143" s="6">
        <v>74.395194904926754</v>
      </c>
      <c r="C143" s="6">
        <v>1.1678050950732484</v>
      </c>
      <c r="E143" s="6">
        <v>83.450704225352112</v>
      </c>
      <c r="F143" s="6">
        <v>78.745999999999995</v>
      </c>
    </row>
    <row r="144" spans="1:6" x14ac:dyDescent="0.25">
      <c r="A144" s="6">
        <v>120</v>
      </c>
      <c r="B144" s="6">
        <v>74.02514545420415</v>
      </c>
      <c r="C144" s="6">
        <v>1.7228545457958546</v>
      </c>
      <c r="E144" s="6">
        <v>84.154929577464785</v>
      </c>
      <c r="F144" s="6">
        <v>78.781999999999996</v>
      </c>
    </row>
    <row r="145" spans="1:6" x14ac:dyDescent="0.25">
      <c r="A145" s="6">
        <v>121</v>
      </c>
      <c r="B145" s="6">
        <v>67.534496695133043</v>
      </c>
      <c r="C145" s="6">
        <v>8.8885033048669584</v>
      </c>
      <c r="E145" s="6">
        <v>84.859154929577457</v>
      </c>
      <c r="F145" s="6">
        <v>78.885000000000005</v>
      </c>
    </row>
    <row r="146" spans="1:6" x14ac:dyDescent="0.25">
      <c r="A146" s="6">
        <v>122</v>
      </c>
      <c r="B146" s="6">
        <v>77.236752818185991</v>
      </c>
      <c r="C146" s="6">
        <v>-0.75075281818598683</v>
      </c>
      <c r="E146" s="6">
        <v>85.563380281690129</v>
      </c>
      <c r="F146" s="6">
        <v>79.313000000000002</v>
      </c>
    </row>
    <row r="147" spans="1:6" x14ac:dyDescent="0.25">
      <c r="A147" s="6">
        <v>123</v>
      </c>
      <c r="B147" s="6">
        <v>78.107737473754952</v>
      </c>
      <c r="C147" s="6">
        <v>-0.18173747375494997</v>
      </c>
      <c r="E147" s="6">
        <v>86.267605633802802</v>
      </c>
      <c r="F147" s="6">
        <v>79.406000000000006</v>
      </c>
    </row>
    <row r="148" spans="1:6" x14ac:dyDescent="0.25">
      <c r="A148" s="6">
        <v>124</v>
      </c>
      <c r="B148" s="6">
        <v>76.463712347858959</v>
      </c>
      <c r="C148" s="6">
        <v>1.6342876521410403</v>
      </c>
      <c r="E148" s="6">
        <v>86.971830985915489</v>
      </c>
      <c r="F148" s="6">
        <v>79.424999999999997</v>
      </c>
    </row>
    <row r="149" spans="1:6" x14ac:dyDescent="0.25">
      <c r="A149" s="6">
        <v>125</v>
      </c>
      <c r="B149" s="6">
        <v>80.370339135399647</v>
      </c>
      <c r="C149" s="6">
        <v>-2.0383391353996529</v>
      </c>
      <c r="E149" s="6">
        <v>87.676056338028161</v>
      </c>
      <c r="F149" s="6">
        <v>79.441000000000003</v>
      </c>
    </row>
    <row r="150" spans="1:6" x14ac:dyDescent="0.25">
      <c r="A150" s="6">
        <v>126</v>
      </c>
      <c r="B150" s="6">
        <v>81.395778502090181</v>
      </c>
      <c r="C150" s="6">
        <v>-2.5107785020901758</v>
      </c>
      <c r="E150" s="6">
        <v>88.380281690140833</v>
      </c>
      <c r="F150" s="6">
        <v>79.483000000000004</v>
      </c>
    </row>
    <row r="151" spans="1:6" x14ac:dyDescent="0.25">
      <c r="A151" s="6">
        <v>127</v>
      </c>
      <c r="B151" s="6">
        <v>79.934510785266497</v>
      </c>
      <c r="C151" s="6">
        <v>-0.62151078526649428</v>
      </c>
      <c r="E151" s="6">
        <v>89.08450704225352</v>
      </c>
      <c r="F151" s="6">
        <v>79.762</v>
      </c>
    </row>
    <row r="152" spans="1:6" x14ac:dyDescent="0.25">
      <c r="A152" s="6">
        <v>128</v>
      </c>
      <c r="B152" s="6">
        <v>79.706057664300815</v>
      </c>
      <c r="C152" s="6">
        <v>-0.30005766430080882</v>
      </c>
      <c r="E152" s="6">
        <v>89.788732394366193</v>
      </c>
      <c r="F152" s="6">
        <v>79.828999999999994</v>
      </c>
    </row>
    <row r="153" spans="1:6" x14ac:dyDescent="0.25">
      <c r="A153" s="6">
        <v>129</v>
      </c>
      <c r="B153" s="6">
        <v>79.933681481503925</v>
      </c>
      <c r="C153" s="6">
        <v>-0.50868148150392756</v>
      </c>
      <c r="E153" s="6">
        <v>90.492957746478865</v>
      </c>
      <c r="F153" s="6">
        <v>79.971999999999994</v>
      </c>
    </row>
    <row r="154" spans="1:6" x14ac:dyDescent="0.25">
      <c r="A154" s="6">
        <v>130</v>
      </c>
      <c r="B154" s="6">
        <v>80.03906046386507</v>
      </c>
      <c r="C154" s="6">
        <v>-0.5980604638650675</v>
      </c>
      <c r="E154" s="6">
        <v>91.197183098591537</v>
      </c>
      <c r="F154" s="6">
        <v>80.195999999999998</v>
      </c>
    </row>
    <row r="155" spans="1:6" x14ac:dyDescent="0.25">
      <c r="A155" s="6">
        <v>131</v>
      </c>
      <c r="B155" s="6">
        <v>78.586280209618423</v>
      </c>
      <c r="C155" s="6">
        <v>0.89671979038158156</v>
      </c>
      <c r="E155" s="6">
        <v>91.90140845070421</v>
      </c>
      <c r="F155" s="6">
        <v>80.203999999999994</v>
      </c>
    </row>
    <row r="156" spans="1:6" x14ac:dyDescent="0.25">
      <c r="A156" s="6">
        <v>132</v>
      </c>
      <c r="B156" s="6">
        <v>80.674083251043299</v>
      </c>
      <c r="C156" s="6">
        <v>-0.91208325104329901</v>
      </c>
      <c r="E156" s="6">
        <v>92.605633802816897</v>
      </c>
      <c r="F156" s="6">
        <v>80.546000000000006</v>
      </c>
    </row>
    <row r="157" spans="1:6" x14ac:dyDescent="0.25">
      <c r="A157" s="6">
        <v>133</v>
      </c>
      <c r="B157" s="6">
        <v>80.541442091190959</v>
      </c>
      <c r="C157" s="6">
        <v>-0.71244209119096524</v>
      </c>
      <c r="E157" s="6">
        <v>93.309859154929569</v>
      </c>
      <c r="F157" s="6">
        <v>80.653000000000006</v>
      </c>
    </row>
    <row r="158" spans="1:6" x14ac:dyDescent="0.25">
      <c r="A158" s="6">
        <v>134</v>
      </c>
      <c r="B158" s="6">
        <v>82.789126645523552</v>
      </c>
      <c r="C158" s="6">
        <v>-2.5931266455235544</v>
      </c>
      <c r="E158" s="6">
        <v>94.014084507042242</v>
      </c>
      <c r="F158" s="6">
        <v>80.656999999999996</v>
      </c>
    </row>
    <row r="159" spans="1:6" x14ac:dyDescent="0.25">
      <c r="A159" s="6">
        <v>135</v>
      </c>
      <c r="B159" s="6">
        <v>78.851095383448325</v>
      </c>
      <c r="C159" s="6">
        <v>1.6949046165516819</v>
      </c>
      <c r="E159" s="6">
        <v>94.718309859154928</v>
      </c>
      <c r="F159" s="6">
        <v>80.745000000000005</v>
      </c>
    </row>
    <row r="160" spans="1:6" x14ac:dyDescent="0.25">
      <c r="A160" s="6">
        <v>136</v>
      </c>
      <c r="B160" s="6">
        <v>79.314925090964664</v>
      </c>
      <c r="C160" s="6">
        <v>1.3420749090353326</v>
      </c>
      <c r="E160" s="6">
        <v>95.422535211267601</v>
      </c>
      <c r="F160" s="6">
        <v>80.884</v>
      </c>
    </row>
    <row r="161" spans="1:6" x14ac:dyDescent="0.25">
      <c r="A161" s="6">
        <v>137</v>
      </c>
      <c r="B161" s="6">
        <v>80.074703996722121</v>
      </c>
      <c r="C161" s="6">
        <v>0.80929600327787909</v>
      </c>
      <c r="E161" s="6">
        <v>96.126760563380273</v>
      </c>
      <c r="F161" s="6">
        <v>80.941000000000003</v>
      </c>
    </row>
    <row r="162" spans="1:6" x14ac:dyDescent="0.25">
      <c r="A162" s="6">
        <v>138</v>
      </c>
      <c r="B162" s="6">
        <v>78.914185392868774</v>
      </c>
      <c r="C162" s="6">
        <v>2.0268146071312287</v>
      </c>
      <c r="E162" s="6">
        <v>96.830985915492946</v>
      </c>
      <c r="F162" s="6">
        <v>81.234999999999999</v>
      </c>
    </row>
    <row r="163" spans="1:6" x14ac:dyDescent="0.25">
      <c r="A163" s="6">
        <v>139</v>
      </c>
      <c r="B163" s="6">
        <v>80.811443628078891</v>
      </c>
      <c r="C163" s="6">
        <v>0.8895563719211026</v>
      </c>
      <c r="E163" s="6">
        <v>97.535211267605618</v>
      </c>
      <c r="F163" s="6">
        <v>81.700999999999993</v>
      </c>
    </row>
    <row r="164" spans="1:6" x14ac:dyDescent="0.25">
      <c r="A164" s="6">
        <v>140</v>
      </c>
      <c r="B164" s="6">
        <v>80.552259450293874</v>
      </c>
      <c r="C164" s="6">
        <v>1.2047405497061305</v>
      </c>
      <c r="E164" s="6">
        <v>98.239436619718305</v>
      </c>
      <c r="F164" s="6">
        <v>81.757000000000005</v>
      </c>
    </row>
    <row r="165" spans="1:6" x14ac:dyDescent="0.25">
      <c r="A165" s="6">
        <v>141</v>
      </c>
      <c r="B165" s="6">
        <v>77.942833166807191</v>
      </c>
      <c r="C165" s="6">
        <v>2.261166833192803</v>
      </c>
      <c r="E165" s="6">
        <v>98.943661971830977</v>
      </c>
      <c r="F165" s="6">
        <v>82.207999999999998</v>
      </c>
    </row>
    <row r="166" spans="1:6" ht="15.75" thickBot="1" x14ac:dyDescent="0.3">
      <c r="A166" s="7">
        <v>142</v>
      </c>
      <c r="B166" s="7">
        <v>80.196123170501593</v>
      </c>
      <c r="C166" s="7">
        <v>1.0388768294984061</v>
      </c>
      <c r="E166" s="7">
        <v>99.64788732394365</v>
      </c>
      <c r="F166" s="7">
        <v>82.602999999999994</v>
      </c>
    </row>
  </sheetData>
  <sortState ref="F25:F166">
    <sortCondition ref="F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3"/>
  <sheetViews>
    <sheetView tabSelected="1" topLeftCell="C19" workbookViewId="0">
      <selection activeCell="H19" sqref="H19"/>
    </sheetView>
  </sheetViews>
  <sheetFormatPr baseColWidth="10" defaultRowHeight="15" x14ac:dyDescent="0.25"/>
  <cols>
    <col min="1" max="1" width="22.5703125" style="1" bestFit="1" customWidth="1"/>
    <col min="2" max="3" width="11.42578125" style="1"/>
    <col min="4" max="4" width="17.140625" style="1" bestFit="1" customWidth="1"/>
    <col min="5" max="5" width="13" style="1" bestFit="1" customWidth="1"/>
    <col min="6" max="6" width="17.7109375" style="1" customWidth="1"/>
    <col min="7" max="15" width="11.42578125" style="1"/>
    <col min="16" max="16" width="18.42578125" style="1" customWidth="1"/>
    <col min="17" max="16384" width="11.42578125" style="1"/>
  </cols>
  <sheetData>
    <row r="1" spans="1:22" x14ac:dyDescent="0.25">
      <c r="A1" s="2" t="s">
        <v>147</v>
      </c>
      <c r="B1" s="2" t="s">
        <v>148</v>
      </c>
      <c r="C1" s="2" t="s">
        <v>149</v>
      </c>
      <c r="D1" s="2" t="s">
        <v>150</v>
      </c>
      <c r="E1" s="2" t="s">
        <v>151</v>
      </c>
      <c r="F1" s="2" t="s">
        <v>194</v>
      </c>
    </row>
    <row r="2" spans="1:22" ht="15.75" thickBot="1" x14ac:dyDescent="0.3">
      <c r="A2" s="1" t="s">
        <v>126</v>
      </c>
      <c r="B2" s="1">
        <v>1133066</v>
      </c>
      <c r="C2" s="1" t="s">
        <v>5</v>
      </c>
      <c r="D2" s="1">
        <v>39.613</v>
      </c>
      <c r="E2" s="1">
        <v>4513.4806429999999</v>
      </c>
      <c r="F2" s="1">
        <f>LN(E2)</f>
        <v>8.4148238960395254</v>
      </c>
    </row>
    <row r="3" spans="1:22" x14ac:dyDescent="0.25">
      <c r="A3" s="1" t="s">
        <v>91</v>
      </c>
      <c r="B3" s="1">
        <v>19951656</v>
      </c>
      <c r="C3" s="1" t="s">
        <v>5</v>
      </c>
      <c r="D3" s="1">
        <v>42.082000000000001</v>
      </c>
      <c r="E3" s="1">
        <v>823.68562050000003</v>
      </c>
      <c r="F3" s="1">
        <f t="shared" ref="F3:F66" si="0">LN(E3)</f>
        <v>6.7137889285895307</v>
      </c>
      <c r="H3" s="8" t="s">
        <v>157</v>
      </c>
      <c r="I3" s="8" t="s">
        <v>159</v>
      </c>
      <c r="U3" s="8" t="s">
        <v>157</v>
      </c>
      <c r="V3" s="8" t="s">
        <v>159</v>
      </c>
    </row>
    <row r="4" spans="1:22" x14ac:dyDescent="0.25">
      <c r="A4" s="1" t="s">
        <v>145</v>
      </c>
      <c r="B4" s="1">
        <v>11746035</v>
      </c>
      <c r="C4" s="1" t="s">
        <v>5</v>
      </c>
      <c r="D4" s="1">
        <v>42.384</v>
      </c>
      <c r="E4" s="1">
        <v>1271.211593</v>
      </c>
      <c r="F4" s="1">
        <f t="shared" si="0"/>
        <v>7.1477257349103116</v>
      </c>
      <c r="H4" s="9">
        <v>39.613</v>
      </c>
      <c r="I4" s="6">
        <v>1</v>
      </c>
      <c r="U4" s="9">
        <v>39.613</v>
      </c>
      <c r="V4" s="6">
        <v>1</v>
      </c>
    </row>
    <row r="5" spans="1:22" x14ac:dyDescent="0.25">
      <c r="A5" s="1" t="s">
        <v>117</v>
      </c>
      <c r="B5" s="1">
        <v>6144562</v>
      </c>
      <c r="C5" s="1" t="s">
        <v>5</v>
      </c>
      <c r="D5" s="1">
        <v>42.567999999999998</v>
      </c>
      <c r="E5" s="1">
        <v>862.54075609999995</v>
      </c>
      <c r="F5" s="1">
        <f t="shared" si="0"/>
        <v>6.7598824012383814</v>
      </c>
      <c r="H5" s="9">
        <v>43.521181818181816</v>
      </c>
      <c r="I5" s="6">
        <v>6</v>
      </c>
      <c r="U5" s="9">
        <v>43.521181818181816</v>
      </c>
      <c r="V5" s="6">
        <v>6</v>
      </c>
    </row>
    <row r="6" spans="1:22" x14ac:dyDescent="0.25">
      <c r="A6" s="1" t="s">
        <v>78</v>
      </c>
      <c r="B6" s="1">
        <v>2012649</v>
      </c>
      <c r="C6" s="1" t="s">
        <v>5</v>
      </c>
      <c r="D6" s="1">
        <v>42.591999999999999</v>
      </c>
      <c r="E6" s="1">
        <v>1569.3314419999999</v>
      </c>
      <c r="F6" s="1">
        <f t="shared" si="0"/>
        <v>7.3584049745286633</v>
      </c>
      <c r="H6" s="9">
        <v>47.429363636363632</v>
      </c>
      <c r="I6" s="6">
        <v>7</v>
      </c>
      <c r="U6" s="9">
        <v>47.429363636363632</v>
      </c>
      <c r="V6" s="6">
        <v>7</v>
      </c>
    </row>
    <row r="7" spans="1:22" x14ac:dyDescent="0.25">
      <c r="A7" s="1" t="s">
        <v>6</v>
      </c>
      <c r="B7" s="1">
        <v>12420476</v>
      </c>
      <c r="C7" s="1" t="s">
        <v>5</v>
      </c>
      <c r="D7" s="1">
        <v>42.731000000000002</v>
      </c>
      <c r="E7" s="1">
        <v>4797.2312670000001</v>
      </c>
      <c r="F7" s="1">
        <f t="shared" si="0"/>
        <v>8.4757942110966855</v>
      </c>
      <c r="H7" s="9">
        <v>51.337545454545449</v>
      </c>
      <c r="I7" s="6">
        <v>8</v>
      </c>
      <c r="U7" s="9">
        <v>51.337545454545449</v>
      </c>
      <c r="V7" s="6">
        <v>8</v>
      </c>
    </row>
    <row r="8" spans="1:22" x14ac:dyDescent="0.25">
      <c r="A8" s="1" t="s">
        <v>146</v>
      </c>
      <c r="B8" s="1">
        <v>12311143</v>
      </c>
      <c r="C8" s="1" t="s">
        <v>5</v>
      </c>
      <c r="D8" s="1">
        <v>43.487000000000002</v>
      </c>
      <c r="E8" s="1">
        <v>469.70929810000001</v>
      </c>
      <c r="F8" s="1">
        <f t="shared" si="0"/>
        <v>6.1521139886641381</v>
      </c>
      <c r="H8" s="9">
        <v>55.245727272727272</v>
      </c>
      <c r="I8" s="6">
        <v>9</v>
      </c>
      <c r="U8" s="9">
        <v>55.245727272727272</v>
      </c>
      <c r="V8" s="6">
        <v>9</v>
      </c>
    </row>
    <row r="9" spans="1:22" x14ac:dyDescent="0.25">
      <c r="A9" s="1" t="s">
        <v>26</v>
      </c>
      <c r="B9" s="1">
        <v>4369038</v>
      </c>
      <c r="C9" s="1" t="s">
        <v>5</v>
      </c>
      <c r="D9" s="1">
        <v>44.741</v>
      </c>
      <c r="E9" s="1">
        <v>706.01653699999997</v>
      </c>
      <c r="F9" s="1">
        <f t="shared" si="0"/>
        <v>6.5596386607316637</v>
      </c>
      <c r="H9" s="9">
        <v>59.153909090909089</v>
      </c>
      <c r="I9" s="6">
        <v>8</v>
      </c>
      <c r="U9" s="9">
        <v>59.153909090909089</v>
      </c>
      <c r="V9" s="6">
        <v>8</v>
      </c>
    </row>
    <row r="10" spans="1:22" x14ac:dyDescent="0.25">
      <c r="A10" s="1" t="s">
        <v>79</v>
      </c>
      <c r="B10" s="1">
        <v>3193942</v>
      </c>
      <c r="C10" s="1" t="s">
        <v>5</v>
      </c>
      <c r="D10" s="1">
        <v>45.677999999999997</v>
      </c>
      <c r="E10" s="1">
        <v>414.5073415</v>
      </c>
      <c r="F10" s="1">
        <f t="shared" si="0"/>
        <v>6.0270906861193438</v>
      </c>
      <c r="H10" s="9">
        <v>63.062090909090905</v>
      </c>
      <c r="I10" s="6">
        <v>9</v>
      </c>
      <c r="U10" s="9">
        <v>63.062090909090905</v>
      </c>
      <c r="V10" s="6">
        <v>9</v>
      </c>
    </row>
    <row r="11" spans="1:22" x14ac:dyDescent="0.25">
      <c r="A11" s="1" t="s">
        <v>112</v>
      </c>
      <c r="B11" s="1">
        <v>8860588</v>
      </c>
      <c r="C11" s="1" t="s">
        <v>5</v>
      </c>
      <c r="D11" s="1">
        <v>46.241999999999997</v>
      </c>
      <c r="E11" s="1">
        <v>863.08846389999997</v>
      </c>
      <c r="F11" s="1">
        <f t="shared" si="0"/>
        <v>6.7605171932458923</v>
      </c>
      <c r="H11" s="9">
        <v>66.970272727272729</v>
      </c>
      <c r="I11" s="6">
        <v>9</v>
      </c>
      <c r="U11" s="9">
        <v>66.970272727272729</v>
      </c>
      <c r="V11" s="6">
        <v>9</v>
      </c>
    </row>
    <row r="12" spans="1:22" x14ac:dyDescent="0.25">
      <c r="A12" s="1" t="s">
        <v>57</v>
      </c>
      <c r="B12" s="1">
        <v>1472041</v>
      </c>
      <c r="C12" s="1" t="s">
        <v>5</v>
      </c>
      <c r="D12" s="1">
        <v>46.387999999999998</v>
      </c>
      <c r="E12" s="1">
        <v>579.23174300000005</v>
      </c>
      <c r="F12" s="1">
        <f t="shared" si="0"/>
        <v>6.3617026444730875</v>
      </c>
      <c r="H12" s="9">
        <v>70.878454545454545</v>
      </c>
      <c r="I12" s="6">
        <v>6</v>
      </c>
      <c r="U12" s="9">
        <v>70.878454545454545</v>
      </c>
      <c r="V12" s="6">
        <v>6</v>
      </c>
    </row>
    <row r="13" spans="1:22" x14ac:dyDescent="0.25">
      <c r="A13" s="1" t="s">
        <v>32</v>
      </c>
      <c r="B13" s="1">
        <v>64606759</v>
      </c>
      <c r="C13" s="1" t="s">
        <v>5</v>
      </c>
      <c r="D13" s="1">
        <v>46.462000000000003</v>
      </c>
      <c r="E13" s="1">
        <v>277.55185870000003</v>
      </c>
      <c r="F13" s="1">
        <f t="shared" si="0"/>
        <v>5.6260077939251323</v>
      </c>
      <c r="H13" s="9">
        <v>74.786636363636362</v>
      </c>
      <c r="I13" s="6">
        <v>33</v>
      </c>
      <c r="U13" s="9">
        <v>74.786636363636362</v>
      </c>
      <c r="V13" s="6">
        <v>33</v>
      </c>
    </row>
    <row r="14" spans="1:22" x14ac:dyDescent="0.25">
      <c r="A14" s="1" t="s">
        <v>99</v>
      </c>
      <c r="B14" s="1">
        <v>135031164</v>
      </c>
      <c r="C14" s="1" t="s">
        <v>5</v>
      </c>
      <c r="D14" s="1">
        <v>46.859000000000002</v>
      </c>
      <c r="E14" s="1">
        <v>2013.9773049999999</v>
      </c>
      <c r="F14" s="1">
        <f t="shared" si="0"/>
        <v>7.6078668045953535</v>
      </c>
      <c r="H14" s="9">
        <v>78.694818181818178</v>
      </c>
      <c r="I14" s="6">
        <v>22</v>
      </c>
      <c r="U14" s="9">
        <v>78.694818181818178</v>
      </c>
      <c r="V14" s="6">
        <v>22</v>
      </c>
    </row>
    <row r="15" spans="1:22" ht="15.75" thickBot="1" x14ac:dyDescent="0.3">
      <c r="A15" s="1" t="s">
        <v>121</v>
      </c>
      <c r="B15" s="1">
        <v>9118773</v>
      </c>
      <c r="C15" s="1" t="s">
        <v>5</v>
      </c>
      <c r="D15" s="1">
        <v>48.158999999999999</v>
      </c>
      <c r="E15" s="1">
        <v>926.14106830000003</v>
      </c>
      <c r="F15" s="1">
        <f t="shared" si="0"/>
        <v>6.8310265646200534</v>
      </c>
      <c r="H15" s="7" t="s">
        <v>158</v>
      </c>
      <c r="I15" s="7">
        <v>24</v>
      </c>
      <c r="U15" s="11" t="s">
        <v>158</v>
      </c>
      <c r="V15" s="7">
        <v>24</v>
      </c>
    </row>
    <row r="16" spans="1:22" x14ac:dyDescent="0.25">
      <c r="A16" s="1" t="s">
        <v>82</v>
      </c>
      <c r="B16" s="1">
        <v>13327079</v>
      </c>
      <c r="C16" s="1" t="s">
        <v>5</v>
      </c>
      <c r="D16" s="1">
        <v>48.302999999999997</v>
      </c>
      <c r="E16" s="1">
        <v>759.34991009999999</v>
      </c>
      <c r="F16" s="1">
        <f t="shared" si="0"/>
        <v>6.6324626857855433</v>
      </c>
    </row>
    <row r="17" spans="1:13" x14ac:dyDescent="0.25">
      <c r="A17" s="1" t="s">
        <v>35</v>
      </c>
      <c r="B17" s="1">
        <v>18013409</v>
      </c>
      <c r="C17" s="1" t="s">
        <v>5</v>
      </c>
      <c r="D17" s="1">
        <v>48.328000000000003</v>
      </c>
      <c r="E17" s="1">
        <v>1544.7501119999999</v>
      </c>
      <c r="F17" s="1">
        <f t="shared" si="0"/>
        <v>7.3426174364447272</v>
      </c>
    </row>
    <row r="18" spans="1:13" x14ac:dyDescent="0.25">
      <c r="A18" s="1" t="s">
        <v>122</v>
      </c>
      <c r="B18" s="1">
        <v>43997828</v>
      </c>
      <c r="C18" s="1" t="s">
        <v>5</v>
      </c>
      <c r="D18" s="1">
        <v>49.338999999999999</v>
      </c>
      <c r="E18" s="1">
        <v>9269.6578079999999</v>
      </c>
      <c r="F18" s="1">
        <f t="shared" si="0"/>
        <v>9.1345017439627085</v>
      </c>
    </row>
    <row r="19" spans="1:13" x14ac:dyDescent="0.25">
      <c r="A19" s="1" t="s">
        <v>22</v>
      </c>
      <c r="B19" s="1">
        <v>8390505</v>
      </c>
      <c r="C19" s="1" t="s">
        <v>5</v>
      </c>
      <c r="D19" s="1">
        <v>49.58</v>
      </c>
      <c r="E19" s="1">
        <v>430.07069159999998</v>
      </c>
      <c r="F19" s="1">
        <f t="shared" si="0"/>
        <v>6.0639495942453294</v>
      </c>
    </row>
    <row r="20" spans="1:13" x14ac:dyDescent="0.25">
      <c r="A20" s="1" t="s">
        <v>24</v>
      </c>
      <c r="B20" s="1">
        <v>17696293</v>
      </c>
      <c r="C20" s="1" t="s">
        <v>5</v>
      </c>
      <c r="D20" s="1">
        <v>50.43</v>
      </c>
      <c r="E20" s="1">
        <v>2042.0952400000001</v>
      </c>
      <c r="F20" s="1">
        <f t="shared" si="0"/>
        <v>7.6217316381854561</v>
      </c>
    </row>
    <row r="21" spans="1:13" x14ac:dyDescent="0.25">
      <c r="A21" s="1" t="s">
        <v>27</v>
      </c>
      <c r="B21" s="1">
        <v>10238807</v>
      </c>
      <c r="C21" s="1" t="s">
        <v>5</v>
      </c>
      <c r="D21" s="1">
        <v>50.651000000000003</v>
      </c>
      <c r="E21" s="1">
        <v>1704.0637240000001</v>
      </c>
      <c r="F21" s="1">
        <f t="shared" si="0"/>
        <v>7.4407711034036366</v>
      </c>
    </row>
    <row r="22" spans="1:13" x14ac:dyDescent="0.25">
      <c r="A22" s="1" t="s">
        <v>18</v>
      </c>
      <c r="B22" s="1">
        <v>1639131</v>
      </c>
      <c r="C22" s="1" t="s">
        <v>5</v>
      </c>
      <c r="D22" s="1">
        <v>50.728000000000002</v>
      </c>
      <c r="E22" s="1">
        <v>12569.851769999999</v>
      </c>
      <c r="F22" s="1">
        <f t="shared" si="0"/>
        <v>9.4390565091519942</v>
      </c>
    </row>
    <row r="23" spans="1:13" x14ac:dyDescent="0.25">
      <c r="A23" s="1" t="s">
        <v>137</v>
      </c>
      <c r="B23" s="1">
        <v>29170398</v>
      </c>
      <c r="C23" s="1" t="s">
        <v>5</v>
      </c>
      <c r="D23" s="1">
        <v>51.542000000000002</v>
      </c>
      <c r="E23" s="1">
        <v>1056.3801209999999</v>
      </c>
      <c r="F23" s="1">
        <f t="shared" si="0"/>
        <v>6.9626033625632262</v>
      </c>
    </row>
    <row r="24" spans="1:13" x14ac:dyDescent="0.25">
      <c r="A24" s="1" t="s">
        <v>45</v>
      </c>
      <c r="B24" s="1">
        <v>551201</v>
      </c>
      <c r="C24" s="1" t="s">
        <v>5</v>
      </c>
      <c r="D24" s="1">
        <v>51.579000000000001</v>
      </c>
      <c r="E24" s="1">
        <v>12154.089749999999</v>
      </c>
      <c r="F24" s="1">
        <f t="shared" si="0"/>
        <v>9.4054209970682336</v>
      </c>
    </row>
    <row r="25" spans="1:13" x14ac:dyDescent="0.25">
      <c r="A25" s="1" t="s">
        <v>21</v>
      </c>
      <c r="B25" s="1">
        <v>14326203</v>
      </c>
      <c r="C25" s="1" t="s">
        <v>5</v>
      </c>
      <c r="D25" s="1">
        <v>52.295000000000002</v>
      </c>
      <c r="E25" s="1">
        <v>1217.0329939999999</v>
      </c>
      <c r="F25" s="1">
        <f t="shared" si="0"/>
        <v>7.1041712035485451</v>
      </c>
    </row>
    <row r="26" spans="1:13" x14ac:dyDescent="0.25">
      <c r="A26" s="1" t="s">
        <v>131</v>
      </c>
      <c r="B26" s="1">
        <v>38139640</v>
      </c>
      <c r="C26" s="1" t="s">
        <v>5</v>
      </c>
      <c r="D26" s="1">
        <v>52.517000000000003</v>
      </c>
      <c r="E26" s="1">
        <v>1107.482182</v>
      </c>
      <c r="F26" s="1">
        <f t="shared" si="0"/>
        <v>7.009844413302285</v>
      </c>
      <c r="M26"/>
    </row>
    <row r="27" spans="1:13" x14ac:dyDescent="0.25">
      <c r="A27" s="1" t="s">
        <v>93</v>
      </c>
      <c r="B27" s="1">
        <v>2055080</v>
      </c>
      <c r="C27" s="1" t="s">
        <v>5</v>
      </c>
      <c r="D27" s="1">
        <v>52.905999999999999</v>
      </c>
      <c r="E27" s="1">
        <v>4811.0604290000001</v>
      </c>
      <c r="F27" s="1">
        <f t="shared" si="0"/>
        <v>8.4786728022108839</v>
      </c>
      <c r="L27" s="1">
        <f>AVERAGE(D2:D143)</f>
        <v>67.007422535211262</v>
      </c>
      <c r="M27" s="1" t="s">
        <v>160</v>
      </c>
    </row>
    <row r="28" spans="1:13" x14ac:dyDescent="0.25">
      <c r="A28" s="1" t="s">
        <v>47</v>
      </c>
      <c r="B28" s="1">
        <v>76511887</v>
      </c>
      <c r="C28" s="1" t="s">
        <v>5</v>
      </c>
      <c r="D28" s="1">
        <v>52.947000000000003</v>
      </c>
      <c r="E28" s="1">
        <v>690.80557590000001</v>
      </c>
      <c r="F28" s="1">
        <f t="shared" si="0"/>
        <v>6.5378584178959986</v>
      </c>
    </row>
    <row r="29" spans="1:13" x14ac:dyDescent="0.25">
      <c r="A29" s="1" t="s">
        <v>73</v>
      </c>
      <c r="B29" s="1">
        <v>35610177</v>
      </c>
      <c r="C29" s="1" t="s">
        <v>5</v>
      </c>
      <c r="D29" s="1">
        <v>54.11</v>
      </c>
      <c r="E29" s="1">
        <v>1463.249282</v>
      </c>
      <c r="F29" s="1">
        <f t="shared" si="0"/>
        <v>7.2884147774826742</v>
      </c>
    </row>
    <row r="30" spans="1:13" x14ac:dyDescent="0.25">
      <c r="A30" s="1" t="s">
        <v>84</v>
      </c>
      <c r="B30" s="1">
        <v>12031795</v>
      </c>
      <c r="C30" s="1" t="s">
        <v>5</v>
      </c>
      <c r="D30" s="1">
        <v>54.466999999999999</v>
      </c>
      <c r="E30" s="1">
        <v>1042.581557</v>
      </c>
      <c r="F30" s="1">
        <f t="shared" si="0"/>
        <v>6.9494551827472755</v>
      </c>
    </row>
    <row r="31" spans="1:13" x14ac:dyDescent="0.25">
      <c r="A31" s="1" t="s">
        <v>40</v>
      </c>
      <c r="B31" s="1">
        <v>496374</v>
      </c>
      <c r="C31" s="1" t="s">
        <v>5</v>
      </c>
      <c r="D31" s="1">
        <v>54.790999999999997</v>
      </c>
      <c r="E31" s="1">
        <v>2082.4815669999998</v>
      </c>
      <c r="F31" s="1">
        <f t="shared" si="0"/>
        <v>7.6413155226212721</v>
      </c>
    </row>
    <row r="32" spans="1:13" x14ac:dyDescent="0.25">
      <c r="A32" s="1" t="s">
        <v>33</v>
      </c>
      <c r="B32" s="1">
        <v>3800610</v>
      </c>
      <c r="C32" s="1" t="s">
        <v>5</v>
      </c>
      <c r="D32" s="1">
        <v>55.322000000000003</v>
      </c>
      <c r="E32" s="1">
        <v>3632.5577979999998</v>
      </c>
      <c r="F32" s="1">
        <f t="shared" si="0"/>
        <v>8.1976923066736695</v>
      </c>
    </row>
    <row r="33" spans="1:18" ht="15.75" thickBot="1" x14ac:dyDescent="0.3">
      <c r="A33" s="1" t="s">
        <v>56</v>
      </c>
      <c r="B33" s="1">
        <v>9947814</v>
      </c>
      <c r="C33" s="1" t="s">
        <v>5</v>
      </c>
      <c r="D33" s="1">
        <v>56.006999999999998</v>
      </c>
      <c r="E33" s="1">
        <v>942.6542111</v>
      </c>
      <c r="F33" s="1">
        <f t="shared" si="0"/>
        <v>6.8486995251422478</v>
      </c>
    </row>
    <row r="34" spans="1:18" x14ac:dyDescent="0.25">
      <c r="A34" s="1" t="s">
        <v>15</v>
      </c>
      <c r="B34" s="1">
        <v>8078314</v>
      </c>
      <c r="C34" s="1" t="s">
        <v>5</v>
      </c>
      <c r="D34" s="1">
        <v>56.728000000000002</v>
      </c>
      <c r="E34" s="1">
        <v>1441.2848730000001</v>
      </c>
      <c r="F34" s="1">
        <f t="shared" si="0"/>
        <v>7.2732902676478703</v>
      </c>
      <c r="P34" s="8"/>
      <c r="Q34" s="8" t="s">
        <v>150</v>
      </c>
      <c r="R34" s="8" t="s">
        <v>151</v>
      </c>
    </row>
    <row r="35" spans="1:18" x14ac:dyDescent="0.25">
      <c r="A35" s="1" t="s">
        <v>50</v>
      </c>
      <c r="B35" s="1">
        <v>1454867</v>
      </c>
      <c r="C35" s="1" t="s">
        <v>5</v>
      </c>
      <c r="D35" s="1">
        <v>56.734999999999999</v>
      </c>
      <c r="E35" s="1">
        <v>13206.48452</v>
      </c>
      <c r="F35" s="1">
        <f t="shared" si="0"/>
        <v>9.4884632394650907</v>
      </c>
      <c r="P35" s="6" t="s">
        <v>150</v>
      </c>
      <c r="Q35" s="6">
        <v>1</v>
      </c>
      <c r="R35" s="6"/>
    </row>
    <row r="36" spans="1:18" ht="15.75" thickBot="1" x14ac:dyDescent="0.3">
      <c r="A36" s="1" t="s">
        <v>98</v>
      </c>
      <c r="B36" s="1">
        <v>12894865</v>
      </c>
      <c r="C36" s="1" t="s">
        <v>5</v>
      </c>
      <c r="D36" s="1">
        <v>56.866999999999997</v>
      </c>
      <c r="E36" s="1">
        <v>619.67689240000004</v>
      </c>
      <c r="F36" s="1">
        <f t="shared" si="0"/>
        <v>6.4291982009074955</v>
      </c>
      <c r="P36" s="7" t="s">
        <v>151</v>
      </c>
      <c r="Q36" s="7">
        <v>0.67866239867775846</v>
      </c>
      <c r="R36" s="7">
        <v>1</v>
      </c>
    </row>
    <row r="37" spans="1:18" x14ac:dyDescent="0.25">
      <c r="A37" s="1" t="s">
        <v>46</v>
      </c>
      <c r="B37" s="1">
        <v>4906585</v>
      </c>
      <c r="C37" s="1" t="s">
        <v>5</v>
      </c>
      <c r="D37" s="1">
        <v>58.04</v>
      </c>
      <c r="E37" s="1">
        <v>641.36952359999998</v>
      </c>
      <c r="F37" s="1">
        <f t="shared" si="0"/>
        <v>6.4636057706951746</v>
      </c>
    </row>
    <row r="38" spans="1:18" x14ac:dyDescent="0.25">
      <c r="A38" s="1" t="s">
        <v>133</v>
      </c>
      <c r="B38" s="1">
        <v>5701579</v>
      </c>
      <c r="C38" s="1" t="s">
        <v>5</v>
      </c>
      <c r="D38" s="1">
        <v>58.42</v>
      </c>
      <c r="E38" s="1">
        <v>882.96994380000001</v>
      </c>
      <c r="F38" s="1">
        <f t="shared" si="0"/>
        <v>6.7832911612930324</v>
      </c>
      <c r="L38" s="1">
        <f>STDEVA(D2:D143)</f>
        <v>12.073020502225024</v>
      </c>
      <c r="M38" s="1" t="s">
        <v>160</v>
      </c>
      <c r="N38"/>
    </row>
    <row r="39" spans="1:18" x14ac:dyDescent="0.25">
      <c r="A39" s="1" t="s">
        <v>125</v>
      </c>
      <c r="B39" s="1">
        <v>42292929</v>
      </c>
      <c r="C39" s="1" t="s">
        <v>5</v>
      </c>
      <c r="D39" s="1">
        <v>58.555999999999997</v>
      </c>
      <c r="E39" s="1">
        <v>2602.3949950000001</v>
      </c>
      <c r="F39" s="1">
        <f t="shared" si="0"/>
        <v>7.864187451932577</v>
      </c>
    </row>
    <row r="40" spans="1:18" x14ac:dyDescent="0.25">
      <c r="A40" s="1" t="s">
        <v>81</v>
      </c>
      <c r="B40" s="1">
        <v>19167654</v>
      </c>
      <c r="C40" s="1" t="s">
        <v>5</v>
      </c>
      <c r="D40" s="1">
        <v>59.442999999999998</v>
      </c>
      <c r="E40" s="1">
        <v>1044.7701259999999</v>
      </c>
      <c r="F40" s="1">
        <f t="shared" si="0"/>
        <v>6.9515521650812184</v>
      </c>
    </row>
    <row r="41" spans="1:18" x14ac:dyDescent="0.25">
      <c r="A41" s="1" t="s">
        <v>51</v>
      </c>
      <c r="B41" s="1">
        <v>1688359</v>
      </c>
      <c r="C41" s="1" t="s">
        <v>5</v>
      </c>
      <c r="D41" s="1">
        <v>59.448</v>
      </c>
      <c r="E41" s="1">
        <v>752.74972649999995</v>
      </c>
      <c r="F41" s="1">
        <f t="shared" si="0"/>
        <v>6.6237328040273367</v>
      </c>
    </row>
    <row r="42" spans="1:18" x14ac:dyDescent="0.25">
      <c r="A42" s="1" t="s">
        <v>53</v>
      </c>
      <c r="B42" s="1">
        <v>22873338</v>
      </c>
      <c r="C42" s="1" t="s">
        <v>5</v>
      </c>
      <c r="D42" s="1">
        <v>60.021999999999998</v>
      </c>
      <c r="E42" s="1">
        <v>1327.6089099999999</v>
      </c>
      <c r="F42" s="1">
        <f t="shared" si="0"/>
        <v>7.1911347911821411</v>
      </c>
    </row>
    <row r="43" spans="1:18" x14ac:dyDescent="0.25">
      <c r="A43" s="1" t="s">
        <v>115</v>
      </c>
      <c r="B43" s="1">
        <v>12267493</v>
      </c>
      <c r="C43" s="1" t="s">
        <v>5</v>
      </c>
      <c r="D43" s="1">
        <v>63.061999999999998</v>
      </c>
      <c r="E43" s="1">
        <v>1712.4721360000001</v>
      </c>
      <c r="F43" s="1">
        <f t="shared" si="0"/>
        <v>7.4456932990551019</v>
      </c>
    </row>
    <row r="44" spans="1:18" x14ac:dyDescent="0.25">
      <c r="A44" s="1" t="s">
        <v>85</v>
      </c>
      <c r="B44" s="1">
        <v>3270065</v>
      </c>
      <c r="C44" s="1" t="s">
        <v>5</v>
      </c>
      <c r="D44" s="1">
        <v>64.164000000000001</v>
      </c>
      <c r="E44" s="1">
        <v>1803.151496</v>
      </c>
      <c r="F44" s="1">
        <f t="shared" si="0"/>
        <v>7.4972912440772363</v>
      </c>
    </row>
    <row r="45" spans="1:18" x14ac:dyDescent="0.25">
      <c r="A45" s="1" t="s">
        <v>31</v>
      </c>
      <c r="B45" s="1">
        <v>710960</v>
      </c>
      <c r="C45" s="1" t="s">
        <v>5</v>
      </c>
      <c r="D45" s="1">
        <v>65.152000000000001</v>
      </c>
      <c r="E45" s="1">
        <v>986.14787920000003</v>
      </c>
      <c r="F45" s="1">
        <f t="shared" si="0"/>
        <v>6.8938063222615895</v>
      </c>
    </row>
    <row r="46" spans="1:18" x14ac:dyDescent="0.25">
      <c r="A46" s="1" t="s">
        <v>113</v>
      </c>
      <c r="B46" s="1">
        <v>199579</v>
      </c>
      <c r="C46" s="1" t="s">
        <v>5</v>
      </c>
      <c r="D46" s="1">
        <v>65.528000000000006</v>
      </c>
      <c r="E46" s="1">
        <v>1598.4350890000001</v>
      </c>
      <c r="F46" s="1">
        <f t="shared" si="0"/>
        <v>7.3767803602309128</v>
      </c>
    </row>
    <row r="47" spans="1:18" x14ac:dyDescent="0.25">
      <c r="A47" s="1" t="s">
        <v>90</v>
      </c>
      <c r="B47" s="1">
        <v>33757175</v>
      </c>
      <c r="C47" s="1" t="s">
        <v>5</v>
      </c>
      <c r="D47" s="1">
        <v>71.164000000000001</v>
      </c>
      <c r="E47" s="1">
        <v>3820.1752299999998</v>
      </c>
      <c r="F47" s="1">
        <f t="shared" si="0"/>
        <v>8.2480515722762942</v>
      </c>
    </row>
    <row r="48" spans="1:18" x14ac:dyDescent="0.25">
      <c r="A48" s="1" t="s">
        <v>43</v>
      </c>
      <c r="B48" s="1">
        <v>80264543</v>
      </c>
      <c r="C48" s="1" t="s">
        <v>5</v>
      </c>
      <c r="D48" s="1">
        <v>71.337999999999994</v>
      </c>
      <c r="E48" s="1">
        <v>5581.1809979999998</v>
      </c>
      <c r="F48" s="1">
        <f t="shared" si="0"/>
        <v>8.6271556813680927</v>
      </c>
      <c r="L48" s="1" t="s">
        <v>162</v>
      </c>
    </row>
    <row r="49" spans="1:12" x14ac:dyDescent="0.25">
      <c r="A49" s="1" t="s">
        <v>4</v>
      </c>
      <c r="B49" s="1">
        <v>33333216</v>
      </c>
      <c r="C49" s="1" t="s">
        <v>5</v>
      </c>
      <c r="D49" s="1">
        <v>72.301000000000002</v>
      </c>
      <c r="E49" s="1">
        <v>6223.3674650000003</v>
      </c>
      <c r="F49" s="1">
        <f t="shared" si="0"/>
        <v>8.7360664323196779</v>
      </c>
      <c r="L49" s="1" t="s">
        <v>163</v>
      </c>
    </row>
    <row r="50" spans="1:12" x14ac:dyDescent="0.25">
      <c r="A50" s="1" t="s">
        <v>86</v>
      </c>
      <c r="B50" s="1">
        <v>1250882</v>
      </c>
      <c r="C50" s="1" t="s">
        <v>5</v>
      </c>
      <c r="D50" s="1">
        <v>72.801000000000002</v>
      </c>
      <c r="E50" s="1">
        <v>10956.991120000001</v>
      </c>
      <c r="F50" s="1">
        <f t="shared" si="0"/>
        <v>9.3017329899642505</v>
      </c>
    </row>
    <row r="51" spans="1:12" x14ac:dyDescent="0.25">
      <c r="A51" s="1" t="s">
        <v>135</v>
      </c>
      <c r="B51" s="1">
        <v>10276158</v>
      </c>
      <c r="C51" s="1" t="s">
        <v>5</v>
      </c>
      <c r="D51" s="1">
        <v>73.923000000000002</v>
      </c>
      <c r="E51" s="1">
        <v>7092.9230250000001</v>
      </c>
      <c r="F51" s="1">
        <f t="shared" si="0"/>
        <v>8.8668528088945049</v>
      </c>
    </row>
    <row r="52" spans="1:12" x14ac:dyDescent="0.25">
      <c r="A52" s="1" t="s">
        <v>80</v>
      </c>
      <c r="B52" s="1">
        <v>6036914</v>
      </c>
      <c r="C52" s="1" t="s">
        <v>5</v>
      </c>
      <c r="D52" s="1">
        <v>73.951999999999998</v>
      </c>
      <c r="E52" s="1">
        <v>12057.49928</v>
      </c>
      <c r="F52" s="1">
        <f t="shared" si="0"/>
        <v>9.3974420922292534</v>
      </c>
    </row>
    <row r="53" spans="1:12" x14ac:dyDescent="0.25">
      <c r="A53" s="1" t="s">
        <v>110</v>
      </c>
      <c r="B53" s="1">
        <v>798094</v>
      </c>
      <c r="C53" s="1" t="s">
        <v>5</v>
      </c>
      <c r="D53" s="1">
        <v>76.441999999999993</v>
      </c>
      <c r="E53" s="1">
        <v>7670.122558</v>
      </c>
      <c r="F53" s="1">
        <f t="shared" si="0"/>
        <v>8.9450878731123886</v>
      </c>
    </row>
    <row r="54" spans="1:12" x14ac:dyDescent="0.25">
      <c r="A54" s="1" t="s">
        <v>58</v>
      </c>
      <c r="B54" s="1">
        <v>8502814</v>
      </c>
      <c r="C54" s="1" t="s">
        <v>8</v>
      </c>
      <c r="D54" s="1">
        <v>60.915999999999997</v>
      </c>
      <c r="E54" s="1">
        <v>1201.637154</v>
      </c>
      <c r="F54" s="1">
        <f t="shared" si="0"/>
        <v>7.0914402009712578</v>
      </c>
    </row>
    <row r="55" spans="1:12" x14ac:dyDescent="0.25">
      <c r="A55" s="1" t="s">
        <v>16</v>
      </c>
      <c r="B55" s="1">
        <v>9119152</v>
      </c>
      <c r="C55" s="1" t="s">
        <v>8</v>
      </c>
      <c r="D55" s="1">
        <v>65.554000000000002</v>
      </c>
      <c r="E55" s="1">
        <v>3822.137084</v>
      </c>
      <c r="F55" s="1">
        <f t="shared" si="0"/>
        <v>8.248564991242306</v>
      </c>
    </row>
    <row r="56" spans="1:12" x14ac:dyDescent="0.25">
      <c r="A56" s="1" t="s">
        <v>134</v>
      </c>
      <c r="B56" s="1">
        <v>1056608</v>
      </c>
      <c r="C56" s="1" t="s">
        <v>8</v>
      </c>
      <c r="D56" s="1">
        <v>69.819000000000003</v>
      </c>
      <c r="E56" s="1">
        <v>18008.509239999999</v>
      </c>
      <c r="F56" s="1">
        <f t="shared" si="0"/>
        <v>9.7985996607296073</v>
      </c>
    </row>
    <row r="57" spans="1:12" x14ac:dyDescent="0.25">
      <c r="A57" s="1" t="s">
        <v>59</v>
      </c>
      <c r="B57" s="1">
        <v>7483763</v>
      </c>
      <c r="C57" s="1" t="s">
        <v>8</v>
      </c>
      <c r="D57" s="1">
        <v>70.197999999999993</v>
      </c>
      <c r="E57" s="1">
        <v>3548.3308459999998</v>
      </c>
      <c r="F57" s="1">
        <f t="shared" si="0"/>
        <v>8.1742325876728454</v>
      </c>
      <c r="L57" s="1" t="s">
        <v>161</v>
      </c>
    </row>
    <row r="58" spans="1:12" x14ac:dyDescent="0.25">
      <c r="A58" s="1" t="s">
        <v>55</v>
      </c>
      <c r="B58" s="1">
        <v>12572928</v>
      </c>
      <c r="C58" s="1" t="s">
        <v>8</v>
      </c>
      <c r="D58" s="1">
        <v>70.259</v>
      </c>
      <c r="E58" s="1">
        <v>5186.0500030000003</v>
      </c>
      <c r="F58" s="1">
        <f t="shared" si="0"/>
        <v>8.5537276079726823</v>
      </c>
      <c r="L58" s="1" t="s">
        <v>164</v>
      </c>
    </row>
    <row r="59" spans="1:12" x14ac:dyDescent="0.25">
      <c r="A59" s="1" t="s">
        <v>105</v>
      </c>
      <c r="B59" s="1">
        <v>28674757</v>
      </c>
      <c r="C59" s="1" t="s">
        <v>8</v>
      </c>
      <c r="D59" s="1">
        <v>71.421000000000006</v>
      </c>
      <c r="E59" s="1">
        <v>7408.9055609999996</v>
      </c>
      <c r="F59" s="1">
        <f t="shared" si="0"/>
        <v>8.9104380098109228</v>
      </c>
    </row>
    <row r="60" spans="1:12" x14ac:dyDescent="0.25">
      <c r="A60" s="1" t="s">
        <v>104</v>
      </c>
      <c r="B60" s="1">
        <v>6667147</v>
      </c>
      <c r="C60" s="1" t="s">
        <v>8</v>
      </c>
      <c r="D60" s="1">
        <v>71.751999999999995</v>
      </c>
      <c r="E60" s="1">
        <v>4172.8384640000004</v>
      </c>
      <c r="F60" s="1">
        <f t="shared" si="0"/>
        <v>8.3363517700412064</v>
      </c>
    </row>
    <row r="61" spans="1:12" x14ac:dyDescent="0.25">
      <c r="A61" s="1" t="s">
        <v>44</v>
      </c>
      <c r="B61" s="1">
        <v>6939688</v>
      </c>
      <c r="C61" s="1" t="s">
        <v>8</v>
      </c>
      <c r="D61" s="1">
        <v>71.878</v>
      </c>
      <c r="E61" s="1">
        <v>5728.3535140000004</v>
      </c>
      <c r="F61" s="1">
        <f t="shared" si="0"/>
        <v>8.6531834235656859</v>
      </c>
    </row>
    <row r="62" spans="1:12" x14ac:dyDescent="0.25">
      <c r="A62" s="1" t="s">
        <v>41</v>
      </c>
      <c r="B62" s="1">
        <v>9319622</v>
      </c>
      <c r="C62" s="1" t="s">
        <v>8</v>
      </c>
      <c r="D62" s="1">
        <v>72.234999999999999</v>
      </c>
      <c r="E62" s="1">
        <v>6025.3747519999997</v>
      </c>
      <c r="F62" s="1">
        <f t="shared" si="0"/>
        <v>8.7037349559266222</v>
      </c>
    </row>
    <row r="63" spans="1:12" x14ac:dyDescent="0.25">
      <c r="A63" s="1" t="s">
        <v>19</v>
      </c>
      <c r="B63" s="1">
        <v>190010647</v>
      </c>
      <c r="C63" s="1" t="s">
        <v>8</v>
      </c>
      <c r="D63" s="1">
        <v>72.39</v>
      </c>
      <c r="E63" s="1">
        <v>9065.8008250000003</v>
      </c>
      <c r="F63" s="1">
        <f t="shared" si="0"/>
        <v>9.1122644618131794</v>
      </c>
    </row>
    <row r="64" spans="1:12" x14ac:dyDescent="0.25">
      <c r="A64" s="1" t="s">
        <v>70</v>
      </c>
      <c r="B64" s="1">
        <v>2780132</v>
      </c>
      <c r="C64" s="1" t="s">
        <v>8</v>
      </c>
      <c r="D64" s="1">
        <v>72.566999999999993</v>
      </c>
      <c r="E64" s="1">
        <v>7320.8802619999997</v>
      </c>
      <c r="F64" s="1">
        <f t="shared" si="0"/>
        <v>8.8984858540969647</v>
      </c>
    </row>
    <row r="65" spans="1:6" x14ac:dyDescent="0.25">
      <c r="A65" s="1" t="s">
        <v>30</v>
      </c>
      <c r="B65" s="1">
        <v>44227550</v>
      </c>
      <c r="C65" s="1" t="s">
        <v>8</v>
      </c>
      <c r="D65" s="1">
        <v>72.888999999999996</v>
      </c>
      <c r="E65" s="1">
        <v>7006.5804189999999</v>
      </c>
      <c r="F65" s="1">
        <f t="shared" si="0"/>
        <v>8.8546050463150454</v>
      </c>
    </row>
    <row r="66" spans="1:6" x14ac:dyDescent="0.25">
      <c r="A66" s="1" t="s">
        <v>97</v>
      </c>
      <c r="B66" s="1">
        <v>5675356</v>
      </c>
      <c r="C66" s="1" t="s">
        <v>8</v>
      </c>
      <c r="D66" s="1">
        <v>72.899000000000001</v>
      </c>
      <c r="E66" s="1">
        <v>2749.3209649999999</v>
      </c>
      <c r="F66" s="1">
        <f t="shared" si="0"/>
        <v>7.9191092383522239</v>
      </c>
    </row>
    <row r="67" spans="1:6" x14ac:dyDescent="0.25">
      <c r="A67" s="1" t="s">
        <v>141</v>
      </c>
      <c r="B67" s="1">
        <v>26084662</v>
      </c>
      <c r="C67" s="1" t="s">
        <v>8</v>
      </c>
      <c r="D67" s="1">
        <v>73.747</v>
      </c>
      <c r="E67" s="1">
        <v>11415.805689999999</v>
      </c>
      <c r="F67" s="1">
        <f t="shared" ref="F67:F130" si="1">LN(E67)</f>
        <v>9.3427541381638832</v>
      </c>
    </row>
    <row r="68" spans="1:6" x14ac:dyDescent="0.25">
      <c r="A68" s="1" t="s">
        <v>42</v>
      </c>
      <c r="B68" s="1">
        <v>13755680</v>
      </c>
      <c r="C68" s="1" t="s">
        <v>8</v>
      </c>
      <c r="D68" s="1">
        <v>74.994</v>
      </c>
      <c r="E68" s="1">
        <v>6873.262326</v>
      </c>
      <c r="F68" s="1">
        <f t="shared" si="1"/>
        <v>8.8353941380056362</v>
      </c>
    </row>
    <row r="69" spans="1:6" x14ac:dyDescent="0.25">
      <c r="A69" s="1" t="s">
        <v>7</v>
      </c>
      <c r="B69" s="1">
        <v>40301927</v>
      </c>
      <c r="C69" s="1" t="s">
        <v>8</v>
      </c>
      <c r="D69" s="1">
        <v>75.319999999999993</v>
      </c>
      <c r="E69" s="1">
        <v>12779.379639999999</v>
      </c>
      <c r="F69" s="1">
        <f t="shared" si="1"/>
        <v>9.455588185282302</v>
      </c>
    </row>
    <row r="70" spans="1:6" x14ac:dyDescent="0.25">
      <c r="A70" s="1" t="s">
        <v>103</v>
      </c>
      <c r="B70" s="1">
        <v>3242173</v>
      </c>
      <c r="C70" s="1" t="s">
        <v>8</v>
      </c>
      <c r="D70" s="1">
        <v>75.537000000000006</v>
      </c>
      <c r="E70" s="1">
        <v>9809.1856360000002</v>
      </c>
      <c r="F70" s="1">
        <f t="shared" si="1"/>
        <v>9.1910745354540531</v>
      </c>
    </row>
    <row r="71" spans="1:6" x14ac:dyDescent="0.25">
      <c r="A71" s="1" t="s">
        <v>87</v>
      </c>
      <c r="B71" s="1">
        <v>108700891</v>
      </c>
      <c r="C71" s="1" t="s">
        <v>8</v>
      </c>
      <c r="D71" s="1">
        <v>76.194999999999993</v>
      </c>
      <c r="E71" s="1">
        <v>11977.57496</v>
      </c>
      <c r="F71" s="1">
        <f t="shared" si="1"/>
        <v>9.3907914271388631</v>
      </c>
    </row>
    <row r="72" spans="1:6" x14ac:dyDescent="0.25">
      <c r="A72" s="1" t="s">
        <v>140</v>
      </c>
      <c r="B72" s="1">
        <v>3447496</v>
      </c>
      <c r="C72" s="1" t="s">
        <v>8</v>
      </c>
      <c r="D72" s="1">
        <v>76.384</v>
      </c>
      <c r="E72" s="1">
        <v>10611.46299</v>
      </c>
      <c r="F72" s="1">
        <f t="shared" si="1"/>
        <v>9.2696901099440332</v>
      </c>
    </row>
    <row r="73" spans="1:6" x14ac:dyDescent="0.25">
      <c r="A73" s="1" t="s">
        <v>139</v>
      </c>
      <c r="B73" s="1">
        <v>301139947</v>
      </c>
      <c r="C73" s="1" t="s">
        <v>8</v>
      </c>
      <c r="D73" s="1">
        <v>78.242000000000004</v>
      </c>
      <c r="E73" s="1">
        <v>42951.65309</v>
      </c>
      <c r="F73" s="1">
        <f t="shared" si="1"/>
        <v>10.66783041537953</v>
      </c>
    </row>
    <row r="74" spans="1:6" x14ac:dyDescent="0.25">
      <c r="A74" s="1" t="s">
        <v>37</v>
      </c>
      <c r="B74" s="1">
        <v>11416987</v>
      </c>
      <c r="C74" s="1" t="s">
        <v>8</v>
      </c>
      <c r="D74" s="1">
        <v>78.272999999999996</v>
      </c>
      <c r="E74" s="1">
        <v>8948.1029230000004</v>
      </c>
      <c r="F74" s="1">
        <f t="shared" si="1"/>
        <v>9.0991968248907611</v>
      </c>
    </row>
    <row r="75" spans="1:6" x14ac:dyDescent="0.25">
      <c r="A75" s="1" t="s">
        <v>28</v>
      </c>
      <c r="B75" s="1">
        <v>16284741</v>
      </c>
      <c r="C75" s="1" t="s">
        <v>8</v>
      </c>
      <c r="D75" s="1">
        <v>78.552999999999997</v>
      </c>
      <c r="E75" s="1">
        <v>13171.638849999999</v>
      </c>
      <c r="F75" s="1">
        <f t="shared" si="1"/>
        <v>9.4858212251124794</v>
      </c>
    </row>
    <row r="76" spans="1:6" x14ac:dyDescent="0.25">
      <c r="A76" s="1" t="s">
        <v>109</v>
      </c>
      <c r="B76" s="1">
        <v>3942491</v>
      </c>
      <c r="C76" s="1" t="s">
        <v>8</v>
      </c>
      <c r="D76" s="1">
        <v>78.745999999999995</v>
      </c>
      <c r="E76" s="1">
        <v>19328.709009999999</v>
      </c>
      <c r="F76" s="1">
        <f t="shared" si="1"/>
        <v>9.8693467831122312</v>
      </c>
    </row>
    <row r="77" spans="1:6" x14ac:dyDescent="0.25">
      <c r="A77" s="1" t="s">
        <v>34</v>
      </c>
      <c r="B77" s="1">
        <v>4133884</v>
      </c>
      <c r="C77" s="1" t="s">
        <v>8</v>
      </c>
      <c r="D77" s="1">
        <v>78.781999999999996</v>
      </c>
      <c r="E77" s="1">
        <v>9645.06142</v>
      </c>
      <c r="F77" s="1">
        <f t="shared" si="1"/>
        <v>9.1742012933859094</v>
      </c>
    </row>
    <row r="78" spans="1:6" x14ac:dyDescent="0.25">
      <c r="A78" s="1" t="s">
        <v>25</v>
      </c>
      <c r="B78" s="1">
        <v>33390141</v>
      </c>
      <c r="C78" s="1" t="s">
        <v>8</v>
      </c>
      <c r="D78" s="1">
        <v>80.653000000000006</v>
      </c>
      <c r="E78" s="1">
        <v>36319.235009999997</v>
      </c>
      <c r="F78" s="1">
        <f t="shared" si="1"/>
        <v>10.500102769993411</v>
      </c>
    </row>
    <row r="79" spans="1:6" x14ac:dyDescent="0.25">
      <c r="A79" s="1" t="s">
        <v>0</v>
      </c>
      <c r="B79" s="1">
        <v>31889923</v>
      </c>
      <c r="C79" s="1" t="s">
        <v>1</v>
      </c>
      <c r="D79" s="1">
        <v>43.828000000000003</v>
      </c>
      <c r="E79" s="1">
        <v>974.58033839999996</v>
      </c>
      <c r="F79" s="1">
        <f t="shared" si="1"/>
        <v>6.8820069561857968</v>
      </c>
    </row>
    <row r="80" spans="1:6" x14ac:dyDescent="0.25">
      <c r="A80" s="1" t="s">
        <v>66</v>
      </c>
      <c r="B80" s="1">
        <v>27499638</v>
      </c>
      <c r="C80" s="1" t="s">
        <v>1</v>
      </c>
      <c r="D80" s="1">
        <v>59.545000000000002</v>
      </c>
      <c r="E80" s="1">
        <v>4471.0619059999999</v>
      </c>
      <c r="F80" s="1">
        <f t="shared" si="1"/>
        <v>8.4053812222575601</v>
      </c>
    </row>
    <row r="81" spans="1:6" x14ac:dyDescent="0.25">
      <c r="A81" s="1" t="s">
        <v>23</v>
      </c>
      <c r="B81" s="1">
        <v>14131858</v>
      </c>
      <c r="C81" s="1" t="s">
        <v>1</v>
      </c>
      <c r="D81" s="1">
        <v>59.722999999999999</v>
      </c>
      <c r="E81" s="1">
        <v>1713.7786860000001</v>
      </c>
      <c r="F81" s="1">
        <f t="shared" si="1"/>
        <v>7.4464559694672863</v>
      </c>
    </row>
    <row r="82" spans="1:6" x14ac:dyDescent="0.25">
      <c r="A82" s="1" t="s">
        <v>92</v>
      </c>
      <c r="B82" s="1">
        <v>47761980</v>
      </c>
      <c r="C82" s="1" t="s">
        <v>1</v>
      </c>
      <c r="D82" s="1">
        <v>62.069000000000003</v>
      </c>
      <c r="E82" s="1">
        <v>944</v>
      </c>
      <c r="F82" s="1">
        <f t="shared" si="1"/>
        <v>6.8501261661455004</v>
      </c>
    </row>
    <row r="83" spans="1:6" x14ac:dyDescent="0.25">
      <c r="A83" s="1" t="s">
        <v>144</v>
      </c>
      <c r="B83" s="1">
        <v>22211743</v>
      </c>
      <c r="C83" s="1" t="s">
        <v>1</v>
      </c>
      <c r="D83" s="1">
        <v>62.698</v>
      </c>
      <c r="E83" s="1">
        <v>2280.769906</v>
      </c>
      <c r="F83" s="1">
        <f t="shared" si="1"/>
        <v>7.7322683430182542</v>
      </c>
    </row>
    <row r="84" spans="1:6" x14ac:dyDescent="0.25">
      <c r="A84" s="1" t="s">
        <v>94</v>
      </c>
      <c r="B84" s="1">
        <v>28901790</v>
      </c>
      <c r="C84" s="1" t="s">
        <v>1</v>
      </c>
      <c r="D84" s="1">
        <v>63.784999999999997</v>
      </c>
      <c r="E84" s="1">
        <v>1091.359778</v>
      </c>
      <c r="F84" s="1">
        <f t="shared" si="1"/>
        <v>6.9951797004904668</v>
      </c>
    </row>
    <row r="85" spans="1:6" x14ac:dyDescent="0.25">
      <c r="A85" s="1" t="s">
        <v>13</v>
      </c>
      <c r="B85" s="1">
        <v>150448339</v>
      </c>
      <c r="C85" s="1" t="s">
        <v>1</v>
      </c>
      <c r="D85" s="1">
        <v>64.061999999999998</v>
      </c>
      <c r="E85" s="1">
        <v>1391.253792</v>
      </c>
      <c r="F85" s="1">
        <f t="shared" si="1"/>
        <v>7.2379606281925088</v>
      </c>
    </row>
    <row r="86" spans="1:6" x14ac:dyDescent="0.25">
      <c r="A86" s="1" t="s">
        <v>63</v>
      </c>
      <c r="B86" s="1">
        <v>1110396331</v>
      </c>
      <c r="C86" s="1" t="s">
        <v>1</v>
      </c>
      <c r="D86" s="1">
        <v>64.697999999999993</v>
      </c>
      <c r="E86" s="1">
        <v>2452.210407</v>
      </c>
      <c r="F86" s="1">
        <f t="shared" si="1"/>
        <v>7.8047451037334943</v>
      </c>
    </row>
    <row r="87" spans="1:6" x14ac:dyDescent="0.25">
      <c r="A87" s="1" t="s">
        <v>102</v>
      </c>
      <c r="B87" s="1">
        <v>169270617</v>
      </c>
      <c r="C87" s="1" t="s">
        <v>1</v>
      </c>
      <c r="D87" s="1">
        <v>65.483000000000004</v>
      </c>
      <c r="E87" s="1">
        <v>2605.94758</v>
      </c>
      <c r="F87" s="1">
        <f t="shared" si="1"/>
        <v>7.8655516423635223</v>
      </c>
    </row>
    <row r="88" spans="1:6" x14ac:dyDescent="0.25">
      <c r="A88" s="1" t="s">
        <v>88</v>
      </c>
      <c r="B88" s="1">
        <v>2874127</v>
      </c>
      <c r="C88" s="1" t="s">
        <v>1</v>
      </c>
      <c r="D88" s="1">
        <v>66.802999999999997</v>
      </c>
      <c r="E88" s="1">
        <v>3095.7722709999998</v>
      </c>
      <c r="F88" s="1">
        <f t="shared" si="1"/>
        <v>8.037792676125699</v>
      </c>
    </row>
    <row r="89" spans="1:6" x14ac:dyDescent="0.25">
      <c r="A89" s="1" t="s">
        <v>74</v>
      </c>
      <c r="B89" s="1">
        <v>23301725</v>
      </c>
      <c r="C89" s="1" t="s">
        <v>1</v>
      </c>
      <c r="D89" s="1">
        <v>67.296999999999997</v>
      </c>
      <c r="E89" s="1">
        <v>1593.06548</v>
      </c>
      <c r="F89" s="1">
        <f t="shared" si="1"/>
        <v>7.3734154138989147</v>
      </c>
    </row>
    <row r="90" spans="1:6" x14ac:dyDescent="0.25">
      <c r="A90" s="1" t="s">
        <v>132</v>
      </c>
      <c r="B90" s="1">
        <v>65068149</v>
      </c>
      <c r="C90" s="1" t="s">
        <v>1</v>
      </c>
      <c r="D90" s="1">
        <v>70.616</v>
      </c>
      <c r="E90" s="1">
        <v>7458.3963270000004</v>
      </c>
      <c r="F90" s="1">
        <f t="shared" si="1"/>
        <v>8.9170957005174909</v>
      </c>
    </row>
    <row r="91" spans="1:6" x14ac:dyDescent="0.25">
      <c r="A91" s="1" t="s">
        <v>64</v>
      </c>
      <c r="B91" s="1">
        <v>223547000</v>
      </c>
      <c r="C91" s="1" t="s">
        <v>1</v>
      </c>
      <c r="D91" s="1">
        <v>70.650000000000006</v>
      </c>
      <c r="E91" s="1">
        <v>3540.6515639999998</v>
      </c>
      <c r="F91" s="1">
        <f t="shared" si="1"/>
        <v>8.1720660468184114</v>
      </c>
    </row>
    <row r="92" spans="1:6" x14ac:dyDescent="0.25">
      <c r="A92" s="1" t="s">
        <v>65</v>
      </c>
      <c r="B92" s="1">
        <v>69453570</v>
      </c>
      <c r="C92" s="1" t="s">
        <v>1</v>
      </c>
      <c r="D92" s="1">
        <v>70.963999999999999</v>
      </c>
      <c r="E92" s="1">
        <v>11605.71449</v>
      </c>
      <c r="F92" s="1">
        <f t="shared" si="1"/>
        <v>9.3592528842411742</v>
      </c>
    </row>
    <row r="93" spans="1:6" x14ac:dyDescent="0.25">
      <c r="A93" s="1" t="s">
        <v>106</v>
      </c>
      <c r="B93" s="1">
        <v>91077287</v>
      </c>
      <c r="C93" s="1" t="s">
        <v>1</v>
      </c>
      <c r="D93" s="1">
        <v>71.688000000000002</v>
      </c>
      <c r="E93" s="1">
        <v>3190.4810160000002</v>
      </c>
      <c r="F93" s="1">
        <f t="shared" si="1"/>
        <v>8.0679269731261485</v>
      </c>
    </row>
    <row r="94" spans="1:6" x14ac:dyDescent="0.25">
      <c r="A94" s="1" t="s">
        <v>77</v>
      </c>
      <c r="B94" s="1">
        <v>3921278</v>
      </c>
      <c r="C94" s="1" t="s">
        <v>1</v>
      </c>
      <c r="D94" s="1">
        <v>71.992999999999995</v>
      </c>
      <c r="E94" s="1">
        <v>10461.05868</v>
      </c>
      <c r="F94" s="1">
        <f t="shared" si="1"/>
        <v>9.2554149447343939</v>
      </c>
    </row>
    <row r="95" spans="1:6" x14ac:dyDescent="0.25">
      <c r="A95" s="1" t="s">
        <v>124</v>
      </c>
      <c r="B95" s="1">
        <v>20378239</v>
      </c>
      <c r="C95" s="1" t="s">
        <v>1</v>
      </c>
      <c r="D95" s="1">
        <v>72.396000000000001</v>
      </c>
      <c r="E95" s="1">
        <v>3970.0954069999998</v>
      </c>
      <c r="F95" s="1">
        <f t="shared" si="1"/>
        <v>8.2865454053823964</v>
      </c>
    </row>
    <row r="96" spans="1:6" x14ac:dyDescent="0.25">
      <c r="A96" s="1" t="s">
        <v>72</v>
      </c>
      <c r="B96" s="1">
        <v>6053193</v>
      </c>
      <c r="C96" s="1" t="s">
        <v>1</v>
      </c>
      <c r="D96" s="1">
        <v>72.534999999999997</v>
      </c>
      <c r="E96" s="1">
        <v>4519.4611709999999</v>
      </c>
      <c r="F96" s="1">
        <f t="shared" si="1"/>
        <v>8.4161480557644524</v>
      </c>
    </row>
    <row r="97" spans="1:6" x14ac:dyDescent="0.25">
      <c r="A97" s="1" t="s">
        <v>114</v>
      </c>
      <c r="B97" s="1">
        <v>27601038</v>
      </c>
      <c r="C97" s="1" t="s">
        <v>1</v>
      </c>
      <c r="D97" s="1">
        <v>72.777000000000001</v>
      </c>
      <c r="E97" s="1">
        <v>21654.83194</v>
      </c>
      <c r="F97" s="1">
        <f t="shared" si="1"/>
        <v>9.982983892824338</v>
      </c>
    </row>
    <row r="98" spans="1:6" x14ac:dyDescent="0.25">
      <c r="A98" s="1" t="s">
        <v>29</v>
      </c>
      <c r="B98" s="1">
        <v>1318683096</v>
      </c>
      <c r="C98" s="1" t="s">
        <v>1</v>
      </c>
      <c r="D98" s="1">
        <v>72.960999999999999</v>
      </c>
      <c r="E98" s="1">
        <v>4959.1148540000004</v>
      </c>
      <c r="F98" s="1">
        <f t="shared" si="1"/>
        <v>8.5089825469388156</v>
      </c>
    </row>
    <row r="99" spans="1:6" x14ac:dyDescent="0.25">
      <c r="A99" s="1" t="s">
        <v>143</v>
      </c>
      <c r="B99" s="1">
        <v>4018332</v>
      </c>
      <c r="C99" s="1" t="s">
        <v>1</v>
      </c>
      <c r="D99" s="1">
        <v>73.421999999999997</v>
      </c>
      <c r="E99" s="1">
        <v>3025.3497980000002</v>
      </c>
      <c r="F99" s="1">
        <f t="shared" si="1"/>
        <v>8.0147819994821283</v>
      </c>
    </row>
    <row r="100" spans="1:6" x14ac:dyDescent="0.25">
      <c r="A100" s="1" t="s">
        <v>129</v>
      </c>
      <c r="B100" s="1">
        <v>19314747</v>
      </c>
      <c r="C100" s="1" t="s">
        <v>1</v>
      </c>
      <c r="D100" s="1">
        <v>74.143000000000001</v>
      </c>
      <c r="E100" s="1">
        <v>4184.5480889999999</v>
      </c>
      <c r="F100" s="1">
        <f t="shared" si="1"/>
        <v>8.3391539935803909</v>
      </c>
    </row>
    <row r="101" spans="1:6" x14ac:dyDescent="0.25">
      <c r="A101" s="1" t="s">
        <v>83</v>
      </c>
      <c r="B101" s="1">
        <v>24821286</v>
      </c>
      <c r="C101" s="1" t="s">
        <v>1</v>
      </c>
      <c r="D101" s="1">
        <v>74.241</v>
      </c>
      <c r="E101" s="1">
        <v>12451.6558</v>
      </c>
      <c r="F101" s="1">
        <f t="shared" si="1"/>
        <v>9.4296088890336076</v>
      </c>
    </row>
    <row r="102" spans="1:6" x14ac:dyDescent="0.25">
      <c r="A102" s="1" t="s">
        <v>142</v>
      </c>
      <c r="B102" s="1">
        <v>85262356</v>
      </c>
      <c r="C102" s="1" t="s">
        <v>1</v>
      </c>
      <c r="D102" s="1">
        <v>74.248999999999995</v>
      </c>
      <c r="E102" s="1">
        <v>2441.5764039999999</v>
      </c>
      <c r="F102" s="1">
        <f t="shared" si="1"/>
        <v>7.8003991768887868</v>
      </c>
    </row>
    <row r="103" spans="1:6" x14ac:dyDescent="0.25">
      <c r="A103" s="1" t="s">
        <v>12</v>
      </c>
      <c r="B103" s="1">
        <v>708573</v>
      </c>
      <c r="C103" s="1" t="s">
        <v>1</v>
      </c>
      <c r="D103" s="1">
        <v>75.635000000000005</v>
      </c>
      <c r="E103" s="1">
        <v>29796.048340000001</v>
      </c>
      <c r="F103" s="1">
        <f t="shared" si="1"/>
        <v>10.302131057660269</v>
      </c>
    </row>
    <row r="104" spans="1:6" x14ac:dyDescent="0.25">
      <c r="A104" s="1" t="s">
        <v>101</v>
      </c>
      <c r="B104" s="1">
        <v>3204897</v>
      </c>
      <c r="C104" s="1" t="s">
        <v>1</v>
      </c>
      <c r="D104" s="1">
        <v>75.64</v>
      </c>
      <c r="E104" s="1">
        <v>22316.192869999999</v>
      </c>
      <c r="F104" s="1">
        <f t="shared" si="1"/>
        <v>10.013067831605971</v>
      </c>
    </row>
    <row r="105" spans="1:6" x14ac:dyDescent="0.25">
      <c r="A105" s="1" t="s">
        <v>76</v>
      </c>
      <c r="B105" s="1">
        <v>2505559</v>
      </c>
      <c r="C105" s="1" t="s">
        <v>1</v>
      </c>
      <c r="D105" s="1">
        <v>77.587999999999994</v>
      </c>
      <c r="E105" s="1">
        <v>47306.989780000004</v>
      </c>
      <c r="F105" s="1">
        <f t="shared" si="1"/>
        <v>10.764413339037992</v>
      </c>
    </row>
    <row r="106" spans="1:6" x14ac:dyDescent="0.25">
      <c r="A106" s="1" t="s">
        <v>130</v>
      </c>
      <c r="B106" s="1">
        <v>23174294</v>
      </c>
      <c r="C106" s="1" t="s">
        <v>1</v>
      </c>
      <c r="D106" s="1">
        <v>78.400000000000006</v>
      </c>
      <c r="E106" s="1">
        <v>28718.276839999999</v>
      </c>
      <c r="F106" s="1">
        <f t="shared" si="1"/>
        <v>10.26528902275493</v>
      </c>
    </row>
    <row r="107" spans="1:6" x14ac:dyDescent="0.25">
      <c r="A107" s="1" t="s">
        <v>75</v>
      </c>
      <c r="B107" s="1">
        <v>49044790</v>
      </c>
      <c r="C107" s="1" t="s">
        <v>1</v>
      </c>
      <c r="D107" s="1">
        <v>78.623000000000005</v>
      </c>
      <c r="E107" s="1">
        <v>23348.139729999999</v>
      </c>
      <c r="F107" s="1">
        <f t="shared" si="1"/>
        <v>10.058272590972555</v>
      </c>
    </row>
    <row r="108" spans="1:6" x14ac:dyDescent="0.25">
      <c r="A108" s="1" t="s">
        <v>118</v>
      </c>
      <c r="B108" s="1">
        <v>4553009</v>
      </c>
      <c r="C108" s="1" t="s">
        <v>1</v>
      </c>
      <c r="D108" s="1">
        <v>79.971999999999994</v>
      </c>
      <c r="E108" s="1">
        <v>47143.179640000002</v>
      </c>
      <c r="F108" s="1">
        <f t="shared" si="1"/>
        <v>10.760944625212437</v>
      </c>
    </row>
    <row r="109" spans="1:6" x14ac:dyDescent="0.25">
      <c r="A109" s="1" t="s">
        <v>68</v>
      </c>
      <c r="B109" s="1">
        <v>6426679</v>
      </c>
      <c r="C109" s="1" t="s">
        <v>1</v>
      </c>
      <c r="D109" s="1">
        <v>80.745000000000005</v>
      </c>
      <c r="E109" s="1">
        <v>25523.277099999999</v>
      </c>
      <c r="F109" s="1">
        <f t="shared" si="1"/>
        <v>10.147346142223887</v>
      </c>
    </row>
    <row r="110" spans="1:6" x14ac:dyDescent="0.25">
      <c r="A110" s="1" t="s">
        <v>60</v>
      </c>
      <c r="B110" s="1">
        <v>6980412</v>
      </c>
      <c r="C110" s="1" t="s">
        <v>1</v>
      </c>
      <c r="D110" s="1">
        <v>82.207999999999998</v>
      </c>
      <c r="E110" s="1">
        <v>39724.978669999997</v>
      </c>
      <c r="F110" s="1">
        <f t="shared" si="1"/>
        <v>10.5897354544633</v>
      </c>
    </row>
    <row r="111" spans="1:6" x14ac:dyDescent="0.25">
      <c r="A111" s="1" t="s">
        <v>71</v>
      </c>
      <c r="B111" s="1">
        <v>127467972</v>
      </c>
      <c r="C111" s="1" t="s">
        <v>1</v>
      </c>
      <c r="D111" s="1">
        <v>82.602999999999994</v>
      </c>
      <c r="E111" s="1">
        <v>31656.068060000001</v>
      </c>
      <c r="F111" s="1">
        <f t="shared" si="1"/>
        <v>10.362685133050313</v>
      </c>
    </row>
    <row r="112" spans="1:6" x14ac:dyDescent="0.25">
      <c r="A112" s="1" t="s">
        <v>136</v>
      </c>
      <c r="B112" s="1">
        <v>71158647</v>
      </c>
      <c r="C112" s="1" t="s">
        <v>3</v>
      </c>
      <c r="D112" s="1">
        <v>71.777000000000001</v>
      </c>
      <c r="E112" s="1">
        <v>8458.2763840000007</v>
      </c>
      <c r="F112" s="1">
        <f t="shared" si="1"/>
        <v>9.042900694727205</v>
      </c>
    </row>
    <row r="113" spans="1:6" x14ac:dyDescent="0.25">
      <c r="A113" s="1" t="s">
        <v>111</v>
      </c>
      <c r="B113" s="1">
        <v>22276056</v>
      </c>
      <c r="C113" s="1" t="s">
        <v>3</v>
      </c>
      <c r="D113" s="1">
        <v>72.475999999999999</v>
      </c>
      <c r="E113" s="1">
        <v>10808.47561</v>
      </c>
      <c r="F113" s="1">
        <f t="shared" si="1"/>
        <v>9.2880858840382228</v>
      </c>
    </row>
    <row r="114" spans="1:6" x14ac:dyDescent="0.25">
      <c r="A114" s="1" t="s">
        <v>20</v>
      </c>
      <c r="B114" s="1">
        <v>7322858</v>
      </c>
      <c r="C114" s="1" t="s">
        <v>3</v>
      </c>
      <c r="D114" s="1">
        <v>73.004999999999995</v>
      </c>
      <c r="E114" s="1">
        <v>10680.792820000001</v>
      </c>
      <c r="F114" s="1">
        <f t="shared" si="1"/>
        <v>9.2762023438413692</v>
      </c>
    </row>
    <row r="115" spans="1:6" x14ac:dyDescent="0.25">
      <c r="A115" s="1" t="s">
        <v>61</v>
      </c>
      <c r="B115" s="1">
        <v>9956108</v>
      </c>
      <c r="C115" s="1" t="s">
        <v>3</v>
      </c>
      <c r="D115" s="1">
        <v>73.337999999999994</v>
      </c>
      <c r="E115" s="1">
        <v>18008.944439999999</v>
      </c>
      <c r="F115" s="1">
        <f t="shared" si="1"/>
        <v>9.7986238267910899</v>
      </c>
    </row>
    <row r="116" spans="1:6" x14ac:dyDescent="0.25">
      <c r="A116" s="1" t="s">
        <v>116</v>
      </c>
      <c r="B116" s="1">
        <v>10150265</v>
      </c>
      <c r="C116" s="1" t="s">
        <v>3</v>
      </c>
      <c r="D116" s="1">
        <v>74.001999999999995</v>
      </c>
      <c r="E116" s="1">
        <v>9786.5347139999994</v>
      </c>
      <c r="F116" s="1">
        <f t="shared" si="1"/>
        <v>9.1887627110675396</v>
      </c>
    </row>
    <row r="117" spans="1:6" x14ac:dyDescent="0.25">
      <c r="A117" s="1" t="s">
        <v>89</v>
      </c>
      <c r="B117" s="1">
        <v>684736</v>
      </c>
      <c r="C117" s="1" t="s">
        <v>3</v>
      </c>
      <c r="D117" s="1">
        <v>74.543000000000006</v>
      </c>
      <c r="E117" s="1">
        <v>9253.896111</v>
      </c>
      <c r="F117" s="1">
        <f t="shared" si="1"/>
        <v>9.132799943015339</v>
      </c>
    </row>
    <row r="118" spans="1:6" x14ac:dyDescent="0.25">
      <c r="A118" s="1" t="s">
        <v>119</v>
      </c>
      <c r="B118" s="1">
        <v>5447502</v>
      </c>
      <c r="C118" s="1" t="s">
        <v>3</v>
      </c>
      <c r="D118" s="1">
        <v>74.662999999999997</v>
      </c>
      <c r="E118" s="1">
        <v>18678.314350000001</v>
      </c>
      <c r="F118" s="1">
        <f t="shared" si="1"/>
        <v>9.8351184694884228</v>
      </c>
    </row>
    <row r="119" spans="1:6" x14ac:dyDescent="0.25">
      <c r="A119" s="1" t="s">
        <v>17</v>
      </c>
      <c r="B119" s="1">
        <v>4552198</v>
      </c>
      <c r="C119" s="1" t="s">
        <v>3</v>
      </c>
      <c r="D119" s="1">
        <v>74.852000000000004</v>
      </c>
      <c r="E119" s="1">
        <v>7446.2988029999997</v>
      </c>
      <c r="F119" s="1">
        <f t="shared" si="1"/>
        <v>8.9154723829586864</v>
      </c>
    </row>
    <row r="120" spans="1:6" x14ac:dyDescent="0.25">
      <c r="A120" s="1" t="s">
        <v>107</v>
      </c>
      <c r="B120" s="1">
        <v>38518241</v>
      </c>
      <c r="C120" s="1" t="s">
        <v>3</v>
      </c>
      <c r="D120" s="1">
        <v>75.563000000000002</v>
      </c>
      <c r="E120" s="1">
        <v>15389.92468</v>
      </c>
      <c r="F120" s="1">
        <f t="shared" si="1"/>
        <v>9.6414683327338793</v>
      </c>
    </row>
    <row r="121" spans="1:6" x14ac:dyDescent="0.25">
      <c r="A121" s="1" t="s">
        <v>36</v>
      </c>
      <c r="B121" s="1">
        <v>4493312</v>
      </c>
      <c r="C121" s="1" t="s">
        <v>3</v>
      </c>
      <c r="D121" s="1">
        <v>75.748000000000005</v>
      </c>
      <c r="E121" s="1">
        <v>14619.22272</v>
      </c>
      <c r="F121" s="1">
        <f t="shared" si="1"/>
        <v>9.5900925663637562</v>
      </c>
    </row>
    <row r="122" spans="1:6" x14ac:dyDescent="0.25">
      <c r="A122" s="1" t="s">
        <v>2</v>
      </c>
      <c r="B122" s="1">
        <v>3600523</v>
      </c>
      <c r="C122" s="1" t="s">
        <v>3</v>
      </c>
      <c r="D122" s="1">
        <v>76.423000000000002</v>
      </c>
      <c r="E122" s="1">
        <v>5937.0295260000003</v>
      </c>
      <c r="F122" s="1">
        <f t="shared" si="1"/>
        <v>8.6889642074771061</v>
      </c>
    </row>
    <row r="123" spans="1:6" x14ac:dyDescent="0.25">
      <c r="A123" s="1" t="s">
        <v>38</v>
      </c>
      <c r="B123" s="1">
        <v>10228744</v>
      </c>
      <c r="C123" s="1" t="s">
        <v>3</v>
      </c>
      <c r="D123" s="1">
        <v>76.486000000000004</v>
      </c>
      <c r="E123" s="1">
        <v>22833.308509999999</v>
      </c>
      <c r="F123" s="1">
        <f t="shared" si="1"/>
        <v>10.035975648428332</v>
      </c>
    </row>
    <row r="124" spans="1:6" x14ac:dyDescent="0.25">
      <c r="A124" s="1" t="s">
        <v>120</v>
      </c>
      <c r="B124" s="1">
        <v>2009245</v>
      </c>
      <c r="C124" s="1" t="s">
        <v>3</v>
      </c>
      <c r="D124" s="1">
        <v>77.926000000000002</v>
      </c>
      <c r="E124" s="1">
        <v>25768.257590000001</v>
      </c>
      <c r="F124" s="1">
        <f t="shared" si="1"/>
        <v>10.156898687468367</v>
      </c>
    </row>
    <row r="125" spans="1:6" x14ac:dyDescent="0.25">
      <c r="A125" s="1" t="s">
        <v>108</v>
      </c>
      <c r="B125" s="1">
        <v>10642836</v>
      </c>
      <c r="C125" s="1" t="s">
        <v>3</v>
      </c>
      <c r="D125" s="1">
        <v>78.097999999999999</v>
      </c>
      <c r="E125" s="1">
        <v>20509.64777</v>
      </c>
      <c r="F125" s="1">
        <f t="shared" si="1"/>
        <v>9.9286506773450931</v>
      </c>
    </row>
    <row r="126" spans="1:6" x14ac:dyDescent="0.25">
      <c r="A126" s="1" t="s">
        <v>39</v>
      </c>
      <c r="B126" s="1">
        <v>5468120</v>
      </c>
      <c r="C126" s="1" t="s">
        <v>3</v>
      </c>
      <c r="D126" s="1">
        <v>78.331999999999994</v>
      </c>
      <c r="E126" s="1">
        <v>35278.418740000001</v>
      </c>
      <c r="F126" s="1">
        <f t="shared" si="1"/>
        <v>10.471026688821484</v>
      </c>
    </row>
    <row r="127" spans="1:6" x14ac:dyDescent="0.25">
      <c r="A127" s="1" t="s">
        <v>67</v>
      </c>
      <c r="B127" s="1">
        <v>4109086</v>
      </c>
      <c r="C127" s="1" t="s">
        <v>3</v>
      </c>
      <c r="D127" s="1">
        <v>78.885000000000005</v>
      </c>
      <c r="E127" s="1">
        <v>40675.996350000001</v>
      </c>
      <c r="F127" s="1">
        <f t="shared" si="1"/>
        <v>10.61339342717752</v>
      </c>
    </row>
    <row r="128" spans="1:6" x14ac:dyDescent="0.25">
      <c r="A128" s="1" t="s">
        <v>48</v>
      </c>
      <c r="B128" s="1">
        <v>5238460</v>
      </c>
      <c r="C128" s="1" t="s">
        <v>3</v>
      </c>
      <c r="D128" s="1">
        <v>79.313000000000002</v>
      </c>
      <c r="E128" s="1">
        <v>33207.0844</v>
      </c>
      <c r="F128" s="1">
        <f t="shared" si="1"/>
        <v>10.410518517683292</v>
      </c>
    </row>
    <row r="129" spans="1:6" x14ac:dyDescent="0.25">
      <c r="A129" s="1" t="s">
        <v>52</v>
      </c>
      <c r="B129" s="1">
        <v>82400996</v>
      </c>
      <c r="C129" s="1" t="s">
        <v>3</v>
      </c>
      <c r="D129" s="1">
        <v>79.406000000000006</v>
      </c>
      <c r="E129" s="1">
        <v>32170.37442</v>
      </c>
      <c r="F129" s="1">
        <f t="shared" si="1"/>
        <v>10.37880125895925</v>
      </c>
    </row>
    <row r="130" spans="1:6" x14ac:dyDescent="0.25">
      <c r="A130" s="1" t="s">
        <v>138</v>
      </c>
      <c r="B130" s="1">
        <v>60776238</v>
      </c>
      <c r="C130" s="1" t="s">
        <v>3</v>
      </c>
      <c r="D130" s="1">
        <v>79.424999999999997</v>
      </c>
      <c r="E130" s="1">
        <v>33203.261279999999</v>
      </c>
      <c r="F130" s="1">
        <f t="shared" si="1"/>
        <v>10.4104033814055</v>
      </c>
    </row>
    <row r="131" spans="1:6" x14ac:dyDescent="0.25">
      <c r="A131" s="1" t="s">
        <v>14</v>
      </c>
      <c r="B131" s="1">
        <v>10392226</v>
      </c>
      <c r="C131" s="1" t="s">
        <v>3</v>
      </c>
      <c r="D131" s="1">
        <v>79.441000000000003</v>
      </c>
      <c r="E131" s="1">
        <v>33692.605080000001</v>
      </c>
      <c r="F131" s="1">
        <f t="shared" ref="F131:F143" si="2">LN(E131)</f>
        <v>10.425033658433435</v>
      </c>
    </row>
    <row r="132" spans="1:6" x14ac:dyDescent="0.25">
      <c r="A132" s="1" t="s">
        <v>54</v>
      </c>
      <c r="B132" s="1">
        <v>10706290</v>
      </c>
      <c r="C132" s="1" t="s">
        <v>3</v>
      </c>
      <c r="D132" s="1">
        <v>79.483000000000004</v>
      </c>
      <c r="E132" s="1">
        <v>27538.41188</v>
      </c>
      <c r="F132" s="1">
        <f t="shared" si="2"/>
        <v>10.223337104679452</v>
      </c>
    </row>
    <row r="133" spans="1:6" x14ac:dyDescent="0.25">
      <c r="A133" s="1" t="s">
        <v>95</v>
      </c>
      <c r="B133" s="1">
        <v>16570613</v>
      </c>
      <c r="C133" s="1" t="s">
        <v>3</v>
      </c>
      <c r="D133" s="1">
        <v>79.762</v>
      </c>
      <c r="E133" s="1">
        <v>36797.933319999996</v>
      </c>
      <c r="F133" s="1">
        <f t="shared" si="2"/>
        <v>10.513196962797394</v>
      </c>
    </row>
    <row r="134" spans="1:6" x14ac:dyDescent="0.25">
      <c r="A134" s="1" t="s">
        <v>11</v>
      </c>
      <c r="B134" s="1">
        <v>8199783</v>
      </c>
      <c r="C134" s="1" t="s">
        <v>3</v>
      </c>
      <c r="D134" s="1">
        <v>79.828999999999994</v>
      </c>
      <c r="E134" s="1">
        <v>36126.492700000003</v>
      </c>
      <c r="F134" s="1">
        <f t="shared" si="2"/>
        <v>10.494781744976294</v>
      </c>
    </row>
    <row r="135" spans="1:6" x14ac:dyDescent="0.25">
      <c r="A135" s="1" t="s">
        <v>100</v>
      </c>
      <c r="B135" s="1">
        <v>4627926</v>
      </c>
      <c r="C135" s="1" t="s">
        <v>3</v>
      </c>
      <c r="D135" s="1">
        <v>80.195999999999998</v>
      </c>
      <c r="E135" s="1">
        <v>49357.190170000002</v>
      </c>
      <c r="F135" s="1">
        <f t="shared" si="2"/>
        <v>10.806838731715855</v>
      </c>
    </row>
    <row r="136" spans="1:6" x14ac:dyDescent="0.25">
      <c r="A136" s="1" t="s">
        <v>69</v>
      </c>
      <c r="B136" s="1">
        <v>58147733</v>
      </c>
      <c r="C136" s="1" t="s">
        <v>3</v>
      </c>
      <c r="D136" s="1">
        <v>80.546000000000006</v>
      </c>
      <c r="E136" s="1">
        <v>28569.719700000001</v>
      </c>
      <c r="F136" s="1">
        <f t="shared" si="2"/>
        <v>10.26010268418614</v>
      </c>
    </row>
    <row r="137" spans="1:6" x14ac:dyDescent="0.25">
      <c r="A137" s="1" t="s">
        <v>49</v>
      </c>
      <c r="B137" s="1">
        <v>61083916</v>
      </c>
      <c r="C137" s="1" t="s">
        <v>3</v>
      </c>
      <c r="D137" s="1">
        <v>80.656999999999996</v>
      </c>
      <c r="E137" s="1">
        <v>30470.0167</v>
      </c>
      <c r="F137" s="1">
        <f t="shared" si="2"/>
        <v>10.324498420059683</v>
      </c>
    </row>
    <row r="138" spans="1:6" x14ac:dyDescent="0.25">
      <c r="A138" s="1" t="s">
        <v>127</v>
      </c>
      <c r="B138" s="1">
        <v>9031088</v>
      </c>
      <c r="C138" s="1" t="s">
        <v>3</v>
      </c>
      <c r="D138" s="1">
        <v>80.884</v>
      </c>
      <c r="E138" s="1">
        <v>33859.748350000002</v>
      </c>
      <c r="F138" s="1">
        <f t="shared" si="2"/>
        <v>10.429982223586265</v>
      </c>
    </row>
    <row r="139" spans="1:6" x14ac:dyDescent="0.25">
      <c r="A139" s="1" t="s">
        <v>123</v>
      </c>
      <c r="B139" s="1">
        <v>40448191</v>
      </c>
      <c r="C139" s="1" t="s">
        <v>3</v>
      </c>
      <c r="D139" s="1">
        <v>80.941000000000003</v>
      </c>
      <c r="E139" s="1">
        <v>28821.063699999999</v>
      </c>
      <c r="F139" s="1">
        <f t="shared" si="2"/>
        <v>10.268861777269361</v>
      </c>
    </row>
    <row r="140" spans="1:6" x14ac:dyDescent="0.25">
      <c r="A140" s="1" t="s">
        <v>128</v>
      </c>
      <c r="B140" s="1">
        <v>7554661</v>
      </c>
      <c r="C140" s="1" t="s">
        <v>3</v>
      </c>
      <c r="D140" s="1">
        <v>81.700999999999993</v>
      </c>
      <c r="E140" s="1">
        <v>37506.419070000004</v>
      </c>
      <c r="F140" s="1">
        <f t="shared" si="2"/>
        <v>10.532267372509699</v>
      </c>
    </row>
    <row r="141" spans="1:6" x14ac:dyDescent="0.25">
      <c r="A141" s="1" t="s">
        <v>62</v>
      </c>
      <c r="B141" s="1">
        <v>301931</v>
      </c>
      <c r="C141" s="1" t="s">
        <v>3</v>
      </c>
      <c r="D141" s="1">
        <v>81.757000000000005</v>
      </c>
      <c r="E141" s="1">
        <v>36180.789190000003</v>
      </c>
      <c r="F141" s="1">
        <f t="shared" si="2"/>
        <v>10.496283571591434</v>
      </c>
    </row>
    <row r="142" spans="1:6" x14ac:dyDescent="0.25">
      <c r="A142" s="1" t="s">
        <v>96</v>
      </c>
      <c r="B142" s="1">
        <v>4115771</v>
      </c>
      <c r="C142" s="1" t="s">
        <v>10</v>
      </c>
      <c r="D142" s="1">
        <v>80.203999999999994</v>
      </c>
      <c r="E142" s="1">
        <v>25185.009109999999</v>
      </c>
      <c r="F142" s="1">
        <f t="shared" si="2"/>
        <v>10.134004219902934</v>
      </c>
    </row>
    <row r="143" spans="1:6" x14ac:dyDescent="0.25">
      <c r="A143" s="1" t="s">
        <v>9</v>
      </c>
      <c r="B143" s="1">
        <v>20434176</v>
      </c>
      <c r="C143" s="1" t="s">
        <v>10</v>
      </c>
      <c r="D143" s="1">
        <v>81.234999999999999</v>
      </c>
      <c r="E143" s="1">
        <v>34435.367440000002</v>
      </c>
      <c r="F143" s="1">
        <f t="shared" si="2"/>
        <v>10.446839438460565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Regresion Lineal</vt:lpstr>
      <vt:lpstr>Regresion Lineal Log</vt:lpstr>
      <vt:lpstr>Datos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i Jordi</dc:creator>
  <cp:lastModifiedBy>Adan Palma</cp:lastModifiedBy>
  <dcterms:created xsi:type="dcterms:W3CDTF">2017-11-24T08:58:46Z</dcterms:created>
  <dcterms:modified xsi:type="dcterms:W3CDTF">2021-01-05T19:52:28Z</dcterms:modified>
</cp:coreProperties>
</file>