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rdi\blog\Infoproductos\Analiza tu Estudio con R 1Edicion\Analiza tu Estudio v1\Material Lecciones\Leccion 13 Tema1 Comparar Proporciones\"/>
    </mc:Choice>
  </mc:AlternateContent>
  <bookViews>
    <workbookView xWindow="0" yWindow="0" windowWidth="28800" windowHeight="12435"/>
  </bookViews>
  <sheets>
    <sheet name="Comparar Proporciones" sheetId="1" r:id="rId1"/>
    <sheet name="Test de independenci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C25" i="1"/>
  <c r="C24" i="1"/>
  <c r="C23" i="1"/>
  <c r="D17" i="1" l="1"/>
  <c r="D18" i="1"/>
  <c r="D19" i="1"/>
  <c r="C18" i="1"/>
  <c r="C19" i="1"/>
  <c r="C17" i="1"/>
  <c r="C12" i="1"/>
  <c r="D12" i="1"/>
  <c r="E12" i="1"/>
  <c r="C13" i="1"/>
  <c r="D13" i="1"/>
  <c r="E13" i="1"/>
  <c r="D11" i="1"/>
  <c r="E11" i="1"/>
  <c r="C11" i="1"/>
  <c r="E6" i="1"/>
  <c r="E7" i="1"/>
  <c r="E5" i="1"/>
  <c r="D7" i="1"/>
  <c r="C7" i="1"/>
</calcChain>
</file>

<file path=xl/sharedStrings.xml><?xml version="1.0" encoding="utf-8"?>
<sst xmlns="http://schemas.openxmlformats.org/spreadsheetml/2006/main" count="45" uniqueCount="26">
  <si>
    <t>Fumadores</t>
  </si>
  <si>
    <t>No Fumadores</t>
  </si>
  <si>
    <t>Han padecido cáncer</t>
  </si>
  <si>
    <t>No Han padecido cáncer</t>
  </si>
  <si>
    <t>Total</t>
  </si>
  <si>
    <t>FRECUENCIAS ABSOLUTAS</t>
  </si>
  <si>
    <t>FRECUENCIAS RELATIVAS</t>
  </si>
  <si>
    <t>FRECUENCIA CONDICIONADA</t>
  </si>
  <si>
    <t xml:space="preserve"> </t>
  </si>
  <si>
    <t>Lavar la Ropa</t>
  </si>
  <si>
    <t>Hacer la comida</t>
  </si>
  <si>
    <t>Hacer la cena</t>
  </si>
  <si>
    <t>Hacer el desayuno</t>
  </si>
  <si>
    <t>Lavar los platos</t>
  </si>
  <si>
    <t>Las compras</t>
  </si>
  <si>
    <t>Gestiones Administrativas</t>
  </si>
  <si>
    <t>Conducir</t>
  </si>
  <si>
    <t>Llevar las finanzas</t>
  </si>
  <si>
    <t>Seguros</t>
  </si>
  <si>
    <t>Reparaciones</t>
  </si>
  <si>
    <t>Vacaciones</t>
  </si>
  <si>
    <t>Ordenar y limpiar la casa</t>
  </si>
  <si>
    <t>Chica</t>
  </si>
  <si>
    <t>Chico</t>
  </si>
  <si>
    <t>Alternando</t>
  </si>
  <si>
    <t>Conjuntamente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</si>
</sst>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b/>
      <sz val="10"/>
      <color rgb="FFE44A3C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 tint="0.249977111117893"/>
      <name val="Arial"/>
      <family val="2"/>
    </font>
    <font>
      <sz val="11"/>
      <color theme="1" tint="0.249977111117893"/>
      <name val="Arial"/>
      <family val="2"/>
    </font>
    <font>
      <b/>
      <sz val="14"/>
      <color theme="2" tint="-0.7499923703726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9" fontId="4" fillId="2" borderId="0" xfId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9" fontId="4" fillId="2" borderId="2" xfId="1" applyFont="1" applyFill="1" applyBorder="1" applyAlignment="1">
      <alignment horizontal="center"/>
    </xf>
    <xf numFmtId="9" fontId="3" fillId="2" borderId="0" xfId="1" applyNumberFormat="1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9" fontId="10" fillId="2" borderId="0" xfId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74999237037263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74999237037263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74999237037263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 tint="-0.74999237037263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74999237037263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74999237037263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44A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</a:t>
            </a:r>
            <a:r>
              <a:rPr lang="es-ES" baseline="0"/>
              <a:t> Absoluta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'Comparar Proporciones'!$B$5</c:f>
              <c:strCache>
                <c:ptCount val="1"/>
                <c:pt idx="0">
                  <c:v>Han padecido cáncer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'Comparar Proporciones'!$C$4:$D$4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Proporciones'!$C$5:$D$5</c:f>
              <c:numCache>
                <c:formatCode>General</c:formatCode>
                <c:ptCount val="2"/>
                <c:pt idx="0">
                  <c:v>490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tx>
            <c:strRef>
              <c:f>'Comparar Proporciones'!$B$6</c:f>
              <c:strCache>
                <c:ptCount val="1"/>
                <c:pt idx="0">
                  <c:v>No Han padecido cáncer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'Comparar Proporciones'!$C$4:$D$4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Proporciones'!$C$6:$D$6</c:f>
              <c:numCache>
                <c:formatCode>General</c:formatCode>
                <c:ptCount val="2"/>
                <c:pt idx="0">
                  <c:v>400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777280"/>
        <c:axId val="1680769120"/>
      </c:barChart>
      <c:catAx>
        <c:axId val="16807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0769120"/>
        <c:crosses val="autoZero"/>
        <c:auto val="1"/>
        <c:lblAlgn val="ctr"/>
        <c:lblOffset val="100"/>
        <c:noMultiLvlLbl val="0"/>
      </c:catAx>
      <c:valAx>
        <c:axId val="16807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07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independencia'!$B$6</c:f>
              <c:strCache>
                <c:ptCount val="1"/>
                <c:pt idx="0">
                  <c:v>Hacer la comida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independencia'!$C$6:$F$6</c:f>
              <c:numCache>
                <c:formatCode>General</c:formatCode>
                <c:ptCount val="4"/>
                <c:pt idx="0">
                  <c:v>124</c:v>
                </c:pt>
                <c:pt idx="1">
                  <c:v>20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independencia'!$B$7</c:f>
              <c:strCache>
                <c:ptCount val="1"/>
                <c:pt idx="0">
                  <c:v>Hacer la cena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independencia'!$C$7:$F$7</c:f>
              <c:numCache>
                <c:formatCode>General</c:formatCode>
                <c:ptCount val="4"/>
                <c:pt idx="0">
                  <c:v>77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independencia'!$B$8</c:f>
              <c:strCache>
                <c:ptCount val="1"/>
                <c:pt idx="0">
                  <c:v>Hacer el desayuno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independencia'!$C$8:$F$8</c:f>
              <c:numCache>
                <c:formatCode>General</c:formatCode>
                <c:ptCount val="4"/>
                <c:pt idx="0">
                  <c:v>82</c:v>
                </c:pt>
                <c:pt idx="1">
                  <c:v>36</c:v>
                </c:pt>
                <c:pt idx="2">
                  <c:v>15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independencia'!$B$9</c:f>
              <c:strCache>
                <c:ptCount val="1"/>
                <c:pt idx="0">
                  <c:v>Ordenar y limpiar la casa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independencia'!$C$9:$F$9</c:f>
              <c:numCache>
                <c:formatCode>General</c:formatCode>
                <c:ptCount val="4"/>
                <c:pt idx="0">
                  <c:v>53</c:v>
                </c:pt>
                <c:pt idx="1">
                  <c:v>11</c:v>
                </c:pt>
                <c:pt idx="2">
                  <c:v>1</c:v>
                </c:pt>
                <c:pt idx="3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independencia'!$B$10</c:f>
              <c:strCache>
                <c:ptCount val="1"/>
                <c:pt idx="0">
                  <c:v>Lavar los platos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independencia'!$C$10:$F$10</c:f>
              <c:numCache>
                <c:formatCode>General</c:formatCode>
                <c:ptCount val="4"/>
                <c:pt idx="0">
                  <c:v>32</c:v>
                </c:pt>
                <c:pt idx="1">
                  <c:v>24</c:v>
                </c:pt>
                <c:pt idx="2">
                  <c:v>4</c:v>
                </c:pt>
                <c:pt idx="3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independencia'!$B$11</c:f>
              <c:strCache>
                <c:ptCount val="1"/>
                <c:pt idx="0">
                  <c:v>Las compras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independencia'!$C$11:$F$11</c:f>
              <c:numCache>
                <c:formatCode>General</c:formatCode>
                <c:ptCount val="4"/>
                <c:pt idx="0">
                  <c:v>33</c:v>
                </c:pt>
                <c:pt idx="1">
                  <c:v>23</c:v>
                </c:pt>
                <c:pt idx="2">
                  <c:v>9</c:v>
                </c:pt>
                <c:pt idx="3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independencia'!$B$12</c:f>
              <c:strCache>
                <c:ptCount val="1"/>
                <c:pt idx="0">
                  <c:v>Gestiones Administrativas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independencia'!$C$12:$F$12</c:f>
              <c:numCache>
                <c:formatCode>General</c:formatCode>
                <c:ptCount val="4"/>
                <c:pt idx="0">
                  <c:v>12</c:v>
                </c:pt>
                <c:pt idx="1">
                  <c:v>46</c:v>
                </c:pt>
                <c:pt idx="2">
                  <c:v>23</c:v>
                </c:pt>
                <c:pt idx="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independencia'!$B$13</c:f>
              <c:strCache>
                <c:ptCount val="1"/>
                <c:pt idx="0">
                  <c:v>Conducir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independencia'!$C$13:$F$13</c:f>
              <c:numCache>
                <c:formatCode>General</c:formatCode>
                <c:ptCount val="4"/>
                <c:pt idx="0">
                  <c:v>10</c:v>
                </c:pt>
                <c:pt idx="1">
                  <c:v>51</c:v>
                </c:pt>
                <c:pt idx="2">
                  <c:v>75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independencia'!$B$14</c:f>
              <c:strCache>
                <c:ptCount val="1"/>
                <c:pt idx="0">
                  <c:v>Llevar las finanzas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independencia'!$C$14:$F$14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21</c:v>
                </c:pt>
                <c:pt idx="3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independencia'!$B$15</c:f>
              <c:strCache>
                <c:ptCount val="1"/>
                <c:pt idx="0">
                  <c:v>Seguros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independencia'!$C$15:$F$15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53</c:v>
                </c:pt>
                <c:pt idx="3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 condicionada a la categoría Fumador/NO</a:t>
            </a:r>
            <a:r>
              <a:rPr lang="es-ES" baseline="0"/>
              <a:t> Fumador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'Comparar Proporciones'!$B$17</c:f>
              <c:strCache>
                <c:ptCount val="1"/>
                <c:pt idx="0">
                  <c:v>Han padecido cáncer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'Comparar Proporciones'!$C$16:$D$16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Proporciones'!$C$17:$D$17</c:f>
              <c:numCache>
                <c:formatCode>0%</c:formatCode>
                <c:ptCount val="2"/>
                <c:pt idx="0">
                  <c:v>0.550561797752809</c:v>
                </c:pt>
                <c:pt idx="1">
                  <c:v>9.0909090909090912E-2</c:v>
                </c:pt>
              </c:numCache>
            </c:numRef>
          </c:val>
        </c:ser>
        <c:ser>
          <c:idx val="1"/>
          <c:order val="1"/>
          <c:tx>
            <c:strRef>
              <c:f>'Comparar Proporciones'!$B$18</c:f>
              <c:strCache>
                <c:ptCount val="1"/>
                <c:pt idx="0">
                  <c:v>No Han padecido cáncer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'Comparar Proporciones'!$C$16:$D$16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Proporciones'!$C$18:$D$18</c:f>
              <c:numCache>
                <c:formatCode>0%</c:formatCode>
                <c:ptCount val="2"/>
                <c:pt idx="0">
                  <c:v>0.449438202247191</c:v>
                </c:pt>
                <c:pt idx="1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779456"/>
        <c:axId val="1680780000"/>
      </c:barChart>
      <c:catAx>
        <c:axId val="16807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0780000"/>
        <c:crosses val="autoZero"/>
        <c:auto val="1"/>
        <c:lblAlgn val="ctr"/>
        <c:lblOffset val="100"/>
        <c:noMultiLvlLbl val="0"/>
      </c:catAx>
      <c:valAx>
        <c:axId val="16807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07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independencia'!$B$16</c:f>
              <c:strCache>
                <c:ptCount val="1"/>
                <c:pt idx="0">
                  <c:v>Reparaciones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independencia'!$C$16:$F$16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160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independencia'!$B$17</c:f>
              <c:strCache>
                <c:ptCount val="1"/>
                <c:pt idx="0">
                  <c:v>Vacaciones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independencia'!$C$17:$F$17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Frecuencia condicionada a la categoría Fumador/NO Fumador</a:t>
            </a:r>
            <a:endParaRPr lang="es-E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'Comparar Proporciones'!$B$17</c:f>
              <c:strCache>
                <c:ptCount val="1"/>
                <c:pt idx="0">
                  <c:v>Han padecido cáncer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'Comparar Proporciones'!$C$16:$D$16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Proporciones'!$C$17:$D$17</c:f>
              <c:numCache>
                <c:formatCode>0%</c:formatCode>
                <c:ptCount val="2"/>
                <c:pt idx="0">
                  <c:v>0.550561797752809</c:v>
                </c:pt>
                <c:pt idx="1">
                  <c:v>9.0909090909090912E-2</c:v>
                </c:pt>
              </c:numCache>
            </c:numRef>
          </c:val>
        </c:ser>
        <c:ser>
          <c:idx val="1"/>
          <c:order val="1"/>
          <c:tx>
            <c:strRef>
              <c:f>'Comparar Proporciones'!$B$18</c:f>
              <c:strCache>
                <c:ptCount val="1"/>
                <c:pt idx="0">
                  <c:v>No Han padecido cáncer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'Comparar Proporciones'!$C$16:$D$16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Proporciones'!$C$18:$D$18</c:f>
              <c:numCache>
                <c:formatCode>0%</c:formatCode>
                <c:ptCount val="2"/>
                <c:pt idx="0">
                  <c:v>0.449438202247191</c:v>
                </c:pt>
                <c:pt idx="1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0768032"/>
        <c:axId val="1680770208"/>
      </c:barChart>
      <c:catAx>
        <c:axId val="16807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0770208"/>
        <c:crosses val="autoZero"/>
        <c:auto val="1"/>
        <c:lblAlgn val="ctr"/>
        <c:lblOffset val="100"/>
        <c:noMultiLvlLbl val="0"/>
      </c:catAx>
      <c:valAx>
        <c:axId val="1680770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07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'Comparar Proporciones'!$B$11</c:f>
              <c:strCache>
                <c:ptCount val="1"/>
                <c:pt idx="0">
                  <c:v>Han padecido cáncer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'Comparar Proporciones'!$C$10:$D$10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Proporciones'!$C$11:$D$11</c:f>
              <c:numCache>
                <c:formatCode>0%</c:formatCode>
                <c:ptCount val="2"/>
                <c:pt idx="0">
                  <c:v>0.49</c:v>
                </c:pt>
                <c:pt idx="1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'Comparar Proporciones'!$B$12</c:f>
              <c:strCache>
                <c:ptCount val="1"/>
                <c:pt idx="0">
                  <c:v>No Han padecido cáncer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'Comparar Proporciones'!$C$10:$D$10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Proporciones'!$C$12:$D$12</c:f>
              <c:numCache>
                <c:formatCode>0%</c:formatCode>
                <c:ptCount val="2"/>
                <c:pt idx="0">
                  <c:v>0.4</c:v>
                </c:pt>
                <c:pt idx="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533920"/>
        <c:axId val="1478535008"/>
      </c:barChart>
      <c:catAx>
        <c:axId val="14785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8535008"/>
        <c:crosses val="autoZero"/>
        <c:auto val="1"/>
        <c:lblAlgn val="ctr"/>
        <c:lblOffset val="100"/>
        <c:noMultiLvlLbl val="0"/>
      </c:catAx>
      <c:valAx>
        <c:axId val="14785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85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Frecuencia condicionada a la categoría Enfermos/sanos</a:t>
            </a:r>
            <a:endParaRPr lang="es-E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'Comparar Proporciones'!$B$23</c:f>
              <c:strCache>
                <c:ptCount val="1"/>
                <c:pt idx="0">
                  <c:v>Fumadores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'Comparar Proporciones'!$C$22:$D$22</c:f>
              <c:strCache>
                <c:ptCount val="2"/>
                <c:pt idx="0">
                  <c:v>Han padecido cáncer</c:v>
                </c:pt>
                <c:pt idx="1">
                  <c:v>No Han padecido cáncer</c:v>
                </c:pt>
              </c:strCache>
            </c:strRef>
          </c:cat>
          <c:val>
            <c:numRef>
              <c:f>'Comparar Proporciones'!$C$23:$D$23</c:f>
              <c:numCache>
                <c:formatCode>0%</c:formatCode>
                <c:ptCount val="2"/>
                <c:pt idx="0">
                  <c:v>0.98</c:v>
                </c:pt>
                <c:pt idx="1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'Comparar Proporciones'!$B$24</c:f>
              <c:strCache>
                <c:ptCount val="1"/>
                <c:pt idx="0">
                  <c:v>No Fumadores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'Comparar Proporciones'!$C$22:$D$22</c:f>
              <c:strCache>
                <c:ptCount val="2"/>
                <c:pt idx="0">
                  <c:v>Han padecido cáncer</c:v>
                </c:pt>
                <c:pt idx="1">
                  <c:v>No Han padecido cáncer</c:v>
                </c:pt>
              </c:strCache>
            </c:strRef>
          </c:cat>
          <c:val>
            <c:numRef>
              <c:f>'Comparar Proporciones'!$C$24:$D$24</c:f>
              <c:numCache>
                <c:formatCode>0%</c:formatCode>
                <c:ptCount val="2"/>
                <c:pt idx="0">
                  <c:v>0.02</c:v>
                </c:pt>
                <c:pt idx="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401040"/>
        <c:axId val="1706398320"/>
      </c:barChart>
      <c:catAx>
        <c:axId val="17064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398320"/>
        <c:crosses val="autoZero"/>
        <c:auto val="1"/>
        <c:lblAlgn val="ctr"/>
        <c:lblOffset val="100"/>
        <c:noMultiLvlLbl val="0"/>
      </c:catAx>
      <c:valAx>
        <c:axId val="17063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4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Frecuencia condicionada a la categoría Enfermos/sanos</a:t>
            </a:r>
            <a:endParaRPr lang="es-E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'Comparar Proporciones'!$B$23</c:f>
              <c:strCache>
                <c:ptCount val="1"/>
                <c:pt idx="0">
                  <c:v>Fumadores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'Comparar Proporciones'!$C$22:$D$22</c:f>
              <c:strCache>
                <c:ptCount val="2"/>
                <c:pt idx="0">
                  <c:v>Han padecido cáncer</c:v>
                </c:pt>
                <c:pt idx="1">
                  <c:v>No Han padecido cáncer</c:v>
                </c:pt>
              </c:strCache>
            </c:strRef>
          </c:cat>
          <c:val>
            <c:numRef>
              <c:f>'Comparar Proporciones'!$C$23:$D$23</c:f>
              <c:numCache>
                <c:formatCode>0%</c:formatCode>
                <c:ptCount val="2"/>
                <c:pt idx="0">
                  <c:v>0.98</c:v>
                </c:pt>
                <c:pt idx="1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'Comparar Proporciones'!$B$24</c:f>
              <c:strCache>
                <c:ptCount val="1"/>
                <c:pt idx="0">
                  <c:v>No Fumadores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'Comparar Proporciones'!$C$22:$D$22</c:f>
              <c:strCache>
                <c:ptCount val="2"/>
                <c:pt idx="0">
                  <c:v>Han padecido cáncer</c:v>
                </c:pt>
                <c:pt idx="1">
                  <c:v>No Han padecido cáncer</c:v>
                </c:pt>
              </c:strCache>
            </c:strRef>
          </c:cat>
          <c:val>
            <c:numRef>
              <c:f>'Comparar Proporciones'!$C$24:$D$24</c:f>
              <c:numCache>
                <c:formatCode>0%</c:formatCode>
                <c:ptCount val="2"/>
                <c:pt idx="0">
                  <c:v>0.02</c:v>
                </c:pt>
                <c:pt idx="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06400496"/>
        <c:axId val="1706396144"/>
      </c:barChart>
      <c:catAx>
        <c:axId val="17064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396144"/>
        <c:crosses val="autoZero"/>
        <c:auto val="1"/>
        <c:lblAlgn val="ctr"/>
        <c:lblOffset val="100"/>
        <c:noMultiLvlLbl val="0"/>
      </c:catAx>
      <c:valAx>
        <c:axId val="17063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40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GRUPO</a:t>
            </a:r>
            <a:r>
              <a:rPr lang="en-US" baseline="0"/>
              <a:t> A - </a:t>
            </a:r>
            <a:r>
              <a:rPr lang="en-US"/>
              <a:t>Han padecido cáncer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'Comparar Proporciones'!$C$22</c:f>
              <c:strCache>
                <c:ptCount val="1"/>
                <c:pt idx="0">
                  <c:v>Han padecido cáncer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'Comparar Proporciones'!$B$23:$B$24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Proporciones'!$C$23:$C$24</c:f>
              <c:numCache>
                <c:formatCode>0%</c:formatCode>
                <c:ptCount val="2"/>
                <c:pt idx="0">
                  <c:v>0.98</c:v>
                </c:pt>
                <c:pt idx="1">
                  <c:v>0.02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GRUPO B - No Han padecido cáncer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'Comparar Proporciones'!$D$22</c:f>
              <c:strCache>
                <c:ptCount val="1"/>
                <c:pt idx="0">
                  <c:v>No Han padecido cáncer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'Comparar Proporciones'!$B$23:$B$24</c:f>
              <c:strCache>
                <c:ptCount val="2"/>
                <c:pt idx="0">
                  <c:v>Fumadores</c:v>
                </c:pt>
                <c:pt idx="1">
                  <c:v>No Fumadores</c:v>
                </c:pt>
              </c:strCache>
            </c:strRef>
          </c:cat>
          <c:val>
            <c:numRef>
              <c:f>'Comparar Proporciones'!$D$23:$D$24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'Test de independencia'!$B$5</c:f>
              <c:strCache>
                <c:ptCount val="1"/>
                <c:pt idx="0">
                  <c:v>Lavar la Ropa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'Test de independencia'!$C$4:$F$4</c:f>
              <c:strCache>
                <c:ptCount val="4"/>
                <c:pt idx="0">
                  <c:v>Chica</c:v>
                </c:pt>
                <c:pt idx="1">
                  <c:v>Alternando</c:v>
                </c:pt>
                <c:pt idx="2">
                  <c:v>Chico</c:v>
                </c:pt>
                <c:pt idx="3">
                  <c:v>Conjuntamente</c:v>
                </c:pt>
              </c:strCache>
            </c:strRef>
          </c:cat>
          <c:val>
            <c:numRef>
              <c:f>'Test de independencia'!$C$5:$F$5</c:f>
              <c:numCache>
                <c:formatCode>General</c:formatCode>
                <c:ptCount val="4"/>
                <c:pt idx="0">
                  <c:v>156</c:v>
                </c:pt>
                <c:pt idx="1">
                  <c:v>14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71437</xdr:rowOff>
    </xdr:from>
    <xdr:to>
      <xdr:col>12</xdr:col>
      <xdr:colOff>342900</xdr:colOff>
      <xdr:row>17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343314</xdr:colOff>
      <xdr:row>18</xdr:row>
      <xdr:rowOff>30852</xdr:rowOff>
    </xdr:from>
    <xdr:to>
      <xdr:col>12</xdr:col>
      <xdr:colOff>343314</xdr:colOff>
      <xdr:row>32</xdr:row>
      <xdr:rowOff>107052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386591</xdr:colOff>
      <xdr:row>18</xdr:row>
      <xdr:rowOff>37891</xdr:rowOff>
    </xdr:from>
    <xdr:to>
      <xdr:col>18</xdr:col>
      <xdr:colOff>505239</xdr:colOff>
      <xdr:row>32</xdr:row>
      <xdr:rowOff>149086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389283</xdr:colOff>
      <xdr:row>2</xdr:row>
      <xdr:rowOff>73714</xdr:rowOff>
    </xdr:from>
    <xdr:to>
      <xdr:col>18</xdr:col>
      <xdr:colOff>496957</xdr:colOff>
      <xdr:row>17</xdr:row>
      <xdr:rowOff>157370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364435</xdr:colOff>
      <xdr:row>32</xdr:row>
      <xdr:rowOff>189672</xdr:rowOff>
    </xdr:from>
    <xdr:to>
      <xdr:col>12</xdr:col>
      <xdr:colOff>364435</xdr:colOff>
      <xdr:row>47</xdr:row>
      <xdr:rowOff>75372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422413</xdr:colOff>
      <xdr:row>33</xdr:row>
      <xdr:rowOff>8282</xdr:rowOff>
    </xdr:from>
    <xdr:to>
      <xdr:col>18</xdr:col>
      <xdr:colOff>422413</xdr:colOff>
      <xdr:row>47</xdr:row>
      <xdr:rowOff>84482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63499</xdr:colOff>
      <xdr:row>26</xdr:row>
      <xdr:rowOff>168274</xdr:rowOff>
    </xdr:from>
    <xdr:to>
      <xdr:col>3</xdr:col>
      <xdr:colOff>1523999</xdr:colOff>
      <xdr:row>44</xdr:row>
      <xdr:rowOff>63499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63500</xdr:colOff>
      <xdr:row>45</xdr:row>
      <xdr:rowOff>10583</xdr:rowOff>
    </xdr:from>
    <xdr:to>
      <xdr:col>3</xdr:col>
      <xdr:colOff>1524000</xdr:colOff>
      <xdr:row>62</xdr:row>
      <xdr:rowOff>96308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</xdr:col>
      <xdr:colOff>254000</xdr:colOff>
      <xdr:row>31</xdr:row>
      <xdr:rowOff>148167</xdr:rowOff>
    </xdr:from>
    <xdr:ext cx="971613" cy="342786"/>
    <xdr:sp macro="" textlink="">
      <xdr:nvSpPr>
        <xdr:cNvPr id="8" name="CuadroTexto 7"/>
        <xdr:cNvSpPr txBox="1"/>
      </xdr:nvSpPr>
      <xdr:spPr>
        <a:xfrm>
          <a:off x="4561417" y="6053667"/>
          <a:ext cx="97161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="1">
              <a:solidFill>
                <a:schemeClr val="tx1">
                  <a:lumMod val="85000"/>
                  <a:lumOff val="15000"/>
                </a:schemeClr>
              </a:solidFill>
            </a:rPr>
            <a:t>pA</a:t>
          </a:r>
          <a:r>
            <a:rPr lang="es-ES" sz="1600" b="1" baseline="0">
              <a:solidFill>
                <a:schemeClr val="tx1">
                  <a:lumMod val="85000"/>
                  <a:lumOff val="15000"/>
                </a:schemeClr>
              </a:solidFill>
            </a:rPr>
            <a:t> = 98%</a:t>
          </a:r>
          <a:endParaRPr lang="es-ES" sz="16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oneCellAnchor>
  <xdr:oneCellAnchor>
    <xdr:from>
      <xdr:col>3</xdr:col>
      <xdr:colOff>232834</xdr:colOff>
      <xdr:row>49</xdr:row>
      <xdr:rowOff>179917</xdr:rowOff>
    </xdr:from>
    <xdr:ext cx="962315" cy="342786"/>
    <xdr:sp macro="" textlink="">
      <xdr:nvSpPr>
        <xdr:cNvPr id="12" name="CuadroTexto 11"/>
        <xdr:cNvSpPr txBox="1"/>
      </xdr:nvSpPr>
      <xdr:spPr>
        <a:xfrm>
          <a:off x="4540251" y="9514417"/>
          <a:ext cx="96231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 b="1">
              <a:solidFill>
                <a:schemeClr val="tx1">
                  <a:lumMod val="85000"/>
                  <a:lumOff val="15000"/>
                </a:schemeClr>
              </a:solidFill>
            </a:rPr>
            <a:t>pB</a:t>
          </a:r>
          <a:r>
            <a:rPr lang="es-ES" sz="1600" b="1" baseline="0">
              <a:solidFill>
                <a:schemeClr val="tx1">
                  <a:lumMod val="85000"/>
                  <a:lumOff val="15000"/>
                </a:schemeClr>
              </a:solidFill>
            </a:rPr>
            <a:t> = 80%</a:t>
          </a:r>
          <a:endParaRPr lang="es-ES" sz="16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</xdr:row>
      <xdr:rowOff>33337</xdr:rowOff>
    </xdr:from>
    <xdr:to>
      <xdr:col>12</xdr:col>
      <xdr:colOff>533400</xdr:colOff>
      <xdr:row>17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17</xdr:row>
      <xdr:rowOff>71437</xdr:rowOff>
    </xdr:from>
    <xdr:to>
      <xdr:col>12</xdr:col>
      <xdr:colOff>533400</xdr:colOff>
      <xdr:row>31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309844</xdr:colOff>
      <xdr:row>47</xdr:row>
      <xdr:rowOff>31656</xdr:rowOff>
    </xdr:from>
    <xdr:to>
      <xdr:col>25</xdr:col>
      <xdr:colOff>309843</xdr:colOff>
      <xdr:row>61</xdr:row>
      <xdr:rowOff>113459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609600</xdr:colOff>
      <xdr:row>3</xdr:row>
      <xdr:rowOff>14287</xdr:rowOff>
    </xdr:from>
    <xdr:to>
      <xdr:col>16</xdr:col>
      <xdr:colOff>609600</xdr:colOff>
      <xdr:row>16</xdr:row>
      <xdr:rowOff>176212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600075</xdr:colOff>
      <xdr:row>17</xdr:row>
      <xdr:rowOff>61912</xdr:rowOff>
    </xdr:from>
    <xdr:to>
      <xdr:col>16</xdr:col>
      <xdr:colOff>600075</xdr:colOff>
      <xdr:row>31</xdr:row>
      <xdr:rowOff>138112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624168</xdr:colOff>
      <xdr:row>32</xdr:row>
      <xdr:rowOff>36138</xdr:rowOff>
    </xdr:from>
    <xdr:to>
      <xdr:col>15</xdr:col>
      <xdr:colOff>624168</xdr:colOff>
      <xdr:row>46</xdr:row>
      <xdr:rowOff>117941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644899</xdr:colOff>
      <xdr:row>3</xdr:row>
      <xdr:rowOff>107295</xdr:rowOff>
    </xdr:from>
    <xdr:to>
      <xdr:col>20</xdr:col>
      <xdr:colOff>678516</xdr:colOff>
      <xdr:row>17</xdr:row>
      <xdr:rowOff>12605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686921</xdr:colOff>
      <xdr:row>17</xdr:row>
      <xdr:rowOff>121303</xdr:rowOff>
    </xdr:from>
    <xdr:to>
      <xdr:col>20</xdr:col>
      <xdr:colOff>726141</xdr:colOff>
      <xdr:row>31</xdr:row>
      <xdr:rowOff>119061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11207</xdr:colOff>
      <xdr:row>32</xdr:row>
      <xdr:rowOff>50145</xdr:rowOff>
    </xdr:from>
    <xdr:to>
      <xdr:col>22</xdr:col>
      <xdr:colOff>44825</xdr:colOff>
      <xdr:row>46</xdr:row>
      <xdr:rowOff>47904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95251</xdr:colOff>
      <xdr:row>47</xdr:row>
      <xdr:rowOff>36139</xdr:rowOff>
    </xdr:from>
    <xdr:to>
      <xdr:col>19</xdr:col>
      <xdr:colOff>128869</xdr:colOff>
      <xdr:row>61</xdr:row>
      <xdr:rowOff>33898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208430</xdr:colOff>
      <xdr:row>32</xdr:row>
      <xdr:rowOff>45662</xdr:rowOff>
    </xdr:from>
    <xdr:to>
      <xdr:col>26</xdr:col>
      <xdr:colOff>242047</xdr:colOff>
      <xdr:row>46</xdr:row>
      <xdr:rowOff>43421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417979</xdr:colOff>
      <xdr:row>18</xdr:row>
      <xdr:rowOff>40061</xdr:rowOff>
    </xdr:from>
    <xdr:to>
      <xdr:col>25</xdr:col>
      <xdr:colOff>451597</xdr:colOff>
      <xdr:row>32</xdr:row>
      <xdr:rowOff>37819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389964</xdr:colOff>
      <xdr:row>3</xdr:row>
      <xdr:rowOff>216553</xdr:rowOff>
    </xdr:from>
    <xdr:to>
      <xdr:col>25</xdr:col>
      <xdr:colOff>423582</xdr:colOff>
      <xdr:row>17</xdr:row>
      <xdr:rowOff>121863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4:E7" totalsRowShown="0" headerRowDxfId="12" dataDxfId="11">
  <tableColumns count="4">
    <tableColumn id="1" name=" " dataDxfId="10"/>
    <tableColumn id="2" name="Fumadores" dataDxfId="9"/>
    <tableColumn id="3" name="No Fumadores" dataDxfId="8"/>
    <tableColumn id="4" name="Total" dataDxfId="7">
      <calculatedColumnFormula>SUM(C5:D5)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4:F17" totalsRowShown="0" headerRowDxfId="6" dataDxfId="5">
  <tableColumns count="5">
    <tableColumn id="1" name=" " dataDxfId="4"/>
    <tableColumn id="2" name="Chica" dataDxfId="3"/>
    <tableColumn id="3" name="Alternando" dataDxfId="2"/>
    <tableColumn id="4" name="Chico" dataDxfId="1"/>
    <tableColumn id="5" name="Conjuntamente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5"/>
  <sheetViews>
    <sheetView tabSelected="1" topLeftCell="A16" zoomScale="90" zoomScaleNormal="90" workbookViewId="0">
      <selection activeCell="J50" sqref="J50"/>
    </sheetView>
  </sheetViews>
  <sheetFormatPr baseColWidth="10" defaultRowHeight="15" x14ac:dyDescent="0.25"/>
  <cols>
    <col min="1" max="1" width="11.42578125" style="2"/>
    <col min="2" max="2" width="32.7109375" style="2" customWidth="1"/>
    <col min="3" max="3" width="20.42578125" style="2" bestFit="1" customWidth="1"/>
    <col min="4" max="4" width="23.5703125" style="2" bestFit="1" customWidth="1"/>
    <col min="5" max="16384" width="11.42578125" style="2"/>
  </cols>
  <sheetData>
    <row r="2" spans="2:22" x14ac:dyDescent="0.25">
      <c r="B2" s="1"/>
    </row>
    <row r="3" spans="2:22" x14ac:dyDescent="0.25">
      <c r="B3" s="12" t="s">
        <v>5</v>
      </c>
      <c r="C3" s="3"/>
      <c r="D3" s="3"/>
      <c r="E3" s="3"/>
    </row>
    <row r="4" spans="2:22" x14ac:dyDescent="0.25">
      <c r="B4" s="4" t="s">
        <v>8</v>
      </c>
      <c r="C4" s="4" t="s">
        <v>0</v>
      </c>
      <c r="D4" s="4" t="s">
        <v>1</v>
      </c>
      <c r="E4" s="4" t="s">
        <v>4</v>
      </c>
    </row>
    <row r="5" spans="2:22" x14ac:dyDescent="0.25">
      <c r="B5" s="5" t="s">
        <v>2</v>
      </c>
      <c r="C5" s="4">
        <v>490</v>
      </c>
      <c r="D5" s="4">
        <v>10</v>
      </c>
      <c r="E5" s="4">
        <f>SUM(C5:D5)</f>
        <v>500</v>
      </c>
    </row>
    <row r="6" spans="2:22" x14ac:dyDescent="0.25">
      <c r="B6" s="5" t="s">
        <v>3</v>
      </c>
      <c r="C6" s="4">
        <v>400</v>
      </c>
      <c r="D6" s="4">
        <v>100</v>
      </c>
      <c r="E6" s="4">
        <f t="shared" ref="E6:E7" si="0">SUM(C6:D6)</f>
        <v>500</v>
      </c>
    </row>
    <row r="7" spans="2:22" x14ac:dyDescent="0.25">
      <c r="B7" s="5" t="s">
        <v>4</v>
      </c>
      <c r="C7" s="4">
        <f>SUM(C5:C6)</f>
        <v>890</v>
      </c>
      <c r="D7" s="4">
        <f>SUM(D5:D6)</f>
        <v>110</v>
      </c>
      <c r="E7" s="4">
        <f t="shared" si="0"/>
        <v>1000</v>
      </c>
    </row>
    <row r="8" spans="2:22" x14ac:dyDescent="0.25">
      <c r="B8" s="6"/>
      <c r="C8" s="6"/>
      <c r="D8" s="6"/>
      <c r="E8" s="6"/>
    </row>
    <row r="9" spans="2:22" x14ac:dyDescent="0.25">
      <c r="B9" s="12" t="s">
        <v>6</v>
      </c>
      <c r="C9" s="6"/>
      <c r="D9" s="6"/>
      <c r="E9" s="6"/>
    </row>
    <row r="10" spans="2:22" x14ac:dyDescent="0.25">
      <c r="B10" s="7"/>
      <c r="C10" s="7" t="s">
        <v>0</v>
      </c>
      <c r="D10" s="7" t="s">
        <v>1</v>
      </c>
      <c r="E10" s="7" t="s">
        <v>4</v>
      </c>
    </row>
    <row r="11" spans="2:22" x14ac:dyDescent="0.25">
      <c r="B11" s="5" t="s">
        <v>2</v>
      </c>
      <c r="C11" s="8">
        <f>C5/$E$7</f>
        <v>0.49</v>
      </c>
      <c r="D11" s="8">
        <f t="shared" ref="D11:E11" si="1">D5/$E$7</f>
        <v>0.01</v>
      </c>
      <c r="E11" s="8">
        <f t="shared" si="1"/>
        <v>0.5</v>
      </c>
    </row>
    <row r="12" spans="2:22" x14ac:dyDescent="0.25">
      <c r="B12" s="5" t="s">
        <v>3</v>
      </c>
      <c r="C12" s="8">
        <f t="shared" ref="C12:E12" si="2">C6/$E$7</f>
        <v>0.4</v>
      </c>
      <c r="D12" s="8">
        <f t="shared" si="2"/>
        <v>0.1</v>
      </c>
      <c r="E12" s="8">
        <f t="shared" si="2"/>
        <v>0.5</v>
      </c>
    </row>
    <row r="13" spans="2:22" x14ac:dyDescent="0.25">
      <c r="B13" s="9" t="s">
        <v>4</v>
      </c>
      <c r="C13" s="10">
        <f t="shared" ref="C13:E13" si="3">C7/$E$7</f>
        <v>0.89</v>
      </c>
      <c r="D13" s="10">
        <f t="shared" si="3"/>
        <v>0.11</v>
      </c>
      <c r="E13" s="10">
        <f t="shared" si="3"/>
        <v>1</v>
      </c>
    </row>
    <row r="14" spans="2:22" x14ac:dyDescent="0.25">
      <c r="B14" s="6"/>
      <c r="C14" s="11"/>
      <c r="D14" s="11"/>
      <c r="E14" s="11"/>
      <c r="V14" s="13"/>
    </row>
    <row r="15" spans="2:22" x14ac:dyDescent="0.25">
      <c r="B15" s="12" t="s">
        <v>7</v>
      </c>
      <c r="C15" s="3"/>
      <c r="D15" s="3"/>
      <c r="E15" s="3"/>
    </row>
    <row r="16" spans="2:22" x14ac:dyDescent="0.25">
      <c r="B16" s="7"/>
      <c r="C16" s="7" t="s">
        <v>0</v>
      </c>
      <c r="D16" s="7" t="s">
        <v>1</v>
      </c>
      <c r="E16" s="6"/>
    </row>
    <row r="17" spans="2:5" x14ac:dyDescent="0.25">
      <c r="B17" s="5" t="s">
        <v>2</v>
      </c>
      <c r="C17" s="8">
        <f>C5/C$7</f>
        <v>0.550561797752809</v>
      </c>
      <c r="D17" s="8">
        <f>D5/D$7</f>
        <v>9.0909090909090912E-2</v>
      </c>
      <c r="E17" s="11"/>
    </row>
    <row r="18" spans="2:5" x14ac:dyDescent="0.25">
      <c r="B18" s="5" t="s">
        <v>3</v>
      </c>
      <c r="C18" s="8">
        <f t="shared" ref="C18:D19" si="4">C6/C$7</f>
        <v>0.449438202247191</v>
      </c>
      <c r="D18" s="8">
        <f t="shared" si="4"/>
        <v>0.90909090909090906</v>
      </c>
      <c r="E18" s="11"/>
    </row>
    <row r="19" spans="2:5" x14ac:dyDescent="0.25">
      <c r="B19" s="9" t="s">
        <v>4</v>
      </c>
      <c r="C19" s="10">
        <f t="shared" si="4"/>
        <v>1</v>
      </c>
      <c r="D19" s="10">
        <f t="shared" si="4"/>
        <v>1</v>
      </c>
      <c r="E19" s="11"/>
    </row>
    <row r="21" spans="2:5" x14ac:dyDescent="0.25">
      <c r="B21" s="12" t="s">
        <v>7</v>
      </c>
      <c r="C21" s="3"/>
      <c r="D21" s="3"/>
    </row>
    <row r="22" spans="2:5" x14ac:dyDescent="0.25">
      <c r="B22" s="7"/>
      <c r="C22" s="7" t="s">
        <v>2</v>
      </c>
      <c r="D22" s="7" t="s">
        <v>3</v>
      </c>
      <c r="E22" s="17"/>
    </row>
    <row r="23" spans="2:5" ht="18" x14ac:dyDescent="0.25">
      <c r="B23" s="5" t="s">
        <v>0</v>
      </c>
      <c r="C23" s="18">
        <f>C5/E5</f>
        <v>0.98</v>
      </c>
      <c r="D23" s="18">
        <f>C6/E6</f>
        <v>0.8</v>
      </c>
      <c r="E23" s="8"/>
    </row>
    <row r="24" spans="2:5" x14ac:dyDescent="0.25">
      <c r="B24" s="17" t="s">
        <v>1</v>
      </c>
      <c r="C24" s="8">
        <f>D5/E5</f>
        <v>0.02</v>
      </c>
      <c r="D24" s="8">
        <f>D6/E6</f>
        <v>0.2</v>
      </c>
      <c r="E24" s="8"/>
    </row>
    <row r="25" spans="2:5" x14ac:dyDescent="0.25">
      <c r="B25" s="9" t="s">
        <v>4</v>
      </c>
      <c r="C25" s="10">
        <f>E5/E5</f>
        <v>1</v>
      </c>
      <c r="D25" s="10">
        <f>E6/E6</f>
        <v>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7"/>
  <sheetViews>
    <sheetView topLeftCell="G1" zoomScaleNormal="100" workbookViewId="0">
      <selection activeCell="B4" sqref="B4:F17"/>
    </sheetView>
  </sheetViews>
  <sheetFormatPr baseColWidth="10" defaultRowHeight="15" x14ac:dyDescent="0.25"/>
  <cols>
    <col min="1" max="1" width="11.42578125" style="2"/>
    <col min="2" max="2" width="25.42578125" style="2" bestFit="1" customWidth="1"/>
    <col min="3" max="3" width="8.5703125" style="2" customWidth="1"/>
    <col min="4" max="4" width="13" style="2" customWidth="1"/>
    <col min="5" max="5" width="8.5703125" style="2" customWidth="1"/>
    <col min="6" max="6" width="18.5703125" style="2" customWidth="1"/>
    <col min="7" max="16384" width="11.42578125" style="2"/>
  </cols>
  <sheetData>
    <row r="4" spans="2:6" ht="23.25" customHeight="1" x14ac:dyDescent="0.25">
      <c r="B4" s="14" t="s">
        <v>8</v>
      </c>
      <c r="C4" s="16" t="s">
        <v>22</v>
      </c>
      <c r="D4" s="16" t="s">
        <v>24</v>
      </c>
      <c r="E4" s="16" t="s">
        <v>23</v>
      </c>
      <c r="F4" s="16" t="s">
        <v>25</v>
      </c>
    </row>
    <row r="5" spans="2:6" x14ac:dyDescent="0.25">
      <c r="B5" s="15" t="s">
        <v>9</v>
      </c>
      <c r="C5" s="16">
        <v>156</v>
      </c>
      <c r="D5" s="16">
        <v>14</v>
      </c>
      <c r="E5" s="16">
        <v>2</v>
      </c>
      <c r="F5" s="16">
        <v>4</v>
      </c>
    </row>
    <row r="6" spans="2:6" x14ac:dyDescent="0.25">
      <c r="B6" s="15" t="s">
        <v>10</v>
      </c>
      <c r="C6" s="16">
        <v>124</v>
      </c>
      <c r="D6" s="16">
        <v>20</v>
      </c>
      <c r="E6" s="16">
        <v>5</v>
      </c>
      <c r="F6" s="16">
        <v>4</v>
      </c>
    </row>
    <row r="7" spans="2:6" x14ac:dyDescent="0.25">
      <c r="B7" s="15" t="s">
        <v>11</v>
      </c>
      <c r="C7" s="16">
        <v>77</v>
      </c>
      <c r="D7" s="16">
        <v>11</v>
      </c>
      <c r="E7" s="16">
        <v>7</v>
      </c>
      <c r="F7" s="16">
        <v>13</v>
      </c>
    </row>
    <row r="8" spans="2:6" x14ac:dyDescent="0.25">
      <c r="B8" s="15" t="s">
        <v>12</v>
      </c>
      <c r="C8" s="16">
        <v>82</v>
      </c>
      <c r="D8" s="16">
        <v>36</v>
      </c>
      <c r="E8" s="16">
        <v>15</v>
      </c>
      <c r="F8" s="16">
        <v>7</v>
      </c>
    </row>
    <row r="9" spans="2:6" x14ac:dyDescent="0.25">
      <c r="B9" s="15" t="s">
        <v>21</v>
      </c>
      <c r="C9" s="16">
        <v>53</v>
      </c>
      <c r="D9" s="16">
        <v>11</v>
      </c>
      <c r="E9" s="16">
        <v>1</v>
      </c>
      <c r="F9" s="16">
        <v>57</v>
      </c>
    </row>
    <row r="10" spans="2:6" x14ac:dyDescent="0.25">
      <c r="B10" s="15" t="s">
        <v>13</v>
      </c>
      <c r="C10" s="16">
        <v>32</v>
      </c>
      <c r="D10" s="16">
        <v>24</v>
      </c>
      <c r="E10" s="16">
        <v>4</v>
      </c>
      <c r="F10" s="16">
        <v>53</v>
      </c>
    </row>
    <row r="11" spans="2:6" x14ac:dyDescent="0.25">
      <c r="B11" s="15" t="s">
        <v>14</v>
      </c>
      <c r="C11" s="16">
        <v>33</v>
      </c>
      <c r="D11" s="16">
        <v>23</v>
      </c>
      <c r="E11" s="16">
        <v>9</v>
      </c>
      <c r="F11" s="16">
        <v>55</v>
      </c>
    </row>
    <row r="12" spans="2:6" x14ac:dyDescent="0.25">
      <c r="B12" s="15" t="s">
        <v>15</v>
      </c>
      <c r="C12" s="16">
        <v>12</v>
      </c>
      <c r="D12" s="16">
        <v>46</v>
      </c>
      <c r="E12" s="16">
        <v>23</v>
      </c>
      <c r="F12" s="16">
        <v>15</v>
      </c>
    </row>
    <row r="13" spans="2:6" x14ac:dyDescent="0.25">
      <c r="B13" s="15" t="s">
        <v>16</v>
      </c>
      <c r="C13" s="16">
        <v>10</v>
      </c>
      <c r="D13" s="16">
        <v>51</v>
      </c>
      <c r="E13" s="16">
        <v>75</v>
      </c>
      <c r="F13" s="16">
        <v>3</v>
      </c>
    </row>
    <row r="14" spans="2:6" x14ac:dyDescent="0.25">
      <c r="B14" s="15" t="s">
        <v>17</v>
      </c>
      <c r="C14" s="16">
        <v>13</v>
      </c>
      <c r="D14" s="16">
        <v>13</v>
      </c>
      <c r="E14" s="16">
        <v>21</v>
      </c>
      <c r="F14" s="16">
        <v>66</v>
      </c>
    </row>
    <row r="15" spans="2:6" x14ac:dyDescent="0.25">
      <c r="B15" s="15" t="s">
        <v>18</v>
      </c>
      <c r="C15" s="16">
        <v>8</v>
      </c>
      <c r="D15" s="16">
        <v>1</v>
      </c>
      <c r="E15" s="16">
        <v>53</v>
      </c>
      <c r="F15" s="16">
        <v>77</v>
      </c>
    </row>
    <row r="16" spans="2:6" x14ac:dyDescent="0.25">
      <c r="B16" s="15" t="s">
        <v>19</v>
      </c>
      <c r="C16" s="16">
        <v>0</v>
      </c>
      <c r="D16" s="16">
        <v>3</v>
      </c>
      <c r="E16" s="16">
        <v>160</v>
      </c>
      <c r="F16" s="16">
        <v>2</v>
      </c>
    </row>
    <row r="17" spans="2:6" x14ac:dyDescent="0.25">
      <c r="B17" s="15" t="s">
        <v>20</v>
      </c>
      <c r="C17" s="16">
        <v>0</v>
      </c>
      <c r="D17" s="16">
        <v>1</v>
      </c>
      <c r="E17" s="16">
        <v>6</v>
      </c>
      <c r="F17" s="16">
        <v>153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Comparar Proporciones</vt:lpstr>
      <vt:lpstr>Test de independencia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 Jordi</dc:creator>
  <cp:lastModifiedBy>Anna i Jordi</cp:lastModifiedBy>
  <dcterms:created xsi:type="dcterms:W3CDTF">2017-07-12T16:13:26Z</dcterms:created>
  <dcterms:modified xsi:type="dcterms:W3CDTF">2017-12-18T19:52:55Z</dcterms:modified>
</cp:coreProperties>
</file>