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di i Anna\Desktop\trabajo\"/>
    </mc:Choice>
  </mc:AlternateContent>
  <bookViews>
    <workbookView xWindow="0" yWindow="0" windowWidth="23040" windowHeight="9384"/>
  </bookViews>
  <sheets>
    <sheet name="Clasificación liga BBVA 2016" sheetId="1" r:id="rId1"/>
    <sheet name="Covarianza 2 Variables" sheetId="2" r:id="rId2"/>
    <sheet name="Covarianza 3 Variable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3" l="1"/>
  <c r="Q6" i="3"/>
  <c r="P5" i="3"/>
  <c r="H7" i="3" l="1"/>
  <c r="G6" i="3"/>
  <c r="F5" i="3"/>
  <c r="F5" i="2"/>
  <c r="E4" i="2"/>
</calcChain>
</file>

<file path=xl/sharedStrings.xml><?xml version="1.0" encoding="utf-8"?>
<sst xmlns="http://schemas.openxmlformats.org/spreadsheetml/2006/main" count="111" uniqueCount="60">
  <si>
    <t>Equipos</t>
  </si>
  <si>
    <t>Puntos</t>
  </si>
  <si>
    <t>J.</t>
  </si>
  <si>
    <t>G.</t>
  </si>
  <si>
    <t>E.</t>
  </si>
  <si>
    <t>P.</t>
  </si>
  <si>
    <t>F.</t>
  </si>
  <si>
    <t>C.</t>
  </si>
  <si>
    <t>Matriz de covarianza</t>
  </si>
  <si>
    <t>Partidos Ganados</t>
  </si>
  <si>
    <t>X-Partidos Ganados</t>
  </si>
  <si>
    <t>Y-Goles a favor</t>
  </si>
  <si>
    <r>
      <t>σ</t>
    </r>
    <r>
      <rPr>
        <vertAlign val="subscript"/>
        <sz val="16"/>
        <color theme="1"/>
        <rFont val="Calibri"/>
        <family val="2"/>
        <scheme val="minor"/>
      </rPr>
      <t>x</t>
    </r>
    <r>
      <rPr>
        <vertAlign val="superscript"/>
        <sz val="16"/>
        <color theme="1"/>
        <rFont val="Calibri"/>
        <family val="2"/>
        <scheme val="minor"/>
      </rPr>
      <t>2</t>
    </r>
  </si>
  <si>
    <r>
      <t>σ</t>
    </r>
    <r>
      <rPr>
        <vertAlign val="subscript"/>
        <sz val="16"/>
        <color theme="1"/>
        <rFont val="Calibri"/>
        <family val="2"/>
        <scheme val="minor"/>
      </rPr>
      <t>xy</t>
    </r>
  </si>
  <si>
    <r>
      <t>σ</t>
    </r>
    <r>
      <rPr>
        <vertAlign val="subscript"/>
        <sz val="16"/>
        <color theme="1"/>
        <rFont val="Calibri"/>
        <family val="2"/>
        <scheme val="minor"/>
      </rPr>
      <t>yx</t>
    </r>
  </si>
  <si>
    <r>
      <t>σ</t>
    </r>
    <r>
      <rPr>
        <vertAlign val="subscript"/>
        <sz val="16"/>
        <color theme="1"/>
        <rFont val="Calibri"/>
        <family val="2"/>
        <scheme val="minor"/>
      </rPr>
      <t>y</t>
    </r>
    <r>
      <rPr>
        <vertAlign val="superscript"/>
        <sz val="16"/>
        <color theme="1"/>
        <rFont val="Calibri"/>
        <family val="2"/>
        <scheme val="minor"/>
      </rPr>
      <t>2</t>
    </r>
  </si>
  <si>
    <t>Varianza Partidos Ganados</t>
  </si>
  <si>
    <t>Varianza Goles a Favor</t>
  </si>
  <si>
    <t>Goles a Favor</t>
  </si>
  <si>
    <t>Covarianza</t>
  </si>
  <si>
    <t>Partidos Ganados vs Goles a Favor</t>
  </si>
  <si>
    <t>Covarianza Positiva &gt;&gt; Relación directa</t>
  </si>
  <si>
    <t>Covarianza Negativa &gt;&gt; Relación Invesa</t>
  </si>
  <si>
    <t>(cuando una crece la otra también)</t>
  </si>
  <si>
    <t>(cuando una crece la otra decrece)</t>
  </si>
  <si>
    <t>El valor de la Covarianza depende de las unidades</t>
  </si>
  <si>
    <t>Sólo fíjate en el signo</t>
  </si>
  <si>
    <t>Goles en Contra</t>
  </si>
  <si>
    <t>Matriz de Covarianza</t>
  </si>
  <si>
    <t>Y-Goles a Favor</t>
  </si>
  <si>
    <t>Z-Goles en Contra</t>
  </si>
  <si>
    <r>
      <t>σ</t>
    </r>
    <r>
      <rPr>
        <vertAlign val="subscript"/>
        <sz val="16"/>
        <color theme="1"/>
        <rFont val="Calibri"/>
        <family val="2"/>
        <scheme val="minor"/>
      </rPr>
      <t>xz</t>
    </r>
  </si>
  <si>
    <r>
      <t>σ</t>
    </r>
    <r>
      <rPr>
        <vertAlign val="subscript"/>
        <sz val="16"/>
        <color theme="1"/>
        <rFont val="Calibri"/>
        <family val="2"/>
        <scheme val="minor"/>
      </rPr>
      <t>zx</t>
    </r>
  </si>
  <si>
    <r>
      <t>σ</t>
    </r>
    <r>
      <rPr>
        <vertAlign val="subscript"/>
        <sz val="16"/>
        <color theme="1"/>
        <rFont val="Calibri"/>
        <family val="2"/>
        <scheme val="minor"/>
      </rPr>
      <t>zy</t>
    </r>
  </si>
  <si>
    <r>
      <t>σ</t>
    </r>
    <r>
      <rPr>
        <vertAlign val="subscript"/>
        <sz val="16"/>
        <color theme="1"/>
        <rFont val="Calibri"/>
        <family val="2"/>
        <scheme val="minor"/>
      </rPr>
      <t>z</t>
    </r>
    <r>
      <rPr>
        <vertAlign val="superscript"/>
        <sz val="16"/>
        <color theme="1"/>
        <rFont val="Calibri"/>
        <family val="2"/>
        <scheme val="minor"/>
      </rPr>
      <t>2</t>
    </r>
  </si>
  <si>
    <r>
      <t>σ</t>
    </r>
    <r>
      <rPr>
        <vertAlign val="subscript"/>
        <sz val="16"/>
        <color theme="1"/>
        <rFont val="Calibri"/>
        <family val="2"/>
        <scheme val="minor"/>
      </rPr>
      <t>yz</t>
    </r>
  </si>
  <si>
    <t>Varianza Goles en Contra</t>
  </si>
  <si>
    <t xml:space="preserve">Covarianza Goles en Contra </t>
  </si>
  <si>
    <t>vs Partidos Ganados</t>
  </si>
  <si>
    <t>Id</t>
  </si>
  <si>
    <t>Barcelona</t>
  </si>
  <si>
    <t>Real Madrid</t>
  </si>
  <si>
    <t>Atlético</t>
  </si>
  <si>
    <t>Villarreal</t>
  </si>
  <si>
    <t>Athletic</t>
  </si>
  <si>
    <t>Celta</t>
  </si>
  <si>
    <t>Sevilla</t>
  </si>
  <si>
    <t>Málaga</t>
  </si>
  <si>
    <t>R. Sociedad</t>
  </si>
  <si>
    <t>Real Betis</t>
  </si>
  <si>
    <t>Las Palmas</t>
  </si>
  <si>
    <t>Valencia</t>
  </si>
  <si>
    <t>Espanyol</t>
  </si>
  <si>
    <t>Eibar</t>
  </si>
  <si>
    <t>Deportivo</t>
  </si>
  <si>
    <t>Granada</t>
  </si>
  <si>
    <t>Sporting</t>
  </si>
  <si>
    <t>Rayo Vallecano</t>
  </si>
  <si>
    <t>Getafe</t>
  </si>
  <si>
    <t>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</si>
</sst>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2" borderId="3" xfId="0" applyFill="1" applyBorder="1"/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center"/>
    </xf>
    <xf numFmtId="0" fontId="0" fillId="3" borderId="0" xfId="0" applyFill="1" applyBorder="1"/>
    <xf numFmtId="0" fontId="2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Relación</a:t>
            </a:r>
            <a:r>
              <a:rPr lang="ca-ES" baseline="0"/>
              <a:t> entre Goles a Favor y Partidos Ganados</a:t>
            </a:r>
            <a:endParaRPr lang="ca-ES"/>
          </a:p>
        </c:rich>
      </c:tx>
      <c:layout>
        <c:manualLayout>
          <c:xMode val="edge"/>
          <c:yMode val="edge"/>
          <c:x val="0.16300943691157632"/>
          <c:y val="2.9344214568593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'Covarianza 2 Variables'!$B$1</c:f>
              <c:strCache>
                <c:ptCount val="1"/>
                <c:pt idx="0">
                  <c:v>F.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'Covarianza 2 Variables'!$A$2:$A$21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</c:numCache>
            </c:numRef>
          </c:xVal>
          <c:yVal>
            <c:numRef>
              <c:f>'Covarianza 2 Variables'!$B$2:$B$21</c:f>
              <c:numCache>
                <c:formatCode>General</c:formatCode>
                <c:ptCount val="20"/>
                <c:pt idx="0">
                  <c:v>112</c:v>
                </c:pt>
                <c:pt idx="1">
                  <c:v>110</c:v>
                </c:pt>
                <c:pt idx="2">
                  <c:v>63</c:v>
                </c:pt>
                <c:pt idx="3">
                  <c:v>44</c:v>
                </c:pt>
                <c:pt idx="4">
                  <c:v>58</c:v>
                </c:pt>
                <c:pt idx="5">
                  <c:v>51</c:v>
                </c:pt>
                <c:pt idx="6">
                  <c:v>51</c:v>
                </c:pt>
                <c:pt idx="7">
                  <c:v>38</c:v>
                </c:pt>
                <c:pt idx="8">
                  <c:v>45</c:v>
                </c:pt>
                <c:pt idx="9">
                  <c:v>34</c:v>
                </c:pt>
                <c:pt idx="10">
                  <c:v>45</c:v>
                </c:pt>
                <c:pt idx="11">
                  <c:v>46</c:v>
                </c:pt>
                <c:pt idx="12">
                  <c:v>40</c:v>
                </c:pt>
                <c:pt idx="13">
                  <c:v>49</c:v>
                </c:pt>
                <c:pt idx="14">
                  <c:v>45</c:v>
                </c:pt>
                <c:pt idx="15">
                  <c:v>46</c:v>
                </c:pt>
                <c:pt idx="16">
                  <c:v>40</c:v>
                </c:pt>
                <c:pt idx="17">
                  <c:v>52</c:v>
                </c:pt>
                <c:pt idx="18">
                  <c:v>37</c:v>
                </c:pt>
                <c:pt idx="19">
                  <c:v>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6-4E2B-A8F1-AFF10408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48720"/>
        <c:axId val="1442946000"/>
      </c:scatterChart>
      <c:valAx>
        <c:axId val="144294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Partidos Ganados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46000"/>
        <c:crosses val="autoZero"/>
        <c:crossBetween val="midCat"/>
      </c:valAx>
      <c:valAx>
        <c:axId val="14429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Goles a favor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'Covarianza 2 Variables'!$B$2:$B$21</c:f>
              <c:numCache>
                <c:formatCode>General</c:formatCode>
                <c:ptCount val="20"/>
                <c:pt idx="0">
                  <c:v>112</c:v>
                </c:pt>
                <c:pt idx="1">
                  <c:v>110</c:v>
                </c:pt>
                <c:pt idx="2">
                  <c:v>63</c:v>
                </c:pt>
                <c:pt idx="3">
                  <c:v>44</c:v>
                </c:pt>
                <c:pt idx="4">
                  <c:v>58</c:v>
                </c:pt>
                <c:pt idx="5">
                  <c:v>51</c:v>
                </c:pt>
                <c:pt idx="6">
                  <c:v>51</c:v>
                </c:pt>
                <c:pt idx="7">
                  <c:v>38</c:v>
                </c:pt>
                <c:pt idx="8">
                  <c:v>45</c:v>
                </c:pt>
                <c:pt idx="9">
                  <c:v>34</c:v>
                </c:pt>
                <c:pt idx="10">
                  <c:v>45</c:v>
                </c:pt>
                <c:pt idx="11">
                  <c:v>46</c:v>
                </c:pt>
                <c:pt idx="12">
                  <c:v>40</c:v>
                </c:pt>
                <c:pt idx="13">
                  <c:v>49</c:v>
                </c:pt>
                <c:pt idx="14">
                  <c:v>45</c:v>
                </c:pt>
                <c:pt idx="15">
                  <c:v>46</c:v>
                </c:pt>
                <c:pt idx="16">
                  <c:v>40</c:v>
                </c:pt>
                <c:pt idx="17">
                  <c:v>52</c:v>
                </c:pt>
                <c:pt idx="18">
                  <c:v>37</c:v>
                </c:pt>
                <c:pt idx="19">
                  <c:v>37</c:v>
                </c:pt>
              </c:numCache>
            </c:numRef>
          </c:xVal>
          <c:yVal>
            <c:numRef>
              <c:f>'Covarianza 2 Variables'!$A$2:$A$21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40-45E5-9976-BE20160E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44368"/>
        <c:axId val="1442946544"/>
      </c:scatterChart>
      <c:valAx>
        <c:axId val="14429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46544"/>
        <c:crosses val="autoZero"/>
        <c:crossBetween val="midCat"/>
      </c:valAx>
      <c:valAx>
        <c:axId val="14429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Relación</a:t>
            </a:r>
            <a:r>
              <a:rPr lang="ca-ES" baseline="0"/>
              <a:t> entre Goles a Favor y Partidos Ganados</a:t>
            </a:r>
            <a:endParaRPr lang="ca-ES"/>
          </a:p>
        </c:rich>
      </c:tx>
      <c:layout>
        <c:manualLayout>
          <c:xMode val="edge"/>
          <c:yMode val="edge"/>
          <c:x val="0.16300943691157632"/>
          <c:y val="2.9344214568593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'Covarianza 2 Variables'!$B$1</c:f>
              <c:strCache>
                <c:ptCount val="1"/>
                <c:pt idx="0">
                  <c:v>F.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'Covarianza 2 Variables'!$A$2:$A$21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</c:numCache>
            </c:numRef>
          </c:xVal>
          <c:yVal>
            <c:numRef>
              <c:f>'Covarianza 2 Variables'!$B$2:$B$21</c:f>
              <c:numCache>
                <c:formatCode>General</c:formatCode>
                <c:ptCount val="20"/>
                <c:pt idx="0">
                  <c:v>112</c:v>
                </c:pt>
                <c:pt idx="1">
                  <c:v>110</c:v>
                </c:pt>
                <c:pt idx="2">
                  <c:v>63</c:v>
                </c:pt>
                <c:pt idx="3">
                  <c:v>44</c:v>
                </c:pt>
                <c:pt idx="4">
                  <c:v>58</c:v>
                </c:pt>
                <c:pt idx="5">
                  <c:v>51</c:v>
                </c:pt>
                <c:pt idx="6">
                  <c:v>51</c:v>
                </c:pt>
                <c:pt idx="7">
                  <c:v>38</c:v>
                </c:pt>
                <c:pt idx="8">
                  <c:v>45</c:v>
                </c:pt>
                <c:pt idx="9">
                  <c:v>34</c:v>
                </c:pt>
                <c:pt idx="10">
                  <c:v>45</c:v>
                </c:pt>
                <c:pt idx="11">
                  <c:v>46</c:v>
                </c:pt>
                <c:pt idx="12">
                  <c:v>40</c:v>
                </c:pt>
                <c:pt idx="13">
                  <c:v>49</c:v>
                </c:pt>
                <c:pt idx="14">
                  <c:v>45</c:v>
                </c:pt>
                <c:pt idx="15">
                  <c:v>46</c:v>
                </c:pt>
                <c:pt idx="16">
                  <c:v>40</c:v>
                </c:pt>
                <c:pt idx="17">
                  <c:v>52</c:v>
                </c:pt>
                <c:pt idx="18">
                  <c:v>37</c:v>
                </c:pt>
                <c:pt idx="19">
                  <c:v>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24-4A0C-A6DD-45A6B375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4160"/>
        <c:axId val="1442941104"/>
      </c:scatterChart>
      <c:valAx>
        <c:axId val="144295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Partidos Ganados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41104"/>
        <c:crosses val="autoZero"/>
        <c:crossBetween val="midCat"/>
      </c:valAx>
      <c:valAx>
        <c:axId val="14429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Goles a favor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Relación</a:t>
            </a:r>
            <a:r>
              <a:rPr lang="ca-ES" baseline="0"/>
              <a:t> entre Goles a Favor y Goles en Contra</a:t>
            </a:r>
            <a:endParaRPr lang="ca-ES"/>
          </a:p>
        </c:rich>
      </c:tx>
      <c:layout>
        <c:manualLayout>
          <c:xMode val="edge"/>
          <c:yMode val="edge"/>
          <c:x val="0.16300943691157632"/>
          <c:y val="2.9344214568593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'Covarianza 3 Variables'!$C$1</c:f>
              <c:strCache>
                <c:ptCount val="1"/>
                <c:pt idx="0">
                  <c:v>Goles en Contra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'Covarianza 3 Variables'!$B$2:$B$21</c:f>
              <c:numCache>
                <c:formatCode>General</c:formatCode>
                <c:ptCount val="20"/>
                <c:pt idx="0">
                  <c:v>112</c:v>
                </c:pt>
                <c:pt idx="1">
                  <c:v>110</c:v>
                </c:pt>
                <c:pt idx="2">
                  <c:v>63</c:v>
                </c:pt>
                <c:pt idx="3">
                  <c:v>44</c:v>
                </c:pt>
                <c:pt idx="4">
                  <c:v>58</c:v>
                </c:pt>
                <c:pt idx="5">
                  <c:v>51</c:v>
                </c:pt>
                <c:pt idx="6">
                  <c:v>51</c:v>
                </c:pt>
                <c:pt idx="7">
                  <c:v>38</c:v>
                </c:pt>
                <c:pt idx="8">
                  <c:v>45</c:v>
                </c:pt>
                <c:pt idx="9">
                  <c:v>34</c:v>
                </c:pt>
                <c:pt idx="10">
                  <c:v>45</c:v>
                </c:pt>
                <c:pt idx="11">
                  <c:v>46</c:v>
                </c:pt>
                <c:pt idx="12">
                  <c:v>40</c:v>
                </c:pt>
                <c:pt idx="13">
                  <c:v>49</c:v>
                </c:pt>
                <c:pt idx="14">
                  <c:v>45</c:v>
                </c:pt>
                <c:pt idx="15">
                  <c:v>46</c:v>
                </c:pt>
                <c:pt idx="16">
                  <c:v>40</c:v>
                </c:pt>
                <c:pt idx="17">
                  <c:v>52</c:v>
                </c:pt>
                <c:pt idx="18">
                  <c:v>37</c:v>
                </c:pt>
                <c:pt idx="19">
                  <c:v>37</c:v>
                </c:pt>
              </c:numCache>
            </c:numRef>
          </c:xVal>
          <c:yVal>
            <c:numRef>
              <c:f>'Covarianza 3 Variables'!$C$2:$C$21</c:f>
              <c:numCache>
                <c:formatCode>General</c:formatCode>
                <c:ptCount val="20"/>
                <c:pt idx="0">
                  <c:v>29</c:v>
                </c:pt>
                <c:pt idx="1">
                  <c:v>34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59</c:v>
                </c:pt>
                <c:pt idx="6">
                  <c:v>50</c:v>
                </c:pt>
                <c:pt idx="7">
                  <c:v>35</c:v>
                </c:pt>
                <c:pt idx="8">
                  <c:v>48</c:v>
                </c:pt>
                <c:pt idx="9">
                  <c:v>52</c:v>
                </c:pt>
                <c:pt idx="10">
                  <c:v>53</c:v>
                </c:pt>
                <c:pt idx="11">
                  <c:v>48</c:v>
                </c:pt>
                <c:pt idx="12">
                  <c:v>74</c:v>
                </c:pt>
                <c:pt idx="13">
                  <c:v>61</c:v>
                </c:pt>
                <c:pt idx="14">
                  <c:v>61</c:v>
                </c:pt>
                <c:pt idx="15">
                  <c:v>69</c:v>
                </c:pt>
                <c:pt idx="16">
                  <c:v>62</c:v>
                </c:pt>
                <c:pt idx="17">
                  <c:v>73</c:v>
                </c:pt>
                <c:pt idx="18">
                  <c:v>67</c:v>
                </c:pt>
                <c:pt idx="19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9C-4D1D-B81C-1725DFB5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0352"/>
        <c:axId val="1442954704"/>
      </c:scatterChart>
      <c:valAx>
        <c:axId val="144295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Goles</a:t>
                </a:r>
                <a:r>
                  <a:rPr lang="ca-ES" baseline="0"/>
                  <a:t> a Favor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54704"/>
        <c:crosses val="autoZero"/>
        <c:crossBetween val="midCat"/>
      </c:valAx>
      <c:valAx>
        <c:axId val="14429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Goles en</a:t>
                </a:r>
                <a:r>
                  <a:rPr lang="ca-ES" baseline="0"/>
                  <a:t> Contra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Relación</a:t>
            </a:r>
            <a:r>
              <a:rPr lang="ca-ES" baseline="0"/>
              <a:t> entre Partidos Ganados y Goles en Contra</a:t>
            </a:r>
            <a:endParaRPr lang="ca-ES"/>
          </a:p>
        </c:rich>
      </c:tx>
      <c:layout>
        <c:manualLayout>
          <c:xMode val="edge"/>
          <c:yMode val="edge"/>
          <c:x val="0.16300943691157632"/>
          <c:y val="2.9344214568593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'Covarianza 3 Variables'!$C$1</c:f>
              <c:strCache>
                <c:ptCount val="1"/>
                <c:pt idx="0">
                  <c:v>Goles en Contra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'Covarianza 3 Variables'!$A$2:$A$21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</c:numCache>
            </c:numRef>
          </c:xVal>
          <c:yVal>
            <c:numRef>
              <c:f>'Covarianza 3 Variables'!$C$2:$C$21</c:f>
              <c:numCache>
                <c:formatCode>General</c:formatCode>
                <c:ptCount val="20"/>
                <c:pt idx="0">
                  <c:v>29</c:v>
                </c:pt>
                <c:pt idx="1">
                  <c:v>34</c:v>
                </c:pt>
                <c:pt idx="2">
                  <c:v>18</c:v>
                </c:pt>
                <c:pt idx="3">
                  <c:v>35</c:v>
                </c:pt>
                <c:pt idx="4">
                  <c:v>45</c:v>
                </c:pt>
                <c:pt idx="5">
                  <c:v>59</c:v>
                </c:pt>
                <c:pt idx="6">
                  <c:v>50</c:v>
                </c:pt>
                <c:pt idx="7">
                  <c:v>35</c:v>
                </c:pt>
                <c:pt idx="8">
                  <c:v>48</c:v>
                </c:pt>
                <c:pt idx="9">
                  <c:v>52</c:v>
                </c:pt>
                <c:pt idx="10">
                  <c:v>53</c:v>
                </c:pt>
                <c:pt idx="11">
                  <c:v>48</c:v>
                </c:pt>
                <c:pt idx="12">
                  <c:v>74</c:v>
                </c:pt>
                <c:pt idx="13">
                  <c:v>61</c:v>
                </c:pt>
                <c:pt idx="14">
                  <c:v>61</c:v>
                </c:pt>
                <c:pt idx="15">
                  <c:v>69</c:v>
                </c:pt>
                <c:pt idx="16">
                  <c:v>62</c:v>
                </c:pt>
                <c:pt idx="17">
                  <c:v>73</c:v>
                </c:pt>
                <c:pt idx="18">
                  <c:v>67</c:v>
                </c:pt>
                <c:pt idx="19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6F-4105-B79E-A125F21A0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53072"/>
        <c:axId val="1442955248"/>
      </c:scatterChart>
      <c:valAx>
        <c:axId val="14429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Partidos</a:t>
                </a:r>
                <a:r>
                  <a:rPr lang="ca-ES" baseline="0"/>
                  <a:t> Ganados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55248"/>
        <c:crosses val="autoZero"/>
        <c:crossBetween val="midCat"/>
      </c:valAx>
      <c:valAx>
        <c:axId val="14429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Goles en</a:t>
                </a:r>
                <a:r>
                  <a:rPr lang="ca-ES" baseline="0"/>
                  <a:t> Contra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29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5</xdr:row>
      <xdr:rowOff>114300</xdr:rowOff>
    </xdr:from>
    <xdr:to>
      <xdr:col>6</xdr:col>
      <xdr:colOff>662940</xdr:colOff>
      <xdr:row>19</xdr:row>
      <xdr:rowOff>160020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487680</xdr:colOff>
      <xdr:row>22</xdr:row>
      <xdr:rowOff>15240</xdr:rowOff>
    </xdr:from>
    <xdr:to>
      <xdr:col>8</xdr:col>
      <xdr:colOff>304800</xdr:colOff>
      <xdr:row>37</xdr:row>
      <xdr:rowOff>15240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708660</xdr:colOff>
      <xdr:row>8</xdr:row>
      <xdr:rowOff>137160</xdr:rowOff>
    </xdr:from>
    <xdr:ext cx="65" cy="172227"/>
    <xdr:sp macro="" textlink="">
      <xdr:nvSpPr>
        <xdr:cNvPr id="8" name="CuadroTexto 7"/>
        <xdr:cNvSpPr txBox="1"/>
      </xdr:nvSpPr>
      <xdr:spPr>
        <a:xfrm>
          <a:off x="4320540" y="1607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ca-ES" sz="1100"/>
        </a:p>
      </xdr:txBody>
    </xdr:sp>
    <xdr:clientData/>
  </xdr:oneCellAnchor>
  <xdr:twoCellAnchor>
    <xdr:from>
      <xdr:col>7</xdr:col>
      <xdr:colOff>137822</xdr:colOff>
      <xdr:row>2</xdr:row>
      <xdr:rowOff>121258</xdr:rowOff>
    </xdr:from>
    <xdr:to>
      <xdr:col>7</xdr:col>
      <xdr:colOff>671222</xdr:colOff>
      <xdr:row>3</xdr:row>
      <xdr:rowOff>322360</xdr:rowOff>
    </xdr:to>
    <xdr:sp macro="" textlink="">
      <xdr:nvSpPr>
        <xdr:cNvPr id="9" name="Elipse 8"/>
        <xdr:cNvSpPr/>
      </xdr:nvSpPr>
      <xdr:spPr>
        <a:xfrm>
          <a:off x="6639670" y="493975"/>
          <a:ext cx="533400" cy="38332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8</xdr:col>
      <xdr:colOff>137160</xdr:colOff>
      <xdr:row>4</xdr:row>
      <xdr:rowOff>0</xdr:rowOff>
    </xdr:from>
    <xdr:to>
      <xdr:col>8</xdr:col>
      <xdr:colOff>670560</xdr:colOff>
      <xdr:row>5</xdr:row>
      <xdr:rowOff>60960</xdr:rowOff>
    </xdr:to>
    <xdr:sp macro="" textlink="">
      <xdr:nvSpPr>
        <xdr:cNvPr id="10" name="Elipse 9"/>
        <xdr:cNvSpPr/>
      </xdr:nvSpPr>
      <xdr:spPr>
        <a:xfrm>
          <a:off x="7421880" y="876300"/>
          <a:ext cx="533400" cy="3810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7</xdr:col>
      <xdr:colOff>404522</xdr:colOff>
      <xdr:row>1</xdr:row>
      <xdr:rowOff>189838</xdr:rowOff>
    </xdr:from>
    <xdr:to>
      <xdr:col>7</xdr:col>
      <xdr:colOff>503582</xdr:colOff>
      <xdr:row>2</xdr:row>
      <xdr:rowOff>121258</xdr:rowOff>
    </xdr:to>
    <xdr:cxnSp macro="">
      <xdr:nvCxnSpPr>
        <xdr:cNvPr id="12" name="Conector recto 11"/>
        <xdr:cNvCxnSpPr>
          <a:stCxn id="9" idx="0"/>
        </xdr:cNvCxnSpPr>
      </xdr:nvCxnSpPr>
      <xdr:spPr>
        <a:xfrm flipV="1">
          <a:off x="6906370" y="372055"/>
          <a:ext cx="99060" cy="12192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403860</xdr:colOff>
      <xdr:row>5</xdr:row>
      <xdr:rowOff>60960</xdr:rowOff>
    </xdr:from>
    <xdr:to>
      <xdr:col>8</xdr:col>
      <xdr:colOff>533400</xdr:colOff>
      <xdr:row>5</xdr:row>
      <xdr:rowOff>144780</xdr:rowOff>
    </xdr:to>
    <xdr:cxnSp macro="">
      <xdr:nvCxnSpPr>
        <xdr:cNvPr id="13" name="Conector recto 12"/>
        <xdr:cNvCxnSpPr>
          <a:stCxn id="10" idx="4"/>
        </xdr:cNvCxnSpPr>
      </xdr:nvCxnSpPr>
      <xdr:spPr>
        <a:xfrm>
          <a:off x="7688580" y="1257300"/>
          <a:ext cx="129540" cy="8382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129540</xdr:colOff>
      <xdr:row>4</xdr:row>
      <xdr:rowOff>38100</xdr:rowOff>
    </xdr:from>
    <xdr:to>
      <xdr:col>7</xdr:col>
      <xdr:colOff>609600</xdr:colOff>
      <xdr:row>5</xdr:row>
      <xdr:rowOff>83820</xdr:rowOff>
    </xdr:to>
    <xdr:sp macro="" textlink="">
      <xdr:nvSpPr>
        <xdr:cNvPr id="16" name="Elipse 15"/>
        <xdr:cNvSpPr/>
      </xdr:nvSpPr>
      <xdr:spPr>
        <a:xfrm>
          <a:off x="6621780" y="914400"/>
          <a:ext cx="480060" cy="36576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7</xdr:col>
      <xdr:colOff>266700</xdr:colOff>
      <xdr:row>5</xdr:row>
      <xdr:rowOff>83820</xdr:rowOff>
    </xdr:from>
    <xdr:to>
      <xdr:col>7</xdr:col>
      <xdr:colOff>369570</xdr:colOff>
      <xdr:row>7</xdr:row>
      <xdr:rowOff>99060</xdr:rowOff>
    </xdr:to>
    <xdr:cxnSp macro="">
      <xdr:nvCxnSpPr>
        <xdr:cNvPr id="17" name="Conector recto 16"/>
        <xdr:cNvCxnSpPr>
          <a:stCxn id="16" idx="4"/>
        </xdr:cNvCxnSpPr>
      </xdr:nvCxnSpPr>
      <xdr:spPr>
        <a:xfrm flipH="1">
          <a:off x="6758940" y="1280160"/>
          <a:ext cx="102870" cy="3810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251460</xdr:colOff>
      <xdr:row>3</xdr:row>
      <xdr:rowOff>182880</xdr:rowOff>
    </xdr:from>
    <xdr:to>
      <xdr:col>8</xdr:col>
      <xdr:colOff>236220</xdr:colOff>
      <xdr:row>7</xdr:row>
      <xdr:rowOff>114300</xdr:rowOff>
    </xdr:to>
    <xdr:cxnSp macro="">
      <xdr:nvCxnSpPr>
        <xdr:cNvPr id="20" name="Conector recto 19"/>
        <xdr:cNvCxnSpPr/>
      </xdr:nvCxnSpPr>
      <xdr:spPr>
        <a:xfrm flipH="1">
          <a:off x="6743700" y="739140"/>
          <a:ext cx="777240" cy="93726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137822</xdr:colOff>
      <xdr:row>2</xdr:row>
      <xdr:rowOff>121258</xdr:rowOff>
    </xdr:from>
    <xdr:to>
      <xdr:col>9</xdr:col>
      <xdr:colOff>671222</xdr:colOff>
      <xdr:row>3</xdr:row>
      <xdr:rowOff>322360</xdr:rowOff>
    </xdr:to>
    <xdr:sp macro="" textlink="">
      <xdr:nvSpPr>
        <xdr:cNvPr id="2" name="Elipse 1"/>
        <xdr:cNvSpPr/>
      </xdr:nvSpPr>
      <xdr:spPr>
        <a:xfrm>
          <a:off x="6630062" y="494638"/>
          <a:ext cx="533400" cy="38398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9</xdr:col>
      <xdr:colOff>404522</xdr:colOff>
      <xdr:row>1</xdr:row>
      <xdr:rowOff>189838</xdr:rowOff>
    </xdr:from>
    <xdr:to>
      <xdr:col>9</xdr:col>
      <xdr:colOff>503582</xdr:colOff>
      <xdr:row>2</xdr:row>
      <xdr:rowOff>121258</xdr:rowOff>
    </xdr:to>
    <xdr:cxnSp macro="">
      <xdr:nvCxnSpPr>
        <xdr:cNvPr id="4" name="Conector recto 3"/>
        <xdr:cNvCxnSpPr>
          <a:stCxn id="2" idx="0"/>
        </xdr:cNvCxnSpPr>
      </xdr:nvCxnSpPr>
      <xdr:spPr>
        <a:xfrm flipV="1">
          <a:off x="6896762" y="372718"/>
          <a:ext cx="99060" cy="12192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137160</xdr:rowOff>
    </xdr:from>
    <xdr:to>
      <xdr:col>8</xdr:col>
      <xdr:colOff>1656</xdr:colOff>
      <xdr:row>22</xdr:row>
      <xdr:rowOff>173604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8</xdr:col>
      <xdr:colOff>1656</xdr:colOff>
      <xdr:row>37</xdr:row>
      <xdr:rowOff>36444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106680</xdr:colOff>
      <xdr:row>3</xdr:row>
      <xdr:rowOff>297180</xdr:rowOff>
    </xdr:from>
    <xdr:to>
      <xdr:col>10</xdr:col>
      <xdr:colOff>640080</xdr:colOff>
      <xdr:row>5</xdr:row>
      <xdr:rowOff>48702</xdr:rowOff>
    </xdr:to>
    <xdr:sp macro="" textlink="">
      <xdr:nvSpPr>
        <xdr:cNvPr id="12" name="Elipse 11"/>
        <xdr:cNvSpPr/>
      </xdr:nvSpPr>
      <xdr:spPr>
        <a:xfrm>
          <a:off x="9646920" y="853440"/>
          <a:ext cx="533400" cy="39160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10</xdr:col>
      <xdr:colOff>561965</xdr:colOff>
      <xdr:row>2</xdr:row>
      <xdr:rowOff>60960</xdr:rowOff>
    </xdr:from>
    <xdr:to>
      <xdr:col>10</xdr:col>
      <xdr:colOff>739140</xdr:colOff>
      <xdr:row>4</xdr:row>
      <xdr:rowOff>34489</xdr:rowOff>
    </xdr:to>
    <xdr:cxnSp macro="">
      <xdr:nvCxnSpPr>
        <xdr:cNvPr id="13" name="Conector recto 12"/>
        <xdr:cNvCxnSpPr>
          <a:stCxn id="12" idx="7"/>
        </xdr:cNvCxnSpPr>
      </xdr:nvCxnSpPr>
      <xdr:spPr>
        <a:xfrm flipV="1">
          <a:off x="10102205" y="426720"/>
          <a:ext cx="177175" cy="484069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106680</xdr:colOff>
      <xdr:row>4</xdr:row>
      <xdr:rowOff>304800</xdr:rowOff>
    </xdr:from>
    <xdr:to>
      <xdr:col>11</xdr:col>
      <xdr:colOff>640080</xdr:colOff>
      <xdr:row>6</xdr:row>
      <xdr:rowOff>56322</xdr:rowOff>
    </xdr:to>
    <xdr:sp macro="" textlink="">
      <xdr:nvSpPr>
        <xdr:cNvPr id="14" name="Elipse 13"/>
        <xdr:cNvSpPr/>
      </xdr:nvSpPr>
      <xdr:spPr>
        <a:xfrm>
          <a:off x="10439400" y="1181100"/>
          <a:ext cx="533400" cy="39160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11</xdr:col>
      <xdr:colOff>373380</xdr:colOff>
      <xdr:row>6</xdr:row>
      <xdr:rowOff>56322</xdr:rowOff>
    </xdr:from>
    <xdr:to>
      <xdr:col>11</xdr:col>
      <xdr:colOff>525781</xdr:colOff>
      <xdr:row>7</xdr:row>
      <xdr:rowOff>144780</xdr:rowOff>
    </xdr:to>
    <xdr:cxnSp macro="">
      <xdr:nvCxnSpPr>
        <xdr:cNvPr id="15" name="Conector recto 14"/>
        <xdr:cNvCxnSpPr>
          <a:stCxn id="14" idx="4"/>
        </xdr:cNvCxnSpPr>
      </xdr:nvCxnSpPr>
      <xdr:spPr>
        <a:xfrm>
          <a:off x="10706100" y="1572702"/>
          <a:ext cx="152401" cy="271338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23</xdr:row>
      <xdr:rowOff>0</xdr:rowOff>
    </xdr:from>
    <xdr:to>
      <xdr:col>13</xdr:col>
      <xdr:colOff>375036</xdr:colOff>
      <xdr:row>37</xdr:row>
      <xdr:rowOff>36444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144780</xdr:colOff>
      <xdr:row>5</xdr:row>
      <xdr:rowOff>7620</xdr:rowOff>
    </xdr:from>
    <xdr:to>
      <xdr:col>9</xdr:col>
      <xdr:colOff>678180</xdr:colOff>
      <xdr:row>6</xdr:row>
      <xdr:rowOff>79182</xdr:rowOff>
    </xdr:to>
    <xdr:sp macro="" textlink="">
      <xdr:nvSpPr>
        <xdr:cNvPr id="23" name="Elipse 22"/>
        <xdr:cNvSpPr/>
      </xdr:nvSpPr>
      <xdr:spPr>
        <a:xfrm>
          <a:off x="8892540" y="1203960"/>
          <a:ext cx="533400" cy="391602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9</xdr:col>
      <xdr:colOff>327660</xdr:colOff>
      <xdr:row>6</xdr:row>
      <xdr:rowOff>79182</xdr:rowOff>
    </xdr:from>
    <xdr:to>
      <xdr:col>9</xdr:col>
      <xdr:colOff>411480</xdr:colOff>
      <xdr:row>6</xdr:row>
      <xdr:rowOff>167640</xdr:rowOff>
    </xdr:to>
    <xdr:cxnSp macro="">
      <xdr:nvCxnSpPr>
        <xdr:cNvPr id="24" name="Conector recto 23"/>
        <xdr:cNvCxnSpPr>
          <a:endCxn id="23" idx="4"/>
        </xdr:cNvCxnSpPr>
      </xdr:nvCxnSpPr>
      <xdr:spPr>
        <a:xfrm flipV="1">
          <a:off x="9075420" y="1595562"/>
          <a:ext cx="83820" cy="88458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137822</xdr:colOff>
      <xdr:row>10</xdr:row>
      <xdr:rowOff>121258</xdr:rowOff>
    </xdr:from>
    <xdr:to>
      <xdr:col>15</xdr:col>
      <xdr:colOff>671222</xdr:colOff>
      <xdr:row>11</xdr:row>
      <xdr:rowOff>322360</xdr:rowOff>
    </xdr:to>
    <xdr:sp macro="" textlink="">
      <xdr:nvSpPr>
        <xdr:cNvPr id="27" name="Elipse 26"/>
        <xdr:cNvSpPr/>
      </xdr:nvSpPr>
      <xdr:spPr>
        <a:xfrm>
          <a:off x="8878410" y="479846"/>
          <a:ext cx="533400" cy="389361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15</xdr:col>
      <xdr:colOff>404522</xdr:colOff>
      <xdr:row>9</xdr:row>
      <xdr:rowOff>189838</xdr:rowOff>
    </xdr:from>
    <xdr:to>
      <xdr:col>15</xdr:col>
      <xdr:colOff>503582</xdr:colOff>
      <xdr:row>10</xdr:row>
      <xdr:rowOff>121258</xdr:rowOff>
    </xdr:to>
    <xdr:cxnSp macro="">
      <xdr:nvCxnSpPr>
        <xdr:cNvPr id="28" name="Conector recto 27"/>
        <xdr:cNvCxnSpPr>
          <a:stCxn id="27" idx="0"/>
        </xdr:cNvCxnSpPr>
      </xdr:nvCxnSpPr>
      <xdr:spPr>
        <a:xfrm flipV="1">
          <a:off x="9145110" y="361512"/>
          <a:ext cx="99060" cy="118334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106680</xdr:colOff>
      <xdr:row>11</xdr:row>
      <xdr:rowOff>297180</xdr:rowOff>
    </xdr:from>
    <xdr:to>
      <xdr:col>16</xdr:col>
      <xdr:colOff>640080</xdr:colOff>
      <xdr:row>13</xdr:row>
      <xdr:rowOff>48702</xdr:rowOff>
    </xdr:to>
    <xdr:sp macro="" textlink="">
      <xdr:nvSpPr>
        <xdr:cNvPr id="29" name="Elipse 28"/>
        <xdr:cNvSpPr/>
      </xdr:nvSpPr>
      <xdr:spPr>
        <a:xfrm>
          <a:off x="9636162" y="844027"/>
          <a:ext cx="533400" cy="396981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16</xdr:col>
      <xdr:colOff>561965</xdr:colOff>
      <xdr:row>10</xdr:row>
      <xdr:rowOff>60960</xdr:rowOff>
    </xdr:from>
    <xdr:to>
      <xdr:col>16</xdr:col>
      <xdr:colOff>739140</xdr:colOff>
      <xdr:row>12</xdr:row>
      <xdr:rowOff>34489</xdr:rowOff>
    </xdr:to>
    <xdr:cxnSp macro="">
      <xdr:nvCxnSpPr>
        <xdr:cNvPr id="30" name="Conector recto 29"/>
        <xdr:cNvCxnSpPr>
          <a:stCxn id="29" idx="7"/>
        </xdr:cNvCxnSpPr>
      </xdr:nvCxnSpPr>
      <xdr:spPr>
        <a:xfrm flipV="1">
          <a:off x="10091447" y="419548"/>
          <a:ext cx="177175" cy="48451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106680</xdr:colOff>
      <xdr:row>12</xdr:row>
      <xdr:rowOff>304800</xdr:rowOff>
    </xdr:from>
    <xdr:to>
      <xdr:col>17</xdr:col>
      <xdr:colOff>640080</xdr:colOff>
      <xdr:row>14</xdr:row>
      <xdr:rowOff>56322</xdr:rowOff>
    </xdr:to>
    <xdr:sp macro="" textlink="">
      <xdr:nvSpPr>
        <xdr:cNvPr id="31" name="Elipse 30"/>
        <xdr:cNvSpPr/>
      </xdr:nvSpPr>
      <xdr:spPr>
        <a:xfrm>
          <a:off x="10425056" y="1174376"/>
          <a:ext cx="533400" cy="396981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17</xdr:col>
      <xdr:colOff>373380</xdr:colOff>
      <xdr:row>14</xdr:row>
      <xdr:rowOff>56322</xdr:rowOff>
    </xdr:from>
    <xdr:to>
      <xdr:col>17</xdr:col>
      <xdr:colOff>525781</xdr:colOff>
      <xdr:row>15</xdr:row>
      <xdr:rowOff>144780</xdr:rowOff>
    </xdr:to>
    <xdr:cxnSp macro="">
      <xdr:nvCxnSpPr>
        <xdr:cNvPr id="32" name="Conector recto 31"/>
        <xdr:cNvCxnSpPr>
          <a:stCxn id="31" idx="4"/>
        </xdr:cNvCxnSpPr>
      </xdr:nvCxnSpPr>
      <xdr:spPr>
        <a:xfrm>
          <a:off x="10691756" y="1571357"/>
          <a:ext cx="152401" cy="267752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13</xdr:row>
      <xdr:rowOff>7620</xdr:rowOff>
    </xdr:from>
    <xdr:to>
      <xdr:col>15</xdr:col>
      <xdr:colOff>678180</xdr:colOff>
      <xdr:row>14</xdr:row>
      <xdr:rowOff>79182</xdr:rowOff>
    </xdr:to>
    <xdr:sp macro="" textlink="">
      <xdr:nvSpPr>
        <xdr:cNvPr id="33" name="Elipse 32"/>
        <xdr:cNvSpPr/>
      </xdr:nvSpPr>
      <xdr:spPr>
        <a:xfrm>
          <a:off x="8885368" y="1199926"/>
          <a:ext cx="533400" cy="394291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>
    <xdr:from>
      <xdr:col>15</xdr:col>
      <xdr:colOff>327660</xdr:colOff>
      <xdr:row>14</xdr:row>
      <xdr:rowOff>79182</xdr:rowOff>
    </xdr:from>
    <xdr:to>
      <xdr:col>15</xdr:col>
      <xdr:colOff>411480</xdr:colOff>
      <xdr:row>14</xdr:row>
      <xdr:rowOff>167640</xdr:rowOff>
    </xdr:to>
    <xdr:cxnSp macro="">
      <xdr:nvCxnSpPr>
        <xdr:cNvPr id="34" name="Conector recto 33"/>
        <xdr:cNvCxnSpPr>
          <a:endCxn id="33" idx="4"/>
        </xdr:cNvCxnSpPr>
      </xdr:nvCxnSpPr>
      <xdr:spPr>
        <a:xfrm flipV="1">
          <a:off x="9068248" y="1594217"/>
          <a:ext cx="83820" cy="88458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2" sqref="B22"/>
    </sheetView>
  </sheetViews>
  <sheetFormatPr baseColWidth="10" defaultRowHeight="14.4" x14ac:dyDescent="0.3"/>
  <cols>
    <col min="1" max="1" width="7.33203125" style="5" bestFit="1" customWidth="1"/>
    <col min="2" max="2" width="26.44140625" style="5" bestFit="1" customWidth="1"/>
    <col min="3" max="3" width="6.5546875" style="5" bestFit="1" customWidth="1"/>
    <col min="4" max="7" width="3" style="5" bestFit="1" customWidth="1"/>
    <col min="8" max="8" width="4" style="5" bestFit="1" customWidth="1"/>
    <col min="9" max="9" width="3" style="5" bestFit="1" customWidth="1"/>
    <col min="10" max="16384" width="11.5546875" style="5"/>
  </cols>
  <sheetData>
    <row r="1" spans="1:9" x14ac:dyDescent="0.3">
      <c r="A1" s="5" t="s">
        <v>39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3">
      <c r="A2" s="5">
        <v>1</v>
      </c>
      <c r="B2" s="5" t="s">
        <v>40</v>
      </c>
      <c r="C2" s="5">
        <v>91</v>
      </c>
      <c r="D2" s="5">
        <v>38</v>
      </c>
      <c r="E2" s="5">
        <v>29</v>
      </c>
      <c r="F2" s="5">
        <v>4</v>
      </c>
      <c r="G2" s="5">
        <v>5</v>
      </c>
      <c r="H2" s="5">
        <v>112</v>
      </c>
      <c r="I2" s="5">
        <v>29</v>
      </c>
    </row>
    <row r="3" spans="1:9" x14ac:dyDescent="0.3">
      <c r="A3" s="5">
        <v>2</v>
      </c>
      <c r="B3" s="5" t="s">
        <v>41</v>
      </c>
      <c r="C3" s="5">
        <v>90</v>
      </c>
      <c r="D3" s="5">
        <v>38</v>
      </c>
      <c r="E3" s="5">
        <v>28</v>
      </c>
      <c r="F3" s="5">
        <v>6</v>
      </c>
      <c r="G3" s="5">
        <v>4</v>
      </c>
      <c r="H3" s="5">
        <v>110</v>
      </c>
      <c r="I3" s="5">
        <v>34</v>
      </c>
    </row>
    <row r="4" spans="1:9" x14ac:dyDescent="0.3">
      <c r="A4" s="5">
        <v>3</v>
      </c>
      <c r="B4" s="5" t="s">
        <v>42</v>
      </c>
      <c r="C4" s="5">
        <v>88</v>
      </c>
      <c r="D4" s="5">
        <v>38</v>
      </c>
      <c r="E4" s="5">
        <v>28</v>
      </c>
      <c r="F4" s="5">
        <v>4</v>
      </c>
      <c r="G4" s="5">
        <v>6</v>
      </c>
      <c r="H4" s="5">
        <v>63</v>
      </c>
      <c r="I4" s="5">
        <v>18</v>
      </c>
    </row>
    <row r="5" spans="1:9" x14ac:dyDescent="0.3">
      <c r="A5" s="5">
        <v>4</v>
      </c>
      <c r="B5" s="5" t="s">
        <v>43</v>
      </c>
      <c r="C5" s="5">
        <v>64</v>
      </c>
      <c r="D5" s="5">
        <v>38</v>
      </c>
      <c r="E5" s="5">
        <v>18</v>
      </c>
      <c r="F5" s="5">
        <v>10</v>
      </c>
      <c r="G5" s="5">
        <v>10</v>
      </c>
      <c r="H5" s="5">
        <v>44</v>
      </c>
      <c r="I5" s="5">
        <v>35</v>
      </c>
    </row>
    <row r="6" spans="1:9" x14ac:dyDescent="0.3">
      <c r="A6" s="5">
        <v>5</v>
      </c>
      <c r="B6" s="5" t="s">
        <v>44</v>
      </c>
      <c r="C6" s="5">
        <v>62</v>
      </c>
      <c r="D6" s="5">
        <v>38</v>
      </c>
      <c r="E6" s="5">
        <v>18</v>
      </c>
      <c r="F6" s="5">
        <v>8</v>
      </c>
      <c r="G6" s="5">
        <v>12</v>
      </c>
      <c r="H6" s="5">
        <v>58</v>
      </c>
      <c r="I6" s="5">
        <v>45</v>
      </c>
    </row>
    <row r="7" spans="1:9" x14ac:dyDescent="0.3">
      <c r="A7" s="5">
        <v>6</v>
      </c>
      <c r="B7" s="5" t="s">
        <v>45</v>
      </c>
      <c r="C7" s="5">
        <v>60</v>
      </c>
      <c r="D7" s="5">
        <v>38</v>
      </c>
      <c r="E7" s="5">
        <v>17</v>
      </c>
      <c r="F7" s="5">
        <v>9</v>
      </c>
      <c r="G7" s="5">
        <v>12</v>
      </c>
      <c r="H7" s="5">
        <v>51</v>
      </c>
      <c r="I7" s="5">
        <v>59</v>
      </c>
    </row>
    <row r="8" spans="1:9" x14ac:dyDescent="0.3">
      <c r="A8" s="5">
        <v>7</v>
      </c>
      <c r="B8" s="5" t="s">
        <v>46</v>
      </c>
      <c r="C8" s="5">
        <v>52</v>
      </c>
      <c r="D8" s="5">
        <v>38</v>
      </c>
      <c r="E8" s="5">
        <v>14</v>
      </c>
      <c r="F8" s="5">
        <v>10</v>
      </c>
      <c r="G8" s="5">
        <v>14</v>
      </c>
      <c r="H8" s="5">
        <v>51</v>
      </c>
      <c r="I8" s="5">
        <v>50</v>
      </c>
    </row>
    <row r="9" spans="1:9" x14ac:dyDescent="0.3">
      <c r="A9" s="5">
        <v>8</v>
      </c>
      <c r="B9" s="5" t="s">
        <v>47</v>
      </c>
      <c r="C9" s="5">
        <v>48</v>
      </c>
      <c r="D9" s="5">
        <v>38</v>
      </c>
      <c r="E9" s="5">
        <v>12</v>
      </c>
      <c r="F9" s="5">
        <v>12</v>
      </c>
      <c r="G9" s="5">
        <v>14</v>
      </c>
      <c r="H9" s="5">
        <v>38</v>
      </c>
      <c r="I9" s="5">
        <v>35</v>
      </c>
    </row>
    <row r="10" spans="1:9" x14ac:dyDescent="0.3">
      <c r="A10" s="5">
        <v>9</v>
      </c>
      <c r="B10" s="5" t="s">
        <v>48</v>
      </c>
      <c r="C10" s="5">
        <v>48</v>
      </c>
      <c r="D10" s="5">
        <v>38</v>
      </c>
      <c r="E10" s="5">
        <v>13</v>
      </c>
      <c r="F10" s="5">
        <v>9</v>
      </c>
      <c r="G10" s="5">
        <v>16</v>
      </c>
      <c r="H10" s="5">
        <v>45</v>
      </c>
      <c r="I10" s="5">
        <v>48</v>
      </c>
    </row>
    <row r="11" spans="1:9" x14ac:dyDescent="0.3">
      <c r="A11" s="5">
        <v>10</v>
      </c>
      <c r="B11" s="5" t="s">
        <v>49</v>
      </c>
      <c r="C11" s="5">
        <v>45</v>
      </c>
      <c r="D11" s="5">
        <v>38</v>
      </c>
      <c r="E11" s="5">
        <v>11</v>
      </c>
      <c r="F11" s="5">
        <v>12</v>
      </c>
      <c r="G11" s="5">
        <v>15</v>
      </c>
      <c r="H11" s="5">
        <v>34</v>
      </c>
      <c r="I11" s="5">
        <v>52</v>
      </c>
    </row>
    <row r="12" spans="1:9" x14ac:dyDescent="0.3">
      <c r="A12" s="5">
        <v>11</v>
      </c>
      <c r="B12" s="5" t="s">
        <v>50</v>
      </c>
      <c r="C12" s="5">
        <v>44</v>
      </c>
      <c r="D12" s="5">
        <v>38</v>
      </c>
      <c r="E12" s="5">
        <v>12</v>
      </c>
      <c r="F12" s="5">
        <v>8</v>
      </c>
      <c r="G12" s="5">
        <v>18</v>
      </c>
      <c r="H12" s="5">
        <v>45</v>
      </c>
      <c r="I12" s="5">
        <v>53</v>
      </c>
    </row>
    <row r="13" spans="1:9" x14ac:dyDescent="0.3">
      <c r="A13" s="5">
        <v>12</v>
      </c>
      <c r="B13" s="5" t="s">
        <v>51</v>
      </c>
      <c r="C13" s="5">
        <v>44</v>
      </c>
      <c r="D13" s="5">
        <v>38</v>
      </c>
      <c r="E13" s="5">
        <v>11</v>
      </c>
      <c r="F13" s="5">
        <v>11</v>
      </c>
      <c r="G13" s="5">
        <v>16</v>
      </c>
      <c r="H13" s="5">
        <v>46</v>
      </c>
      <c r="I13" s="5">
        <v>48</v>
      </c>
    </row>
    <row r="14" spans="1:9" x14ac:dyDescent="0.3">
      <c r="A14" s="5">
        <v>13</v>
      </c>
      <c r="B14" s="5" t="s">
        <v>52</v>
      </c>
      <c r="C14" s="5">
        <v>43</v>
      </c>
      <c r="D14" s="5">
        <v>38</v>
      </c>
      <c r="E14" s="5">
        <v>12</v>
      </c>
      <c r="F14" s="5">
        <v>7</v>
      </c>
      <c r="G14" s="5">
        <v>19</v>
      </c>
      <c r="H14" s="5">
        <v>40</v>
      </c>
      <c r="I14" s="5">
        <v>74</v>
      </c>
    </row>
    <row r="15" spans="1:9" x14ac:dyDescent="0.3">
      <c r="A15" s="5">
        <v>14</v>
      </c>
      <c r="B15" s="5" t="s">
        <v>53</v>
      </c>
      <c r="C15" s="5">
        <v>43</v>
      </c>
      <c r="D15" s="5">
        <v>38</v>
      </c>
      <c r="E15" s="5">
        <v>11</v>
      </c>
      <c r="F15" s="5">
        <v>10</v>
      </c>
      <c r="G15" s="5">
        <v>17</v>
      </c>
      <c r="H15" s="5">
        <v>49</v>
      </c>
      <c r="I15" s="5">
        <v>61</v>
      </c>
    </row>
    <row r="16" spans="1:9" x14ac:dyDescent="0.3">
      <c r="A16" s="5">
        <v>15</v>
      </c>
      <c r="B16" s="5" t="s">
        <v>54</v>
      </c>
      <c r="C16" s="5">
        <v>42</v>
      </c>
      <c r="D16" s="5">
        <v>38</v>
      </c>
      <c r="E16" s="5">
        <v>8</v>
      </c>
      <c r="F16" s="5">
        <v>18</v>
      </c>
      <c r="G16" s="5">
        <v>12</v>
      </c>
      <c r="H16" s="5">
        <v>45</v>
      </c>
      <c r="I16" s="5">
        <v>61</v>
      </c>
    </row>
    <row r="17" spans="1:9" x14ac:dyDescent="0.3">
      <c r="A17" s="5">
        <v>16</v>
      </c>
      <c r="B17" s="5" t="s">
        <v>55</v>
      </c>
      <c r="C17" s="5">
        <v>39</v>
      </c>
      <c r="D17" s="5">
        <v>38</v>
      </c>
      <c r="E17" s="5">
        <v>10</v>
      </c>
      <c r="F17" s="5">
        <v>9</v>
      </c>
      <c r="G17" s="5">
        <v>19</v>
      </c>
      <c r="H17" s="5">
        <v>46</v>
      </c>
      <c r="I17" s="5">
        <v>69</v>
      </c>
    </row>
    <row r="18" spans="1:9" x14ac:dyDescent="0.3">
      <c r="A18" s="5">
        <v>17</v>
      </c>
      <c r="B18" s="5" t="s">
        <v>56</v>
      </c>
      <c r="C18" s="5">
        <v>39</v>
      </c>
      <c r="D18" s="5">
        <v>38</v>
      </c>
      <c r="E18" s="5">
        <v>10</v>
      </c>
      <c r="F18" s="5">
        <v>9</v>
      </c>
      <c r="G18" s="5">
        <v>19</v>
      </c>
      <c r="H18" s="5">
        <v>40</v>
      </c>
      <c r="I18" s="5">
        <v>62</v>
      </c>
    </row>
    <row r="19" spans="1:9" x14ac:dyDescent="0.3">
      <c r="A19" s="5">
        <v>18</v>
      </c>
      <c r="B19" s="5" t="s">
        <v>57</v>
      </c>
      <c r="C19" s="5">
        <v>38</v>
      </c>
      <c r="D19" s="5">
        <v>38</v>
      </c>
      <c r="E19" s="5">
        <v>9</v>
      </c>
      <c r="F19" s="5">
        <v>11</v>
      </c>
      <c r="G19" s="5">
        <v>18</v>
      </c>
      <c r="H19" s="5">
        <v>52</v>
      </c>
      <c r="I19" s="5">
        <v>73</v>
      </c>
    </row>
    <row r="20" spans="1:9" x14ac:dyDescent="0.3">
      <c r="A20" s="5">
        <v>19</v>
      </c>
      <c r="B20" s="5" t="s">
        <v>58</v>
      </c>
      <c r="C20" s="5">
        <v>36</v>
      </c>
      <c r="D20" s="5">
        <v>38</v>
      </c>
      <c r="E20" s="5">
        <v>9</v>
      </c>
      <c r="F20" s="5">
        <v>9</v>
      </c>
      <c r="G20" s="5">
        <v>20</v>
      </c>
      <c r="H20" s="5">
        <v>37</v>
      </c>
      <c r="I20" s="5">
        <v>67</v>
      </c>
    </row>
    <row r="21" spans="1:9" x14ac:dyDescent="0.3">
      <c r="A21" s="5">
        <v>20</v>
      </c>
      <c r="B21" s="5" t="s">
        <v>59</v>
      </c>
      <c r="C21" s="5">
        <v>32</v>
      </c>
      <c r="D21" s="5">
        <v>38</v>
      </c>
      <c r="E21" s="5">
        <v>8</v>
      </c>
      <c r="F21" s="5">
        <v>8</v>
      </c>
      <c r="G21" s="5">
        <v>22</v>
      </c>
      <c r="H21" s="5">
        <v>37</v>
      </c>
      <c r="I21" s="5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92" zoomScaleNormal="92" workbookViewId="0">
      <selection activeCell="L6" sqref="L6"/>
    </sheetView>
  </sheetViews>
  <sheetFormatPr baseColWidth="10" defaultRowHeight="14.4" x14ac:dyDescent="0.3"/>
  <cols>
    <col min="1" max="2" width="11.5546875" style="5"/>
    <col min="3" max="3" width="11.5546875" style="5" customWidth="1"/>
    <col min="4" max="4" width="18" style="5" bestFit="1" customWidth="1"/>
    <col min="5" max="5" width="17" style="5" bestFit="1" customWidth="1"/>
    <col min="6" max="6" width="13.44140625" style="5" bestFit="1" customWidth="1"/>
    <col min="7" max="16384" width="11.5546875" style="5"/>
  </cols>
  <sheetData>
    <row r="1" spans="1:9" x14ac:dyDescent="0.3">
      <c r="A1" s="5" t="s">
        <v>3</v>
      </c>
      <c r="B1" s="5" t="s">
        <v>6</v>
      </c>
    </row>
    <row r="2" spans="1:9" ht="15" thickBot="1" x14ac:dyDescent="0.35">
      <c r="A2" s="5">
        <v>29</v>
      </c>
      <c r="B2" s="5">
        <v>112</v>
      </c>
      <c r="D2" t="s">
        <v>8</v>
      </c>
      <c r="H2" s="9" t="s">
        <v>16</v>
      </c>
    </row>
    <row r="3" spans="1:9" x14ac:dyDescent="0.3">
      <c r="A3" s="5">
        <v>28</v>
      </c>
      <c r="B3" s="5">
        <v>110</v>
      </c>
      <c r="D3" s="1"/>
      <c r="E3" s="3" t="s">
        <v>10</v>
      </c>
      <c r="F3" s="3" t="s">
        <v>11</v>
      </c>
      <c r="H3" s="6"/>
    </row>
    <row r="4" spans="1:9" ht="25.2" x14ac:dyDescent="0.55000000000000004">
      <c r="A4" s="5">
        <v>28</v>
      </c>
      <c r="B4" s="5">
        <v>63</v>
      </c>
      <c r="D4" s="2" t="s">
        <v>10</v>
      </c>
      <c r="E4" s="4">
        <f>VARP('Covarianza 2 Variables'!$A$2:$A$21)</f>
        <v>42.44</v>
      </c>
      <c r="F4" s="4">
        <v>114.34</v>
      </c>
      <c r="H4" s="7" t="s">
        <v>12</v>
      </c>
      <c r="I4" s="8" t="s">
        <v>13</v>
      </c>
    </row>
    <row r="5" spans="1:9" ht="25.2" x14ac:dyDescent="0.55000000000000004">
      <c r="A5" s="5">
        <v>18</v>
      </c>
      <c r="B5" s="5">
        <v>44</v>
      </c>
      <c r="D5" s="2" t="s">
        <v>11</v>
      </c>
      <c r="E5" s="4">
        <v>114.34</v>
      </c>
      <c r="F5" s="4">
        <f>VARP('Covarianza 2 Variables'!$B$2:$B$21)</f>
        <v>433.6275</v>
      </c>
      <c r="H5" s="7" t="s">
        <v>14</v>
      </c>
      <c r="I5" s="8" t="s">
        <v>15</v>
      </c>
    </row>
    <row r="6" spans="1:9" x14ac:dyDescent="0.3">
      <c r="A6" s="5">
        <v>18</v>
      </c>
      <c r="B6" s="5">
        <v>58</v>
      </c>
    </row>
    <row r="7" spans="1:9" x14ac:dyDescent="0.3">
      <c r="A7" s="5">
        <v>17</v>
      </c>
      <c r="B7" s="5">
        <v>51</v>
      </c>
      <c r="I7" s="9" t="s">
        <v>17</v>
      </c>
    </row>
    <row r="8" spans="1:9" x14ac:dyDescent="0.3">
      <c r="A8" s="5">
        <v>14</v>
      </c>
      <c r="B8" s="5">
        <v>51</v>
      </c>
    </row>
    <row r="9" spans="1:9" x14ac:dyDescent="0.3">
      <c r="A9" s="5">
        <v>12</v>
      </c>
      <c r="B9" s="5">
        <v>38</v>
      </c>
      <c r="H9" s="11" t="s">
        <v>19</v>
      </c>
    </row>
    <row r="10" spans="1:9" x14ac:dyDescent="0.3">
      <c r="A10" s="5">
        <v>13</v>
      </c>
      <c r="B10" s="5">
        <v>45</v>
      </c>
      <c r="H10" s="12" t="s">
        <v>20</v>
      </c>
    </row>
    <row r="11" spans="1:9" x14ac:dyDescent="0.3">
      <c r="A11" s="5">
        <v>11</v>
      </c>
      <c r="B11" s="5">
        <v>34</v>
      </c>
    </row>
    <row r="12" spans="1:9" x14ac:dyDescent="0.3">
      <c r="A12" s="5">
        <v>12</v>
      </c>
      <c r="B12" s="5">
        <v>45</v>
      </c>
    </row>
    <row r="13" spans="1:9" x14ac:dyDescent="0.3">
      <c r="A13" s="5">
        <v>11</v>
      </c>
      <c r="B13" s="5">
        <v>46</v>
      </c>
      <c r="H13" s="5" t="s">
        <v>21</v>
      </c>
    </row>
    <row r="14" spans="1:9" x14ac:dyDescent="0.3">
      <c r="A14" s="5">
        <v>12</v>
      </c>
      <c r="B14" s="5">
        <v>40</v>
      </c>
      <c r="H14" s="5" t="s">
        <v>23</v>
      </c>
    </row>
    <row r="15" spans="1:9" x14ac:dyDescent="0.3">
      <c r="A15" s="5">
        <v>11</v>
      </c>
      <c r="B15" s="5">
        <v>49</v>
      </c>
    </row>
    <row r="16" spans="1:9" x14ac:dyDescent="0.3">
      <c r="A16" s="5">
        <v>8</v>
      </c>
      <c r="B16" s="5">
        <v>45</v>
      </c>
      <c r="H16" s="5" t="s">
        <v>22</v>
      </c>
    </row>
    <row r="17" spans="1:8" x14ac:dyDescent="0.3">
      <c r="A17" s="5">
        <v>10</v>
      </c>
      <c r="B17" s="5">
        <v>46</v>
      </c>
      <c r="H17" s="5" t="s">
        <v>24</v>
      </c>
    </row>
    <row r="18" spans="1:8" x14ac:dyDescent="0.3">
      <c r="A18" s="5">
        <v>10</v>
      </c>
      <c r="B18" s="5">
        <v>40</v>
      </c>
    </row>
    <row r="19" spans="1:8" x14ac:dyDescent="0.3">
      <c r="A19" s="5">
        <v>9</v>
      </c>
      <c r="B19" s="5">
        <v>52</v>
      </c>
      <c r="H19" s="5" t="s">
        <v>25</v>
      </c>
    </row>
    <row r="20" spans="1:8" x14ac:dyDescent="0.3">
      <c r="A20" s="5">
        <v>9</v>
      </c>
      <c r="B20" s="5">
        <v>37</v>
      </c>
      <c r="H20" s="5" t="s">
        <v>26</v>
      </c>
    </row>
    <row r="21" spans="1:8" x14ac:dyDescent="0.3">
      <c r="A21" s="5">
        <v>8</v>
      </c>
      <c r="B21" s="5">
        <v>37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D1" zoomScale="85" zoomScaleNormal="85" workbookViewId="0">
      <selection activeCell="L13" sqref="L13"/>
    </sheetView>
  </sheetViews>
  <sheetFormatPr baseColWidth="10" defaultRowHeight="14.4" x14ac:dyDescent="0.3"/>
  <cols>
    <col min="1" max="1" width="15.21875" style="5" bestFit="1" customWidth="1"/>
    <col min="2" max="2" width="12" style="5" bestFit="1" customWidth="1"/>
    <col min="3" max="3" width="14" style="5" bestFit="1" customWidth="1"/>
    <col min="4" max="4" width="11.5546875" style="5"/>
    <col min="5" max="5" width="18.21875" style="5" bestFit="1" customWidth="1"/>
    <col min="6" max="6" width="17" style="5" bestFit="1" customWidth="1"/>
    <col min="7" max="7" width="13.6640625" style="5" bestFit="1" customWidth="1"/>
    <col min="8" max="8" width="14.33203125" style="5" bestFit="1" customWidth="1"/>
    <col min="9" max="14" width="11.5546875" style="5"/>
    <col min="15" max="15" width="18.77734375" style="5" bestFit="1" customWidth="1"/>
    <col min="16" max="16" width="17.6640625" style="5" bestFit="1" customWidth="1"/>
    <col min="17" max="17" width="14.109375" style="5" bestFit="1" customWidth="1"/>
    <col min="18" max="18" width="16.21875" style="5" bestFit="1" customWidth="1"/>
    <col min="19" max="16384" width="11.5546875" style="5"/>
  </cols>
  <sheetData>
    <row r="1" spans="1:19" x14ac:dyDescent="0.3">
      <c r="A1" s="5" t="s">
        <v>9</v>
      </c>
      <c r="B1" s="5" t="s">
        <v>18</v>
      </c>
      <c r="C1" s="5" t="s">
        <v>27</v>
      </c>
    </row>
    <row r="2" spans="1:19" x14ac:dyDescent="0.3">
      <c r="A2" s="5">
        <v>29</v>
      </c>
      <c r="B2" s="5">
        <v>112</v>
      </c>
      <c r="C2" s="5">
        <v>29</v>
      </c>
      <c r="J2" s="9" t="s">
        <v>16</v>
      </c>
      <c r="L2" s="5" t="s">
        <v>17</v>
      </c>
    </row>
    <row r="3" spans="1:19" ht="15" thickBot="1" x14ac:dyDescent="0.35">
      <c r="A3" s="5">
        <v>28</v>
      </c>
      <c r="B3" s="5">
        <v>110</v>
      </c>
      <c r="C3" s="5">
        <v>34</v>
      </c>
      <c r="E3" s="5" t="s">
        <v>28</v>
      </c>
      <c r="J3" s="6"/>
      <c r="O3" s="5" t="s">
        <v>28</v>
      </c>
    </row>
    <row r="4" spans="1:19" ht="25.2" x14ac:dyDescent="0.55000000000000004">
      <c r="A4" s="5">
        <v>28</v>
      </c>
      <c r="B4" s="5">
        <v>63</v>
      </c>
      <c r="C4" s="5">
        <v>18</v>
      </c>
      <c r="E4" s="14"/>
      <c r="F4" s="16" t="s">
        <v>10</v>
      </c>
      <c r="G4" s="16" t="s">
        <v>29</v>
      </c>
      <c r="H4" s="16" t="s">
        <v>30</v>
      </c>
      <c r="I4" s="13"/>
      <c r="J4" s="7" t="s">
        <v>12</v>
      </c>
      <c r="K4" s="15" t="s">
        <v>13</v>
      </c>
      <c r="L4" s="8" t="s">
        <v>31</v>
      </c>
      <c r="M4" s="13"/>
      <c r="O4" s="14"/>
      <c r="P4" s="16" t="s">
        <v>10</v>
      </c>
      <c r="Q4" s="16" t="s">
        <v>29</v>
      </c>
      <c r="R4" s="16" t="s">
        <v>30</v>
      </c>
    </row>
    <row r="5" spans="1:19" ht="25.2" x14ac:dyDescent="0.55000000000000004">
      <c r="A5" s="5">
        <v>18</v>
      </c>
      <c r="B5" s="5">
        <v>44</v>
      </c>
      <c r="C5" s="5">
        <v>35</v>
      </c>
      <c r="E5" s="17" t="s">
        <v>10</v>
      </c>
      <c r="F5" s="4">
        <f>VARP('Covarianza 3 Variables'!$A$2:$A$21)</f>
        <v>42.44</v>
      </c>
      <c r="G5" s="4">
        <v>114.34</v>
      </c>
      <c r="H5" s="4">
        <v>-81.110000000000014</v>
      </c>
      <c r="I5" s="13"/>
      <c r="J5" s="7" t="s">
        <v>14</v>
      </c>
      <c r="K5" s="15" t="s">
        <v>15</v>
      </c>
      <c r="L5" s="8" t="s">
        <v>35</v>
      </c>
      <c r="M5" s="13"/>
      <c r="O5" s="17" t="s">
        <v>10</v>
      </c>
      <c r="P5" s="4">
        <f>VARP('Covarianza 3 Variables'!$A$2:$A$21)</f>
        <v>42.44</v>
      </c>
      <c r="Q5" s="4">
        <v>114.34</v>
      </c>
      <c r="R5" s="4">
        <v>-81.110000000000014</v>
      </c>
    </row>
    <row r="6" spans="1:19" ht="25.2" x14ac:dyDescent="0.55000000000000004">
      <c r="A6" s="5">
        <v>18</v>
      </c>
      <c r="B6" s="5">
        <v>58</v>
      </c>
      <c r="C6" s="5">
        <v>45</v>
      </c>
      <c r="E6" s="17" t="s">
        <v>29</v>
      </c>
      <c r="F6" s="4">
        <v>114.34</v>
      </c>
      <c r="G6" s="4">
        <f>VARP('Covarianza 3 Variables'!$B$2:$B$21)</f>
        <v>433.6275</v>
      </c>
      <c r="H6" s="4">
        <v>-174.87250000000003</v>
      </c>
      <c r="I6" s="13"/>
      <c r="J6" s="7" t="s">
        <v>32</v>
      </c>
      <c r="K6" s="15" t="s">
        <v>33</v>
      </c>
      <c r="L6" s="8" t="s">
        <v>34</v>
      </c>
      <c r="M6" s="13"/>
      <c r="O6" s="17" t="s">
        <v>29</v>
      </c>
      <c r="P6" s="4">
        <v>114.34</v>
      </c>
      <c r="Q6" s="4">
        <f>VARP('Covarianza 3 Variables'!$B$2:$B$21)</f>
        <v>433.6275</v>
      </c>
      <c r="R6" s="4">
        <v>-174.87250000000003</v>
      </c>
    </row>
    <row r="7" spans="1:19" x14ac:dyDescent="0.3">
      <c r="A7" s="5">
        <v>17</v>
      </c>
      <c r="B7" s="5">
        <v>51</v>
      </c>
      <c r="C7" s="5">
        <v>59</v>
      </c>
      <c r="E7" s="17" t="s">
        <v>30</v>
      </c>
      <c r="F7" s="4">
        <v>-81.110000000000014</v>
      </c>
      <c r="G7" s="4">
        <v>-174.87250000000003</v>
      </c>
      <c r="H7" s="4">
        <f>VARP('Covarianza 3 Variables'!$C$2:$C$21)</f>
        <v>237.32749999999999</v>
      </c>
      <c r="K7" s="9"/>
      <c r="O7" s="17" t="s">
        <v>30</v>
      </c>
      <c r="P7" s="4">
        <v>-81.110000000000014</v>
      </c>
      <c r="Q7" s="4">
        <v>-174.87250000000003</v>
      </c>
      <c r="R7" s="4">
        <f>VARP('Covarianza 3 Variables'!$C$2:$C$21)</f>
        <v>237.32749999999999</v>
      </c>
    </row>
    <row r="8" spans="1:19" x14ac:dyDescent="0.3">
      <c r="A8" s="5">
        <v>14</v>
      </c>
      <c r="B8" s="5">
        <v>51</v>
      </c>
      <c r="C8" s="5">
        <v>50</v>
      </c>
      <c r="E8" s="13"/>
      <c r="F8" s="13"/>
      <c r="G8" s="13"/>
      <c r="H8" s="13"/>
      <c r="J8" s="5" t="s">
        <v>37</v>
      </c>
    </row>
    <row r="9" spans="1:19" x14ac:dyDescent="0.3">
      <c r="A9" s="5">
        <v>12</v>
      </c>
      <c r="B9" s="5">
        <v>38</v>
      </c>
      <c r="C9" s="5">
        <v>35</v>
      </c>
      <c r="E9" s="13"/>
      <c r="F9" s="13"/>
      <c r="J9" s="5" t="s">
        <v>38</v>
      </c>
      <c r="L9" s="10" t="s">
        <v>36</v>
      </c>
    </row>
    <row r="10" spans="1:19" x14ac:dyDescent="0.3">
      <c r="A10" s="5">
        <v>13</v>
      </c>
      <c r="B10" s="5">
        <v>45</v>
      </c>
      <c r="C10" s="5">
        <v>48</v>
      </c>
      <c r="E10" s="13"/>
      <c r="F10" s="13"/>
      <c r="P10" s="9" t="s">
        <v>16</v>
      </c>
      <c r="R10" s="5" t="s">
        <v>17</v>
      </c>
    </row>
    <row r="11" spans="1:19" x14ac:dyDescent="0.3">
      <c r="A11" s="5">
        <v>11</v>
      </c>
      <c r="B11" s="5">
        <v>34</v>
      </c>
      <c r="C11" s="5">
        <v>52</v>
      </c>
      <c r="J11" s="11" t="s">
        <v>19</v>
      </c>
      <c r="P11" s="6"/>
    </row>
    <row r="12" spans="1:19" ht="25.2" x14ac:dyDescent="0.55000000000000004">
      <c r="A12" s="5">
        <v>12</v>
      </c>
      <c r="B12" s="5">
        <v>45</v>
      </c>
      <c r="C12" s="5">
        <v>53</v>
      </c>
      <c r="J12" s="12" t="s">
        <v>20</v>
      </c>
      <c r="O12" s="13"/>
      <c r="P12" s="7" t="s">
        <v>12</v>
      </c>
      <c r="Q12" s="15" t="s">
        <v>13</v>
      </c>
      <c r="R12" s="8" t="s">
        <v>31</v>
      </c>
      <c r="S12" s="13"/>
    </row>
    <row r="13" spans="1:19" ht="25.2" x14ac:dyDescent="0.55000000000000004">
      <c r="A13" s="5">
        <v>11</v>
      </c>
      <c r="B13" s="5">
        <v>46</v>
      </c>
      <c r="C13" s="5">
        <v>48</v>
      </c>
      <c r="O13" s="13"/>
      <c r="P13" s="7" t="s">
        <v>14</v>
      </c>
      <c r="Q13" s="15" t="s">
        <v>15</v>
      </c>
      <c r="R13" s="8" t="s">
        <v>35</v>
      </c>
      <c r="S13" s="13"/>
    </row>
    <row r="14" spans="1:19" ht="25.2" x14ac:dyDescent="0.55000000000000004">
      <c r="A14" s="5">
        <v>12</v>
      </c>
      <c r="B14" s="5">
        <v>40</v>
      </c>
      <c r="C14" s="5">
        <v>74</v>
      </c>
      <c r="O14" s="13"/>
      <c r="P14" s="7" t="s">
        <v>32</v>
      </c>
      <c r="Q14" s="15" t="s">
        <v>33</v>
      </c>
      <c r="R14" s="8" t="s">
        <v>34</v>
      </c>
      <c r="S14" s="13"/>
    </row>
    <row r="15" spans="1:19" x14ac:dyDescent="0.3">
      <c r="A15" s="5">
        <v>11</v>
      </c>
      <c r="B15" s="5">
        <v>49</v>
      </c>
      <c r="C15" s="5">
        <v>61</v>
      </c>
      <c r="J15" s="5" t="s">
        <v>21</v>
      </c>
      <c r="Q15" s="9"/>
    </row>
    <row r="16" spans="1:19" x14ac:dyDescent="0.3">
      <c r="A16" s="5">
        <v>8</v>
      </c>
      <c r="B16" s="5">
        <v>45</v>
      </c>
      <c r="C16" s="5">
        <v>61</v>
      </c>
      <c r="J16" s="5" t="s">
        <v>23</v>
      </c>
      <c r="P16" s="5" t="s">
        <v>37</v>
      </c>
    </row>
    <row r="17" spans="1:18" x14ac:dyDescent="0.3">
      <c r="A17" s="5">
        <v>10</v>
      </c>
      <c r="B17" s="5">
        <v>46</v>
      </c>
      <c r="C17" s="5">
        <v>69</v>
      </c>
      <c r="P17" s="5" t="s">
        <v>38</v>
      </c>
      <c r="R17" s="10" t="s">
        <v>36</v>
      </c>
    </row>
    <row r="18" spans="1:18" x14ac:dyDescent="0.3">
      <c r="A18" s="5">
        <v>10</v>
      </c>
      <c r="B18" s="5">
        <v>40</v>
      </c>
      <c r="C18" s="5">
        <v>62</v>
      </c>
      <c r="J18" s="5" t="s">
        <v>22</v>
      </c>
    </row>
    <row r="19" spans="1:18" x14ac:dyDescent="0.3">
      <c r="A19" s="5">
        <v>9</v>
      </c>
      <c r="B19" s="5">
        <v>52</v>
      </c>
      <c r="C19" s="5">
        <v>73</v>
      </c>
      <c r="J19" s="5" t="s">
        <v>24</v>
      </c>
      <c r="P19" s="11" t="s">
        <v>19</v>
      </c>
    </row>
    <row r="20" spans="1:18" x14ac:dyDescent="0.3">
      <c r="A20" s="5">
        <v>9</v>
      </c>
      <c r="B20" s="5">
        <v>37</v>
      </c>
      <c r="C20" s="5">
        <v>67</v>
      </c>
      <c r="P20" s="12" t="s">
        <v>20</v>
      </c>
    </row>
    <row r="21" spans="1:18" x14ac:dyDescent="0.3">
      <c r="A21" s="5">
        <v>8</v>
      </c>
      <c r="B21" s="5">
        <v>37</v>
      </c>
      <c r="C21" s="5">
        <v>70</v>
      </c>
      <c r="J21" s="5" t="s">
        <v>25</v>
      </c>
    </row>
    <row r="22" spans="1:18" x14ac:dyDescent="0.3">
      <c r="J22" s="5" t="s">
        <v>26</v>
      </c>
    </row>
    <row r="23" spans="1:18" x14ac:dyDescent="0.3">
      <c r="P23" s="5" t="s">
        <v>21</v>
      </c>
    </row>
    <row r="24" spans="1:18" x14ac:dyDescent="0.3">
      <c r="P24" s="5" t="s">
        <v>23</v>
      </c>
    </row>
    <row r="26" spans="1:18" x14ac:dyDescent="0.3">
      <c r="P26" s="5" t="s">
        <v>22</v>
      </c>
    </row>
    <row r="27" spans="1:18" x14ac:dyDescent="0.3">
      <c r="P27" s="5" t="s">
        <v>24</v>
      </c>
    </row>
    <row r="29" spans="1:18" x14ac:dyDescent="0.3">
      <c r="P29" s="5" t="s">
        <v>25</v>
      </c>
    </row>
    <row r="30" spans="1:18" x14ac:dyDescent="0.3">
      <c r="P30" s="5" t="s">
        <v>26</v>
      </c>
    </row>
  </sheetData>
  <conditionalFormatting sqref="P5:R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0070C0"/>
        <color rgb="FFC00000"/>
      </colorScale>
    </cfRule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rgb="FFC00000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Clasificación liga BBVA 2016</vt:lpstr>
      <vt:lpstr>Covarianza 2 Variables</vt:lpstr>
      <vt:lpstr>Covarianza 3 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Garcia</dc:creator>
  <cp:lastModifiedBy>Jordi i Anna</cp:lastModifiedBy>
  <dcterms:created xsi:type="dcterms:W3CDTF">2017-01-17T11:08:02Z</dcterms:created>
  <dcterms:modified xsi:type="dcterms:W3CDTF">2017-04-04T07:43:36Z</dcterms:modified>
</cp:coreProperties>
</file>