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os borja\Desktop\"/>
    </mc:Choice>
  </mc:AlternateContent>
  <xr:revisionPtr revIDLastSave="0" documentId="13_ncr:1_{EFD1AA08-41E1-4712-8416-6FEA9DCA0F8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1" i="1" l="1"/>
  <c r="E63" i="1"/>
  <c r="E64" i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62" i="1"/>
  <c r="J8" i="1"/>
  <c r="K9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</calcChain>
</file>

<file path=xl/sharedStrings.xml><?xml version="1.0" encoding="utf-8"?>
<sst xmlns="http://schemas.openxmlformats.org/spreadsheetml/2006/main" count="13" uniqueCount="10">
  <si>
    <t>Aportacion anual: 3000</t>
  </si>
  <si>
    <t>Aportacion inicial: 10000</t>
  </si>
  <si>
    <t>Aportacion inicial: 0,01</t>
  </si>
  <si>
    <t>Aportacion anual: 0</t>
  </si>
  <si>
    <t>Rentabilidad: 100% diario</t>
  </si>
  <si>
    <t>Rentabilidad: 5% anual</t>
  </si>
  <si>
    <t>Dias</t>
  </si>
  <si>
    <t>Años</t>
  </si>
  <si>
    <t>Aporte</t>
  </si>
  <si>
    <t>Cantidad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</si>
</sst>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  <xf numFmtId="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CAGR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512270341207349"/>
          <c:y val="0.13467592592592595"/>
          <c:w val="0.8143217410323709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dinero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Hoja1!$J$7:$J$37</c:f>
              <c:numCache>
                <c:formatCode>#,##0.00</c:formatCode>
                <c:ptCount val="31"/>
                <c:pt idx="0">
                  <c:v>10000</c:v>
                </c:pt>
                <c:pt idx="1">
                  <c:v>13650</c:v>
                </c:pt>
                <c:pt idx="2">
                  <c:v>17482.5</c:v>
                </c:pt>
                <c:pt idx="3">
                  <c:v>21506.625</c:v>
                </c:pt>
                <c:pt idx="4">
                  <c:v>25731.956249999999</c:v>
                </c:pt>
                <c:pt idx="5">
                  <c:v>30168.554062499999</c:v>
                </c:pt>
                <c:pt idx="6">
                  <c:v>34826.981765625002</c:v>
                </c:pt>
                <c:pt idx="7">
                  <c:v>39718.330853906256</c:v>
                </c:pt>
                <c:pt idx="8">
                  <c:v>44854.247396601568</c:v>
                </c:pt>
                <c:pt idx="9">
                  <c:v>50246.959766431646</c:v>
                </c:pt>
                <c:pt idx="10">
                  <c:v>55909.30775475323</c:v>
                </c:pt>
                <c:pt idx="11">
                  <c:v>61854.773142490892</c:v>
                </c:pt>
                <c:pt idx="12">
                  <c:v>68097.511799615444</c:v>
                </c:pt>
                <c:pt idx="13">
                  <c:v>74652.387389596217</c:v>
                </c:pt>
                <c:pt idx="14">
                  <c:v>81535.00675907603</c:v>
                </c:pt>
                <c:pt idx="15">
                  <c:v>88761.75709702984</c:v>
                </c:pt>
                <c:pt idx="16">
                  <c:v>96349.844951881343</c:v>
                </c:pt>
                <c:pt idx="17">
                  <c:v>104317.33719947541</c:v>
                </c:pt>
                <c:pt idx="18">
                  <c:v>112683.20405944918</c:v>
                </c:pt>
                <c:pt idx="19">
                  <c:v>121467.36426242164</c:v>
                </c:pt>
                <c:pt idx="20">
                  <c:v>130690.73247554273</c:v>
                </c:pt>
                <c:pt idx="21">
                  <c:v>140375.26909931988</c:v>
                </c:pt>
                <c:pt idx="22">
                  <c:v>150544.03255428589</c:v>
                </c:pt>
                <c:pt idx="23">
                  <c:v>161221.23418200019</c:v>
                </c:pt>
                <c:pt idx="24">
                  <c:v>172432.29589110022</c:v>
                </c:pt>
                <c:pt idx="25">
                  <c:v>184203.91068565525</c:v>
                </c:pt>
                <c:pt idx="26">
                  <c:v>196564.10621993802</c:v>
                </c:pt>
                <c:pt idx="27">
                  <c:v>209542.31153093494</c:v>
                </c:pt>
                <c:pt idx="28">
                  <c:v>223169.42710748169</c:v>
                </c:pt>
                <c:pt idx="29">
                  <c:v>237477.89846285578</c:v>
                </c:pt>
                <c:pt idx="30">
                  <c:v>252501.79338599858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3-4B16-B32E-211419AD5ECF}"/>
            </c:ext>
          </c:extLst>
        </c:ser>
        <c:ser>
          <c:idx val="1"/>
          <c:order val="1"/>
          <c:tx>
            <c:v>dinero aportado de nuestro bolsillo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Hoja1!$K$7:$K$37</c:f>
              <c:numCache>
                <c:formatCode>General</c:formatCode>
                <c:ptCount val="31"/>
                <c:pt idx="0">
                  <c:v>0</c:v>
                </c:pt>
                <c:pt idx="1">
                  <c:v>13000</c:v>
                </c:pt>
                <c:pt idx="2">
                  <c:v>16000</c:v>
                </c:pt>
                <c:pt idx="3">
                  <c:v>19000</c:v>
                </c:pt>
                <c:pt idx="4">
                  <c:v>22000</c:v>
                </c:pt>
                <c:pt idx="5">
                  <c:v>25000</c:v>
                </c:pt>
                <c:pt idx="6">
                  <c:v>28000</c:v>
                </c:pt>
                <c:pt idx="7">
                  <c:v>31000</c:v>
                </c:pt>
                <c:pt idx="8">
                  <c:v>34000</c:v>
                </c:pt>
                <c:pt idx="9">
                  <c:v>37000</c:v>
                </c:pt>
                <c:pt idx="10">
                  <c:v>40000</c:v>
                </c:pt>
                <c:pt idx="11">
                  <c:v>43000</c:v>
                </c:pt>
                <c:pt idx="12">
                  <c:v>46000</c:v>
                </c:pt>
                <c:pt idx="13">
                  <c:v>49000</c:v>
                </c:pt>
                <c:pt idx="14">
                  <c:v>52000</c:v>
                </c:pt>
                <c:pt idx="15">
                  <c:v>55000</c:v>
                </c:pt>
                <c:pt idx="16">
                  <c:v>58000</c:v>
                </c:pt>
                <c:pt idx="17">
                  <c:v>61000</c:v>
                </c:pt>
                <c:pt idx="18">
                  <c:v>64000</c:v>
                </c:pt>
                <c:pt idx="19">
                  <c:v>67000</c:v>
                </c:pt>
                <c:pt idx="20">
                  <c:v>70000</c:v>
                </c:pt>
                <c:pt idx="21">
                  <c:v>73000</c:v>
                </c:pt>
                <c:pt idx="22">
                  <c:v>76000</c:v>
                </c:pt>
                <c:pt idx="23">
                  <c:v>79000</c:v>
                </c:pt>
                <c:pt idx="24">
                  <c:v>82000</c:v>
                </c:pt>
                <c:pt idx="25">
                  <c:v>85000</c:v>
                </c:pt>
                <c:pt idx="26">
                  <c:v>88000</c:v>
                </c:pt>
                <c:pt idx="27">
                  <c:v>91000</c:v>
                </c:pt>
                <c:pt idx="28">
                  <c:v>94000</c:v>
                </c:pt>
                <c:pt idx="29">
                  <c:v>97000</c:v>
                </c:pt>
                <c:pt idx="3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3-4B16-B32E-211419AD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140552"/>
        <c:axId val="493140224"/>
      </c:barChart>
      <c:catAx>
        <c:axId val="493140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140224"/>
        <c:crosses val="autoZero"/>
        <c:auto val="1"/>
        <c:lblAlgn val="ctr"/>
        <c:lblOffset val="100"/>
        <c:noMultiLvlLbl val="0"/>
      </c:catAx>
      <c:valAx>
        <c:axId val="4931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1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r=100% logarítmico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Hoja1!$E$7:$E$37</c:f>
              <c:numCache>
                <c:formatCode>#,##0.00</c:formatCode>
                <c:ptCount val="3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1.28</c:v>
                </c:pt>
                <c:pt idx="8">
                  <c:v>2.56</c:v>
                </c:pt>
                <c:pt idx="9">
                  <c:v>5.12</c:v>
                </c:pt>
                <c:pt idx="10">
                  <c:v>10.24</c:v>
                </c:pt>
                <c:pt idx="11">
                  <c:v>20.48</c:v>
                </c:pt>
                <c:pt idx="12">
                  <c:v>40.96</c:v>
                </c:pt>
                <c:pt idx="13">
                  <c:v>81.92</c:v>
                </c:pt>
                <c:pt idx="14">
                  <c:v>163.84</c:v>
                </c:pt>
                <c:pt idx="15">
                  <c:v>327.68</c:v>
                </c:pt>
                <c:pt idx="16">
                  <c:v>655.36</c:v>
                </c:pt>
                <c:pt idx="17">
                  <c:v>1310.72</c:v>
                </c:pt>
                <c:pt idx="18">
                  <c:v>2621.44</c:v>
                </c:pt>
                <c:pt idx="19">
                  <c:v>5242.88</c:v>
                </c:pt>
                <c:pt idx="20">
                  <c:v>10485.76</c:v>
                </c:pt>
                <c:pt idx="21">
                  <c:v>20971.52</c:v>
                </c:pt>
                <c:pt idx="22">
                  <c:v>41943.040000000001</c:v>
                </c:pt>
                <c:pt idx="23">
                  <c:v>83886.080000000002</c:v>
                </c:pt>
                <c:pt idx="24">
                  <c:v>167772.16</c:v>
                </c:pt>
                <c:pt idx="25">
                  <c:v>335544.32000000001</c:v>
                </c:pt>
                <c:pt idx="26">
                  <c:v>671088.64000000001</c:v>
                </c:pt>
                <c:pt idx="27">
                  <c:v>1342177.28</c:v>
                </c:pt>
                <c:pt idx="28">
                  <c:v>2684354.5600000001</c:v>
                </c:pt>
                <c:pt idx="29">
                  <c:v>5368709.1200000001</c:v>
                </c:pt>
                <c:pt idx="30">
                  <c:v>10737418.24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0-49C8-9520-1FC14C12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75464"/>
        <c:axId val="495576448"/>
      </c:barChart>
      <c:catAx>
        <c:axId val="49557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576448"/>
        <c:crossesAt val="1.0000000000000002E-2"/>
        <c:auto val="1"/>
        <c:lblAlgn val="ctr"/>
        <c:lblOffset val="100"/>
        <c:noMultiLvlLbl val="0"/>
      </c:catAx>
      <c:valAx>
        <c:axId val="495576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57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r=100%</a:t>
            </a:r>
            <a:r>
              <a:rPr lang="es-ES" baseline="0"/>
              <a:t> diario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Hoja1!$E$7:$E$37</c:f>
              <c:numCache>
                <c:formatCode>#,##0.00</c:formatCode>
                <c:ptCount val="3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1.28</c:v>
                </c:pt>
                <c:pt idx="8">
                  <c:v>2.56</c:v>
                </c:pt>
                <c:pt idx="9">
                  <c:v>5.12</c:v>
                </c:pt>
                <c:pt idx="10">
                  <c:v>10.24</c:v>
                </c:pt>
                <c:pt idx="11">
                  <c:v>20.48</c:v>
                </c:pt>
                <c:pt idx="12">
                  <c:v>40.96</c:v>
                </c:pt>
                <c:pt idx="13">
                  <c:v>81.92</c:v>
                </c:pt>
                <c:pt idx="14">
                  <c:v>163.84</c:v>
                </c:pt>
                <c:pt idx="15">
                  <c:v>327.68</c:v>
                </c:pt>
                <c:pt idx="16">
                  <c:v>655.36</c:v>
                </c:pt>
                <c:pt idx="17">
                  <c:v>1310.72</c:v>
                </c:pt>
                <c:pt idx="18">
                  <c:v>2621.44</c:v>
                </c:pt>
                <c:pt idx="19">
                  <c:v>5242.88</c:v>
                </c:pt>
                <c:pt idx="20">
                  <c:v>10485.76</c:v>
                </c:pt>
                <c:pt idx="21">
                  <c:v>20971.52</c:v>
                </c:pt>
                <c:pt idx="22">
                  <c:v>41943.040000000001</c:v>
                </c:pt>
                <c:pt idx="23">
                  <c:v>83886.080000000002</c:v>
                </c:pt>
                <c:pt idx="24">
                  <c:v>167772.16</c:v>
                </c:pt>
                <c:pt idx="25">
                  <c:v>335544.32000000001</c:v>
                </c:pt>
                <c:pt idx="26">
                  <c:v>671088.64000000001</c:v>
                </c:pt>
                <c:pt idx="27">
                  <c:v>1342177.28</c:v>
                </c:pt>
                <c:pt idx="28">
                  <c:v>2684354.5600000001</c:v>
                </c:pt>
                <c:pt idx="29">
                  <c:v>5368709.1200000001</c:v>
                </c:pt>
                <c:pt idx="30">
                  <c:v>10737418.24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1-4454-9923-EE050122E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23936"/>
        <c:axId val="566124592"/>
      </c:barChart>
      <c:catAx>
        <c:axId val="56612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124592"/>
        <c:crosses val="autoZero"/>
        <c:auto val="1"/>
        <c:lblAlgn val="ctr"/>
        <c:lblOffset val="100"/>
        <c:noMultiLvlLbl val="0"/>
      </c:catAx>
      <c:valAx>
        <c:axId val="5661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1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Hoja1!$E$61:$E$91</c:f>
              <c:numCache>
                <c:formatCode>#,##0.00</c:formatCode>
                <c:ptCount val="31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11576.25</c:v>
                </c:pt>
                <c:pt idx="4">
                  <c:v>12155.0625</c:v>
                </c:pt>
                <c:pt idx="5">
                  <c:v>12762.815625000001</c:v>
                </c:pt>
                <c:pt idx="6">
                  <c:v>13400.956406250001</c:v>
                </c:pt>
                <c:pt idx="7">
                  <c:v>14071.004226562502</c:v>
                </c:pt>
                <c:pt idx="8">
                  <c:v>14774.554437890627</c:v>
                </c:pt>
                <c:pt idx="9">
                  <c:v>15513.28215978516</c:v>
                </c:pt>
                <c:pt idx="10">
                  <c:v>16288.946267774418</c:v>
                </c:pt>
                <c:pt idx="11">
                  <c:v>17103.393581163138</c:v>
                </c:pt>
                <c:pt idx="12">
                  <c:v>17958.563260221297</c:v>
                </c:pt>
                <c:pt idx="13">
                  <c:v>18856.491423232364</c:v>
                </c:pt>
                <c:pt idx="14">
                  <c:v>19799.315994393983</c:v>
                </c:pt>
                <c:pt idx="15">
                  <c:v>20789.281794113682</c:v>
                </c:pt>
                <c:pt idx="16">
                  <c:v>21828.745883819367</c:v>
                </c:pt>
                <c:pt idx="17">
                  <c:v>22920.183178010335</c:v>
                </c:pt>
                <c:pt idx="18">
                  <c:v>24066.192336910852</c:v>
                </c:pt>
                <c:pt idx="19">
                  <c:v>25269.501953756397</c:v>
                </c:pt>
                <c:pt idx="20">
                  <c:v>26532.977051444217</c:v>
                </c:pt>
                <c:pt idx="21">
                  <c:v>27859.62590401643</c:v>
                </c:pt>
                <c:pt idx="22">
                  <c:v>29252.607199217251</c:v>
                </c:pt>
                <c:pt idx="23">
                  <c:v>30715.237559178116</c:v>
                </c:pt>
                <c:pt idx="24">
                  <c:v>32250.999437137023</c:v>
                </c:pt>
                <c:pt idx="25">
                  <c:v>33863.549408993873</c:v>
                </c:pt>
                <c:pt idx="26">
                  <c:v>35556.726879443566</c:v>
                </c:pt>
                <c:pt idx="27">
                  <c:v>37334.563223415746</c:v>
                </c:pt>
                <c:pt idx="28">
                  <c:v>39201.291384586533</c:v>
                </c:pt>
                <c:pt idx="29">
                  <c:v>41161.355953815859</c:v>
                </c:pt>
                <c:pt idx="30">
                  <c:v>43219.423751506656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4-45B2-80D8-D89EDC78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31152"/>
        <c:axId val="566134432"/>
      </c:barChart>
      <c:catAx>
        <c:axId val="56613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134432"/>
        <c:crosses val="autoZero"/>
        <c:auto val="1"/>
        <c:lblAlgn val="ctr"/>
        <c:lblOffset val="100"/>
        <c:noMultiLvlLbl val="0"/>
      </c:catAx>
      <c:valAx>
        <c:axId val="5661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13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37</xdr:row>
      <xdr:rowOff>160020</xdr:rowOff>
    </xdr:from>
    <xdr:to>
      <xdr:col>14</xdr:col>
      <xdr:colOff>411480</xdr:colOff>
      <xdr:row>51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D78811-332D-49F4-A35C-DB59CD9E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297180</xdr:colOff>
      <xdr:row>36</xdr:row>
      <xdr:rowOff>99060</xdr:rowOff>
    </xdr:from>
    <xdr:to>
      <xdr:col>24</xdr:col>
      <xdr:colOff>601980</xdr:colOff>
      <xdr:row>51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F996BA-EA33-45FD-989C-8F90984D3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</xdr:colOff>
      <xdr:row>38</xdr:row>
      <xdr:rowOff>114300</xdr:rowOff>
    </xdr:from>
    <xdr:to>
      <xdr:col>6</xdr:col>
      <xdr:colOff>91440</xdr:colOff>
      <xdr:row>53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BC3E97-0E74-460F-943B-06E91A0DD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533400</xdr:colOff>
      <xdr:row>92</xdr:row>
      <xdr:rowOff>45720</xdr:rowOff>
    </xdr:from>
    <xdr:to>
      <xdr:col>5</xdr:col>
      <xdr:colOff>601980</xdr:colOff>
      <xdr:row>107</xdr:row>
      <xdr:rowOff>45720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3C6D39-3D81-438E-9238-194D4074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91"/>
  <sheetViews>
    <sheetView tabSelected="1" workbookViewId="0">
      <selection activeCell="J79" sqref="J79"/>
    </sheetView>
  </sheetViews>
  <sheetFormatPr baseColWidth="10" defaultColWidth="8.88671875" defaultRowHeight="14.4" x14ac:dyDescent="0.3"/>
  <cols>
    <col min="5" max="5" width="39" customWidth="1"/>
    <col min="10" max="10" width="35" customWidth="1"/>
  </cols>
  <sheetData>
    <row r="1" spans="4:11" x14ac:dyDescent="0.3">
      <c r="E1" s="3" t="s">
        <v>2</v>
      </c>
      <c r="J1" s="3" t="s">
        <v>1</v>
      </c>
    </row>
    <row r="2" spans="4:11" x14ac:dyDescent="0.3">
      <c r="E2" s="3" t="s">
        <v>4</v>
      </c>
      <c r="J2" s="3" t="s">
        <v>0</v>
      </c>
    </row>
    <row r="3" spans="4:11" x14ac:dyDescent="0.3">
      <c r="J3" s="3" t="s">
        <v>5</v>
      </c>
    </row>
    <row r="6" spans="4:11" x14ac:dyDescent="0.3">
      <c r="D6" s="4" t="s">
        <v>6</v>
      </c>
      <c r="E6" s="4" t="s">
        <v>9</v>
      </c>
      <c r="I6" s="4" t="s">
        <v>7</v>
      </c>
      <c r="J6" s="4" t="s">
        <v>9</v>
      </c>
      <c r="K6" s="4" t="s">
        <v>8</v>
      </c>
    </row>
    <row r="7" spans="4:11" x14ac:dyDescent="0.3">
      <c r="D7" s="4">
        <v>1</v>
      </c>
      <c r="E7" s="5">
        <v>0.01</v>
      </c>
      <c r="I7" s="4">
        <v>1</v>
      </c>
      <c r="J7" s="5">
        <v>10000</v>
      </c>
      <c r="K7" s="4">
        <v>0</v>
      </c>
    </row>
    <row r="8" spans="4:11" x14ac:dyDescent="0.3">
      <c r="D8" s="4">
        <v>2</v>
      </c>
      <c r="E8" s="5">
        <f>E7*2</f>
        <v>0.02</v>
      </c>
      <c r="I8" s="4">
        <v>2</v>
      </c>
      <c r="J8" s="5">
        <f>(J7+3000)*1.05</f>
        <v>13650</v>
      </c>
      <c r="K8" s="4">
        <v>13000</v>
      </c>
    </row>
    <row r="9" spans="4:11" x14ac:dyDescent="0.3">
      <c r="D9" s="4">
        <v>3</v>
      </c>
      <c r="E9" s="5">
        <f>E8*2</f>
        <v>0.04</v>
      </c>
      <c r="I9" s="4">
        <v>3</v>
      </c>
      <c r="J9" s="5">
        <f t="shared" ref="J9:J37" si="0">(J8+3000)*1.05</f>
        <v>17482.5</v>
      </c>
      <c r="K9" s="4">
        <f>K8+3000</f>
        <v>16000</v>
      </c>
    </row>
    <row r="10" spans="4:11" x14ac:dyDescent="0.3">
      <c r="D10" s="4">
        <v>4</v>
      </c>
      <c r="E10" s="5">
        <f t="shared" ref="E10:E37" si="1">E9*2</f>
        <v>0.08</v>
      </c>
      <c r="I10" s="4">
        <v>4</v>
      </c>
      <c r="J10" s="5">
        <f t="shared" si="0"/>
        <v>21506.625</v>
      </c>
      <c r="K10" s="4">
        <f t="shared" ref="K10:K37" si="2">K9+3000</f>
        <v>19000</v>
      </c>
    </row>
    <row r="11" spans="4:11" x14ac:dyDescent="0.3">
      <c r="D11" s="4">
        <v>5</v>
      </c>
      <c r="E11" s="5">
        <f t="shared" si="1"/>
        <v>0.16</v>
      </c>
      <c r="I11" s="4">
        <v>5</v>
      </c>
      <c r="J11" s="5">
        <f t="shared" si="0"/>
        <v>25731.956249999999</v>
      </c>
      <c r="K11" s="4">
        <f t="shared" si="2"/>
        <v>22000</v>
      </c>
    </row>
    <row r="12" spans="4:11" x14ac:dyDescent="0.3">
      <c r="D12" s="4">
        <v>6</v>
      </c>
      <c r="E12" s="5">
        <f t="shared" si="1"/>
        <v>0.32</v>
      </c>
      <c r="I12" s="4">
        <v>6</v>
      </c>
      <c r="J12" s="5">
        <f t="shared" si="0"/>
        <v>30168.554062499999</v>
      </c>
      <c r="K12" s="4">
        <f t="shared" si="2"/>
        <v>25000</v>
      </c>
    </row>
    <row r="13" spans="4:11" x14ac:dyDescent="0.3">
      <c r="D13" s="4">
        <v>7</v>
      </c>
      <c r="E13" s="5">
        <f t="shared" si="1"/>
        <v>0.64</v>
      </c>
      <c r="I13" s="4">
        <v>7</v>
      </c>
      <c r="J13" s="5">
        <f t="shared" si="0"/>
        <v>34826.981765625002</v>
      </c>
      <c r="K13" s="4">
        <f t="shared" si="2"/>
        <v>28000</v>
      </c>
    </row>
    <row r="14" spans="4:11" x14ac:dyDescent="0.3">
      <c r="D14" s="4">
        <v>8</v>
      </c>
      <c r="E14" s="5">
        <f t="shared" si="1"/>
        <v>1.28</v>
      </c>
      <c r="I14" s="4">
        <v>8</v>
      </c>
      <c r="J14" s="5">
        <f t="shared" si="0"/>
        <v>39718.330853906256</v>
      </c>
      <c r="K14" s="4">
        <f t="shared" si="2"/>
        <v>31000</v>
      </c>
    </row>
    <row r="15" spans="4:11" x14ac:dyDescent="0.3">
      <c r="D15" s="4">
        <v>9</v>
      </c>
      <c r="E15" s="5">
        <f t="shared" si="1"/>
        <v>2.56</v>
      </c>
      <c r="I15" s="4">
        <v>9</v>
      </c>
      <c r="J15" s="5">
        <f t="shared" si="0"/>
        <v>44854.247396601568</v>
      </c>
      <c r="K15" s="4">
        <f t="shared" si="2"/>
        <v>34000</v>
      </c>
    </row>
    <row r="16" spans="4:11" x14ac:dyDescent="0.3">
      <c r="D16" s="4">
        <v>10</v>
      </c>
      <c r="E16" s="5">
        <f t="shared" si="1"/>
        <v>5.12</v>
      </c>
      <c r="I16" s="4">
        <v>10</v>
      </c>
      <c r="J16" s="5">
        <f t="shared" si="0"/>
        <v>50246.959766431646</v>
      </c>
      <c r="K16" s="4">
        <f t="shared" si="2"/>
        <v>37000</v>
      </c>
    </row>
    <row r="17" spans="4:11" x14ac:dyDescent="0.3">
      <c r="D17" s="4">
        <v>11</v>
      </c>
      <c r="E17" s="5">
        <f t="shared" si="1"/>
        <v>10.24</v>
      </c>
      <c r="I17" s="4">
        <v>11</v>
      </c>
      <c r="J17" s="5">
        <f t="shared" si="0"/>
        <v>55909.30775475323</v>
      </c>
      <c r="K17" s="4">
        <f t="shared" si="2"/>
        <v>40000</v>
      </c>
    </row>
    <row r="18" spans="4:11" x14ac:dyDescent="0.3">
      <c r="D18" s="4">
        <v>12</v>
      </c>
      <c r="E18" s="5">
        <f t="shared" si="1"/>
        <v>20.48</v>
      </c>
      <c r="I18" s="4">
        <v>12</v>
      </c>
      <c r="J18" s="5">
        <f t="shared" si="0"/>
        <v>61854.773142490892</v>
      </c>
      <c r="K18" s="4">
        <f t="shared" si="2"/>
        <v>43000</v>
      </c>
    </row>
    <row r="19" spans="4:11" x14ac:dyDescent="0.3">
      <c r="D19" s="4">
        <v>13</v>
      </c>
      <c r="E19" s="5">
        <f t="shared" si="1"/>
        <v>40.96</v>
      </c>
      <c r="I19" s="4">
        <v>13</v>
      </c>
      <c r="J19" s="5">
        <f t="shared" si="0"/>
        <v>68097.511799615444</v>
      </c>
      <c r="K19" s="4">
        <f t="shared" si="2"/>
        <v>46000</v>
      </c>
    </row>
    <row r="20" spans="4:11" x14ac:dyDescent="0.3">
      <c r="D20" s="4">
        <v>14</v>
      </c>
      <c r="E20" s="5">
        <f t="shared" si="1"/>
        <v>81.92</v>
      </c>
      <c r="I20" s="4">
        <v>14</v>
      </c>
      <c r="J20" s="5">
        <f t="shared" si="0"/>
        <v>74652.387389596217</v>
      </c>
      <c r="K20" s="4">
        <f t="shared" si="2"/>
        <v>49000</v>
      </c>
    </row>
    <row r="21" spans="4:11" x14ac:dyDescent="0.3">
      <c r="D21" s="4">
        <v>15</v>
      </c>
      <c r="E21" s="5">
        <f t="shared" si="1"/>
        <v>163.84</v>
      </c>
      <c r="I21" s="4">
        <v>15</v>
      </c>
      <c r="J21" s="5">
        <f t="shared" si="0"/>
        <v>81535.00675907603</v>
      </c>
      <c r="K21" s="4">
        <f t="shared" si="2"/>
        <v>52000</v>
      </c>
    </row>
    <row r="22" spans="4:11" x14ac:dyDescent="0.3">
      <c r="D22" s="4">
        <v>16</v>
      </c>
      <c r="E22" s="5">
        <f t="shared" si="1"/>
        <v>327.68</v>
      </c>
      <c r="I22" s="4">
        <v>16</v>
      </c>
      <c r="J22" s="5">
        <f t="shared" si="0"/>
        <v>88761.75709702984</v>
      </c>
      <c r="K22" s="4">
        <f t="shared" si="2"/>
        <v>55000</v>
      </c>
    </row>
    <row r="23" spans="4:11" x14ac:dyDescent="0.3">
      <c r="D23" s="4">
        <v>17</v>
      </c>
      <c r="E23" s="5">
        <f t="shared" si="1"/>
        <v>655.36</v>
      </c>
      <c r="I23" s="4">
        <v>17</v>
      </c>
      <c r="J23" s="5">
        <f t="shared" si="0"/>
        <v>96349.844951881343</v>
      </c>
      <c r="K23" s="4">
        <f t="shared" si="2"/>
        <v>58000</v>
      </c>
    </row>
    <row r="24" spans="4:11" x14ac:dyDescent="0.3">
      <c r="D24" s="4">
        <v>18</v>
      </c>
      <c r="E24" s="5">
        <f t="shared" si="1"/>
        <v>1310.72</v>
      </c>
      <c r="I24" s="4">
        <v>18</v>
      </c>
      <c r="J24" s="5">
        <f t="shared" si="0"/>
        <v>104317.33719947541</v>
      </c>
      <c r="K24" s="4">
        <f t="shared" si="2"/>
        <v>61000</v>
      </c>
    </row>
    <row r="25" spans="4:11" x14ac:dyDescent="0.3">
      <c r="D25" s="4">
        <v>19</v>
      </c>
      <c r="E25" s="5">
        <f t="shared" si="1"/>
        <v>2621.44</v>
      </c>
      <c r="I25" s="4">
        <v>19</v>
      </c>
      <c r="J25" s="5">
        <f t="shared" si="0"/>
        <v>112683.20405944918</v>
      </c>
      <c r="K25" s="4">
        <f t="shared" si="2"/>
        <v>64000</v>
      </c>
    </row>
    <row r="26" spans="4:11" x14ac:dyDescent="0.3">
      <c r="D26" s="4">
        <v>20</v>
      </c>
      <c r="E26" s="5">
        <f t="shared" si="1"/>
        <v>5242.88</v>
      </c>
      <c r="I26" s="4">
        <v>20</v>
      </c>
      <c r="J26" s="5">
        <f t="shared" si="0"/>
        <v>121467.36426242164</v>
      </c>
      <c r="K26" s="4">
        <f t="shared" si="2"/>
        <v>67000</v>
      </c>
    </row>
    <row r="27" spans="4:11" x14ac:dyDescent="0.3">
      <c r="D27" s="4">
        <v>21</v>
      </c>
      <c r="E27" s="5">
        <f t="shared" si="1"/>
        <v>10485.76</v>
      </c>
      <c r="I27" s="4">
        <v>21</v>
      </c>
      <c r="J27" s="5">
        <f t="shared" si="0"/>
        <v>130690.73247554273</v>
      </c>
      <c r="K27" s="4">
        <f t="shared" si="2"/>
        <v>70000</v>
      </c>
    </row>
    <row r="28" spans="4:11" x14ac:dyDescent="0.3">
      <c r="D28" s="4">
        <v>22</v>
      </c>
      <c r="E28" s="5">
        <f t="shared" si="1"/>
        <v>20971.52</v>
      </c>
      <c r="I28" s="4">
        <v>22</v>
      </c>
      <c r="J28" s="5">
        <f t="shared" si="0"/>
        <v>140375.26909931988</v>
      </c>
      <c r="K28" s="4">
        <f t="shared" si="2"/>
        <v>73000</v>
      </c>
    </row>
    <row r="29" spans="4:11" x14ac:dyDescent="0.3">
      <c r="D29" s="4">
        <v>23</v>
      </c>
      <c r="E29" s="5">
        <f t="shared" si="1"/>
        <v>41943.040000000001</v>
      </c>
      <c r="I29" s="4">
        <v>23</v>
      </c>
      <c r="J29" s="5">
        <f t="shared" si="0"/>
        <v>150544.03255428589</v>
      </c>
      <c r="K29" s="4">
        <f t="shared" si="2"/>
        <v>76000</v>
      </c>
    </row>
    <row r="30" spans="4:11" x14ac:dyDescent="0.3">
      <c r="D30" s="4">
        <v>24</v>
      </c>
      <c r="E30" s="5">
        <f t="shared" si="1"/>
        <v>83886.080000000002</v>
      </c>
      <c r="I30" s="4">
        <v>24</v>
      </c>
      <c r="J30" s="5">
        <f t="shared" si="0"/>
        <v>161221.23418200019</v>
      </c>
      <c r="K30" s="4">
        <f t="shared" si="2"/>
        <v>79000</v>
      </c>
    </row>
    <row r="31" spans="4:11" x14ac:dyDescent="0.3">
      <c r="D31" s="4">
        <v>25</v>
      </c>
      <c r="E31" s="5">
        <f t="shared" si="1"/>
        <v>167772.16</v>
      </c>
      <c r="I31" s="4">
        <v>25</v>
      </c>
      <c r="J31" s="5">
        <f t="shared" si="0"/>
        <v>172432.29589110022</v>
      </c>
      <c r="K31" s="4">
        <f t="shared" si="2"/>
        <v>82000</v>
      </c>
    </row>
    <row r="32" spans="4:11" x14ac:dyDescent="0.3">
      <c r="D32" s="4">
        <v>26</v>
      </c>
      <c r="E32" s="5">
        <f t="shared" si="1"/>
        <v>335544.32000000001</v>
      </c>
      <c r="I32" s="4">
        <v>26</v>
      </c>
      <c r="J32" s="5">
        <f t="shared" si="0"/>
        <v>184203.91068565525</v>
      </c>
      <c r="K32" s="4">
        <f t="shared" si="2"/>
        <v>85000</v>
      </c>
    </row>
    <row r="33" spans="4:11" x14ac:dyDescent="0.3">
      <c r="D33" s="4">
        <v>27</v>
      </c>
      <c r="E33" s="5">
        <f t="shared" si="1"/>
        <v>671088.64000000001</v>
      </c>
      <c r="I33" s="4">
        <v>27</v>
      </c>
      <c r="J33" s="5">
        <f t="shared" si="0"/>
        <v>196564.10621993802</v>
      </c>
      <c r="K33" s="4">
        <f t="shared" si="2"/>
        <v>88000</v>
      </c>
    </row>
    <row r="34" spans="4:11" x14ac:dyDescent="0.3">
      <c r="D34" s="4">
        <v>28</v>
      </c>
      <c r="E34" s="5">
        <f t="shared" si="1"/>
        <v>1342177.28</v>
      </c>
      <c r="I34" s="4">
        <v>28</v>
      </c>
      <c r="J34" s="5">
        <f t="shared" si="0"/>
        <v>209542.31153093494</v>
      </c>
      <c r="K34" s="4">
        <f t="shared" si="2"/>
        <v>91000</v>
      </c>
    </row>
    <row r="35" spans="4:11" x14ac:dyDescent="0.3">
      <c r="D35" s="4">
        <v>29</v>
      </c>
      <c r="E35" s="5">
        <f t="shared" si="1"/>
        <v>2684354.5600000001</v>
      </c>
      <c r="I35" s="4">
        <v>29</v>
      </c>
      <c r="J35" s="5">
        <f t="shared" si="0"/>
        <v>223169.42710748169</v>
      </c>
      <c r="K35" s="4">
        <f t="shared" si="2"/>
        <v>94000</v>
      </c>
    </row>
    <row r="36" spans="4:11" x14ac:dyDescent="0.3">
      <c r="D36" s="4">
        <v>30</v>
      </c>
      <c r="E36" s="5">
        <f t="shared" si="1"/>
        <v>5368709.1200000001</v>
      </c>
      <c r="I36" s="4">
        <v>30</v>
      </c>
      <c r="J36" s="5">
        <f t="shared" si="0"/>
        <v>237477.89846285578</v>
      </c>
      <c r="K36" s="4">
        <f t="shared" si="2"/>
        <v>97000</v>
      </c>
    </row>
    <row r="37" spans="4:11" x14ac:dyDescent="0.3">
      <c r="D37" s="4">
        <v>31</v>
      </c>
      <c r="E37" s="5">
        <f t="shared" si="1"/>
        <v>10737418.24</v>
      </c>
      <c r="I37" s="4">
        <v>31</v>
      </c>
      <c r="J37" s="5">
        <f t="shared" si="0"/>
        <v>252501.79338599858</v>
      </c>
      <c r="K37" s="4">
        <f t="shared" si="2"/>
        <v>100000</v>
      </c>
    </row>
    <row r="56" spans="4:12" x14ac:dyDescent="0.3">
      <c r="E56" s="3" t="s">
        <v>1</v>
      </c>
    </row>
    <row r="57" spans="4:12" x14ac:dyDescent="0.3">
      <c r="E57" s="3" t="s">
        <v>3</v>
      </c>
    </row>
    <row r="58" spans="4:12" x14ac:dyDescent="0.3">
      <c r="E58" s="3" t="s">
        <v>5</v>
      </c>
    </row>
    <row r="60" spans="4:12" x14ac:dyDescent="0.3">
      <c r="J60" s="6"/>
      <c r="K60" s="6"/>
      <c r="L60" s="6"/>
    </row>
    <row r="61" spans="4:12" x14ac:dyDescent="0.3">
      <c r="D61" s="4">
        <v>0</v>
      </c>
      <c r="E61" s="5">
        <v>10000</v>
      </c>
    </row>
    <row r="62" spans="4:12" x14ac:dyDescent="0.3">
      <c r="D62" s="4">
        <v>1</v>
      </c>
      <c r="E62" s="5">
        <f>E61*1.05</f>
        <v>10500</v>
      </c>
    </row>
    <row r="63" spans="4:12" x14ac:dyDescent="0.3">
      <c r="D63" s="4">
        <v>2</v>
      </c>
      <c r="E63" s="5">
        <f t="shared" ref="E63:E91" si="3">E62*1.05</f>
        <v>11025</v>
      </c>
      <c r="J63" s="2"/>
    </row>
    <row r="64" spans="4:12" x14ac:dyDescent="0.3">
      <c r="D64" s="4">
        <v>3</v>
      </c>
      <c r="E64" s="5">
        <f t="shared" si="3"/>
        <v>11576.25</v>
      </c>
      <c r="J64" s="1"/>
    </row>
    <row r="65" spans="4:5" x14ac:dyDescent="0.3">
      <c r="D65" s="4">
        <v>4</v>
      </c>
      <c r="E65" s="5">
        <f t="shared" si="3"/>
        <v>12155.0625</v>
      </c>
    </row>
    <row r="66" spans="4:5" x14ac:dyDescent="0.3">
      <c r="D66" s="4">
        <v>5</v>
      </c>
      <c r="E66" s="5">
        <f t="shared" si="3"/>
        <v>12762.815625000001</v>
      </c>
    </row>
    <row r="67" spans="4:5" x14ac:dyDescent="0.3">
      <c r="D67" s="4">
        <v>6</v>
      </c>
      <c r="E67" s="5">
        <f t="shared" si="3"/>
        <v>13400.956406250001</v>
      </c>
    </row>
    <row r="68" spans="4:5" x14ac:dyDescent="0.3">
      <c r="D68" s="4">
        <v>7</v>
      </c>
      <c r="E68" s="5">
        <f t="shared" si="3"/>
        <v>14071.004226562502</v>
      </c>
    </row>
    <row r="69" spans="4:5" x14ac:dyDescent="0.3">
      <c r="D69" s="4">
        <v>8</v>
      </c>
      <c r="E69" s="5">
        <f t="shared" si="3"/>
        <v>14774.554437890627</v>
      </c>
    </row>
    <row r="70" spans="4:5" x14ac:dyDescent="0.3">
      <c r="D70" s="4">
        <v>9</v>
      </c>
      <c r="E70" s="5">
        <f t="shared" si="3"/>
        <v>15513.28215978516</v>
      </c>
    </row>
    <row r="71" spans="4:5" x14ac:dyDescent="0.3">
      <c r="D71" s="4">
        <v>10</v>
      </c>
      <c r="E71" s="5">
        <f t="shared" si="3"/>
        <v>16288.946267774418</v>
      </c>
    </row>
    <row r="72" spans="4:5" x14ac:dyDescent="0.3">
      <c r="D72" s="4">
        <v>11</v>
      </c>
      <c r="E72" s="5">
        <f t="shared" si="3"/>
        <v>17103.393581163138</v>
      </c>
    </row>
    <row r="73" spans="4:5" x14ac:dyDescent="0.3">
      <c r="D73" s="4">
        <v>12</v>
      </c>
      <c r="E73" s="5">
        <f t="shared" si="3"/>
        <v>17958.563260221297</v>
      </c>
    </row>
    <row r="74" spans="4:5" x14ac:dyDescent="0.3">
      <c r="D74" s="4">
        <v>13</v>
      </c>
      <c r="E74" s="5">
        <f t="shared" si="3"/>
        <v>18856.491423232364</v>
      </c>
    </row>
    <row r="75" spans="4:5" x14ac:dyDescent="0.3">
      <c r="D75" s="4">
        <v>14</v>
      </c>
      <c r="E75" s="5">
        <f t="shared" si="3"/>
        <v>19799.315994393983</v>
      </c>
    </row>
    <row r="76" spans="4:5" x14ac:dyDescent="0.3">
      <c r="D76" s="4">
        <v>15</v>
      </c>
      <c r="E76" s="5">
        <f t="shared" si="3"/>
        <v>20789.281794113682</v>
      </c>
    </row>
    <row r="77" spans="4:5" x14ac:dyDescent="0.3">
      <c r="D77" s="4">
        <v>16</v>
      </c>
      <c r="E77" s="5">
        <f t="shared" si="3"/>
        <v>21828.745883819367</v>
      </c>
    </row>
    <row r="78" spans="4:5" x14ac:dyDescent="0.3">
      <c r="D78" s="4">
        <v>17</v>
      </c>
      <c r="E78" s="5">
        <f t="shared" si="3"/>
        <v>22920.183178010335</v>
      </c>
    </row>
    <row r="79" spans="4:5" x14ac:dyDescent="0.3">
      <c r="D79" s="4">
        <v>18</v>
      </c>
      <c r="E79" s="5">
        <f t="shared" si="3"/>
        <v>24066.192336910852</v>
      </c>
    </row>
    <row r="80" spans="4:5" x14ac:dyDescent="0.3">
      <c r="D80" s="4">
        <v>19</v>
      </c>
      <c r="E80" s="5">
        <f t="shared" si="3"/>
        <v>25269.501953756397</v>
      </c>
    </row>
    <row r="81" spans="4:5" x14ac:dyDescent="0.3">
      <c r="D81" s="4">
        <v>20</v>
      </c>
      <c r="E81" s="5">
        <f t="shared" si="3"/>
        <v>26532.977051444217</v>
      </c>
    </row>
    <row r="82" spans="4:5" x14ac:dyDescent="0.3">
      <c r="D82" s="4">
        <v>21</v>
      </c>
      <c r="E82" s="5">
        <f t="shared" si="3"/>
        <v>27859.62590401643</v>
      </c>
    </row>
    <row r="83" spans="4:5" x14ac:dyDescent="0.3">
      <c r="D83" s="4">
        <v>22</v>
      </c>
      <c r="E83" s="5">
        <f t="shared" si="3"/>
        <v>29252.607199217251</v>
      </c>
    </row>
    <row r="84" spans="4:5" x14ac:dyDescent="0.3">
      <c r="D84" s="4">
        <v>23</v>
      </c>
      <c r="E84" s="5">
        <f t="shared" si="3"/>
        <v>30715.237559178116</v>
      </c>
    </row>
    <row r="85" spans="4:5" x14ac:dyDescent="0.3">
      <c r="D85" s="4">
        <v>24</v>
      </c>
      <c r="E85" s="5">
        <f t="shared" si="3"/>
        <v>32250.999437137023</v>
      </c>
    </row>
    <row r="86" spans="4:5" x14ac:dyDescent="0.3">
      <c r="D86" s="4">
        <v>25</v>
      </c>
      <c r="E86" s="5">
        <f t="shared" si="3"/>
        <v>33863.549408993873</v>
      </c>
    </row>
    <row r="87" spans="4:5" x14ac:dyDescent="0.3">
      <c r="D87" s="4">
        <v>26</v>
      </c>
      <c r="E87" s="5">
        <f t="shared" si="3"/>
        <v>35556.726879443566</v>
      </c>
    </row>
    <row r="88" spans="4:5" x14ac:dyDescent="0.3">
      <c r="D88" s="4">
        <v>27</v>
      </c>
      <c r="E88" s="5">
        <f t="shared" si="3"/>
        <v>37334.563223415746</v>
      </c>
    </row>
    <row r="89" spans="4:5" x14ac:dyDescent="0.3">
      <c r="D89" s="4">
        <v>28</v>
      </c>
      <c r="E89" s="5">
        <f t="shared" si="3"/>
        <v>39201.291384586533</v>
      </c>
    </row>
    <row r="90" spans="4:5" x14ac:dyDescent="0.3">
      <c r="D90" s="4">
        <v>29</v>
      </c>
      <c r="E90" s="5">
        <f t="shared" si="3"/>
        <v>41161.355953815859</v>
      </c>
    </row>
    <row r="91" spans="4:5" x14ac:dyDescent="0.3">
      <c r="D91" s="4">
        <v>30</v>
      </c>
      <c r="E91" s="5">
        <f t="shared" si="3"/>
        <v>43219.423751506656</v>
      </c>
    </row>
  </sheetData>
  <mergeCells count="1">
    <mergeCell ref="J60:L6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</dc:creator>
  <cp:lastModifiedBy>borja</cp:lastModifiedBy>
  <dcterms:created xsi:type="dcterms:W3CDTF">2015-06-05T18:19:34Z</dcterms:created>
  <dcterms:modified xsi:type="dcterms:W3CDTF">2020-05-24T22:50:13Z</dcterms:modified>
</cp:coreProperties>
</file>