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admin\OneDrive\Desktop\Python File\File 4\"/>
    </mc:Choice>
  </mc:AlternateContent>
  <xr:revisionPtr revIDLastSave="0" documentId="13_ncr:1_{0BCC9F9E-92B2-44A5-8CC0-140DFEC016D3}" xr6:coauthVersionLast="47" xr6:coauthVersionMax="47" xr10:uidLastSave="{00000000-0000-0000-0000-000000000000}"/>
  <bookViews>
    <workbookView xWindow="-108" yWindow="-108" windowWidth="23256" windowHeight="12456" activeTab="2" xr2:uid="{00000000-000D-0000-FFFF-FFFF00000000}"/>
  </bookViews>
  <sheets>
    <sheet name="Raw Data" sheetId="1" r:id="rId1"/>
    <sheet name="Pivot Table" sheetId="8" r:id="rId2"/>
    <sheet name="Dashboard" sheetId="9" r:id="rId3"/>
    <sheet name="Summary" sheetId="2" r:id="rId4"/>
    <sheet name="Donors per Day" sheetId="3" r:id="rId5"/>
    <sheet name="Donors per Location" sheetId="4" r:id="rId6"/>
    <sheet name="By Gender &amp; Location" sheetId="5" r:id="rId7"/>
    <sheet name="By Gender &amp; Date" sheetId="6" r:id="rId8"/>
  </sheets>
  <definedNames>
    <definedName name="NativeTimeline_Month2">#N/A</definedName>
    <definedName name="Slicer_DayOfWeek">#N/A</definedName>
    <definedName name="Slicer_Gender">#N/A</definedName>
    <definedName name="Slicer_Location">#N/A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H15" i="8" l="1"/>
  <c r="D43" i="8" s="1"/>
  <c r="G15" i="8"/>
  <c r="C43" i="8"/>
  <c r="B43" i="8"/>
  <c r="A43" i="8"/>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2" i="1"/>
</calcChain>
</file>

<file path=xl/sharedStrings.xml><?xml version="1.0" encoding="utf-8"?>
<sst xmlns="http://schemas.openxmlformats.org/spreadsheetml/2006/main" count="5398" uniqueCount="882">
  <si>
    <t>Date</t>
  </si>
  <si>
    <t>Name</t>
  </si>
  <si>
    <t>Blood Group</t>
  </si>
  <si>
    <t>Location</t>
  </si>
  <si>
    <t>DonorID</t>
  </si>
  <si>
    <t>Month</t>
  </si>
  <si>
    <t>DayOfWeek</t>
  </si>
  <si>
    <t>Gender</t>
  </si>
  <si>
    <t>Amit56</t>
  </si>
  <si>
    <t>John54</t>
  </si>
  <si>
    <t>Anita145</t>
  </si>
  <si>
    <t>Meena74</t>
  </si>
  <si>
    <t>Meena38</t>
  </si>
  <si>
    <t>Sara50</t>
  </si>
  <si>
    <t>Kavya61</t>
  </si>
  <si>
    <t>John125</t>
  </si>
  <si>
    <t>Kavya190</t>
  </si>
  <si>
    <t>Anita63</t>
  </si>
  <si>
    <t>Sara23</t>
  </si>
  <si>
    <t>Ramesh131</t>
  </si>
  <si>
    <t>Anita126</t>
  </si>
  <si>
    <t>Kavya91</t>
  </si>
  <si>
    <t>Sara39</t>
  </si>
  <si>
    <t>Priya151</t>
  </si>
  <si>
    <t>Kavya76</t>
  </si>
  <si>
    <t>Amit152</t>
  </si>
  <si>
    <t>David1</t>
  </si>
  <si>
    <t>Anita67</t>
  </si>
  <si>
    <t>Ramesh8</t>
  </si>
  <si>
    <t>John155</t>
  </si>
  <si>
    <t>Meena116</t>
  </si>
  <si>
    <t>John111</t>
  </si>
  <si>
    <t>Kavya22</t>
  </si>
  <si>
    <t>Ramesh166</t>
  </si>
  <si>
    <t>Kavya102</t>
  </si>
  <si>
    <t>Priya149</t>
  </si>
  <si>
    <t>Meena165</t>
  </si>
  <si>
    <t>Kavya18</t>
  </si>
  <si>
    <t>Meena154</t>
  </si>
  <si>
    <t>Kavya21</t>
  </si>
  <si>
    <t>David180</t>
  </si>
  <si>
    <t>John98</t>
  </si>
  <si>
    <t>Kavya62</t>
  </si>
  <si>
    <t>Amit5</t>
  </si>
  <si>
    <t>Amit36</t>
  </si>
  <si>
    <t>Meena168</t>
  </si>
  <si>
    <t>Kavya5</t>
  </si>
  <si>
    <t>Ramesh86</t>
  </si>
  <si>
    <t>John176</t>
  </si>
  <si>
    <t>Priya143</t>
  </si>
  <si>
    <t>Kavya177</t>
  </si>
  <si>
    <t>Sara106</t>
  </si>
  <si>
    <t>Amit54</t>
  </si>
  <si>
    <t>David170</t>
  </si>
  <si>
    <t>Sara13</t>
  </si>
  <si>
    <t>John147</t>
  </si>
  <si>
    <t>Ramesh124</t>
  </si>
  <si>
    <t>Meena96</t>
  </si>
  <si>
    <t>Meena188</t>
  </si>
  <si>
    <t>Anita175</t>
  </si>
  <si>
    <t>Anita51</t>
  </si>
  <si>
    <t>Meena41</t>
  </si>
  <si>
    <t>John190</t>
  </si>
  <si>
    <t>John110</t>
  </si>
  <si>
    <t>Vikram102</t>
  </si>
  <si>
    <t>Priya32</t>
  </si>
  <si>
    <t>John12</t>
  </si>
  <si>
    <t>John113</t>
  </si>
  <si>
    <t>David40</t>
  </si>
  <si>
    <t>Vikram82</t>
  </si>
  <si>
    <t>John164</t>
  </si>
  <si>
    <t>Meena107</t>
  </si>
  <si>
    <t>David71</t>
  </si>
  <si>
    <t>Vikram95</t>
  </si>
  <si>
    <t>Kavya168</t>
  </si>
  <si>
    <t>Amit4</t>
  </si>
  <si>
    <t>Ramesh140</t>
  </si>
  <si>
    <t>David84</t>
  </si>
  <si>
    <t>Vikram126</t>
  </si>
  <si>
    <t>John107</t>
  </si>
  <si>
    <t>Meena47</t>
  </si>
  <si>
    <t>Anita162</t>
  </si>
  <si>
    <t>Vikram173</t>
  </si>
  <si>
    <t>Ramesh91</t>
  </si>
  <si>
    <t>Priya144</t>
  </si>
  <si>
    <t>Amit179</t>
  </si>
  <si>
    <t>John182</t>
  </si>
  <si>
    <t>David118</t>
  </si>
  <si>
    <t>John94</t>
  </si>
  <si>
    <t>David88</t>
  </si>
  <si>
    <t>David169</t>
  </si>
  <si>
    <t>Ramesh85</t>
  </si>
  <si>
    <t>John142</t>
  </si>
  <si>
    <t>Sara162</t>
  </si>
  <si>
    <t>Kavya113</t>
  </si>
  <si>
    <t>Anita193</t>
  </si>
  <si>
    <t>David113</t>
  </si>
  <si>
    <t>David132</t>
  </si>
  <si>
    <t>Amit183</t>
  </si>
  <si>
    <t>Meena136</t>
  </si>
  <si>
    <t>Meena83</t>
  </si>
  <si>
    <t>Meena28</t>
  </si>
  <si>
    <t>Amit18</t>
  </si>
  <si>
    <t>Anita133</t>
  </si>
  <si>
    <t>Amit139</t>
  </si>
  <si>
    <t>Meena98</t>
  </si>
  <si>
    <t>Anita158</t>
  </si>
  <si>
    <t>Vikram15</t>
  </si>
  <si>
    <t>Kavya181</t>
  </si>
  <si>
    <t>Kavya139</t>
  </si>
  <si>
    <t>Vikram128</t>
  </si>
  <si>
    <t>Priya192</t>
  </si>
  <si>
    <t>David23</t>
  </si>
  <si>
    <t>Ramesh26</t>
  </si>
  <si>
    <t>Anita60</t>
  </si>
  <si>
    <t>Ramesh1</t>
  </si>
  <si>
    <t>John189</t>
  </si>
  <si>
    <t>Amit106</t>
  </si>
  <si>
    <t>Ramesh74</t>
  </si>
  <si>
    <t>Anita78</t>
  </si>
  <si>
    <t>Meena1</t>
  </si>
  <si>
    <t>Priya2</t>
  </si>
  <si>
    <t>Vikram192</t>
  </si>
  <si>
    <t>Ramesh62</t>
  </si>
  <si>
    <t>Sara198</t>
  </si>
  <si>
    <t>John183</t>
  </si>
  <si>
    <t>Ramesh67</t>
  </si>
  <si>
    <t>Meena109</t>
  </si>
  <si>
    <t>John145</t>
  </si>
  <si>
    <t>John31</t>
  </si>
  <si>
    <t>Ramesh24</t>
  </si>
  <si>
    <t>Sara92</t>
  </si>
  <si>
    <t>Sara47</t>
  </si>
  <si>
    <t>Amit21</t>
  </si>
  <si>
    <t>Anita94</t>
  </si>
  <si>
    <t>David197</t>
  </si>
  <si>
    <t>David99</t>
  </si>
  <si>
    <t>Anita121</t>
  </si>
  <si>
    <t>David177</t>
  </si>
  <si>
    <t>Vikram75</t>
  </si>
  <si>
    <t>Ramesh141</t>
  </si>
  <si>
    <t>John33</t>
  </si>
  <si>
    <t>Priya79</t>
  </si>
  <si>
    <t>Amit165</t>
  </si>
  <si>
    <t>Amit149</t>
  </si>
  <si>
    <t>Kavya167</t>
  </si>
  <si>
    <t>Amit155</t>
  </si>
  <si>
    <t>David175</t>
  </si>
  <si>
    <t>Ramesh195</t>
  </si>
  <si>
    <t>Sara59</t>
  </si>
  <si>
    <t>Amit77</t>
  </si>
  <si>
    <t>Ramesh115</t>
  </si>
  <si>
    <t>David100</t>
  </si>
  <si>
    <t>Amit130</t>
  </si>
  <si>
    <t>Ramesh33</t>
  </si>
  <si>
    <t>Amit58</t>
  </si>
  <si>
    <t>Ramesh29</t>
  </si>
  <si>
    <t>Priya70</t>
  </si>
  <si>
    <t>Kavya6</t>
  </si>
  <si>
    <t>Ramesh25</t>
  </si>
  <si>
    <t>Vikram195</t>
  </si>
  <si>
    <t>Sara176</t>
  </si>
  <si>
    <t>Vikram14</t>
  </si>
  <si>
    <t>Priya71</t>
  </si>
  <si>
    <t>Meena34</t>
  </si>
  <si>
    <t>Amit16</t>
  </si>
  <si>
    <t>Sara130</t>
  </si>
  <si>
    <t>Meena55</t>
  </si>
  <si>
    <t>Priya39</t>
  </si>
  <si>
    <t>Meena70</t>
  </si>
  <si>
    <t>Meena190</t>
  </si>
  <si>
    <t>Vikram148</t>
  </si>
  <si>
    <t>Meena119</t>
  </si>
  <si>
    <t>Amit51</t>
  </si>
  <si>
    <t>Meena142</t>
  </si>
  <si>
    <t>David65</t>
  </si>
  <si>
    <t>Ramesh80</t>
  </si>
  <si>
    <t>Amit53</t>
  </si>
  <si>
    <t>Anita37</t>
  </si>
  <si>
    <t>Kavya37</t>
  </si>
  <si>
    <t>Kavya108</t>
  </si>
  <si>
    <t>Vikram19</t>
  </si>
  <si>
    <t>Kavya134</t>
  </si>
  <si>
    <t>Priya128</t>
  </si>
  <si>
    <t>Sara12</t>
  </si>
  <si>
    <t>Priya125</t>
  </si>
  <si>
    <t>John83</t>
  </si>
  <si>
    <t>Ramesh64</t>
  </si>
  <si>
    <t>David38</t>
  </si>
  <si>
    <t>Ramesh161</t>
  </si>
  <si>
    <t>Kavya117</t>
  </si>
  <si>
    <t>Ramesh87</t>
  </si>
  <si>
    <t>Vikram59</t>
  </si>
  <si>
    <t>David189</t>
  </si>
  <si>
    <t>Sara163</t>
  </si>
  <si>
    <t>David200</t>
  </si>
  <si>
    <t>Priya165</t>
  </si>
  <si>
    <t>Kavya38</t>
  </si>
  <si>
    <t>Sara75</t>
  </si>
  <si>
    <t>Sara38</t>
  </si>
  <si>
    <t>Vikram164</t>
  </si>
  <si>
    <t>Meena125</t>
  </si>
  <si>
    <t>Vikram127</t>
  </si>
  <si>
    <t>Amit76</t>
  </si>
  <si>
    <t>Meena97</t>
  </si>
  <si>
    <t>Anita113</t>
  </si>
  <si>
    <t>Kavya142</t>
  </si>
  <si>
    <t>Kavya82</t>
  </si>
  <si>
    <t>Kavya200</t>
  </si>
  <si>
    <t>Kavya28</t>
  </si>
  <si>
    <t>Vikram38</t>
  </si>
  <si>
    <t>Amit47</t>
  </si>
  <si>
    <t>Ramesh21</t>
  </si>
  <si>
    <t>Amit80</t>
  </si>
  <si>
    <t>Kavya157</t>
  </si>
  <si>
    <t>Vikram182</t>
  </si>
  <si>
    <t>Anita98</t>
  </si>
  <si>
    <t>Anita92</t>
  </si>
  <si>
    <t>John151</t>
  </si>
  <si>
    <t>Meena118</t>
  </si>
  <si>
    <t>Vikram73</t>
  </si>
  <si>
    <t>David141</t>
  </si>
  <si>
    <t>Kavya58</t>
  </si>
  <si>
    <t>Amit195</t>
  </si>
  <si>
    <t>Sara2</t>
  </si>
  <si>
    <t>Priya135</t>
  </si>
  <si>
    <t>David97</t>
  </si>
  <si>
    <t>Anita33</t>
  </si>
  <si>
    <t>Anita36</t>
  </si>
  <si>
    <t>Vikram184</t>
  </si>
  <si>
    <t>Ramesh200</t>
  </si>
  <si>
    <t>David30</t>
  </si>
  <si>
    <t>Amit96</t>
  </si>
  <si>
    <t>Priya130</t>
  </si>
  <si>
    <t>David152</t>
  </si>
  <si>
    <t>Ramesh183</t>
  </si>
  <si>
    <t>Sara155</t>
  </si>
  <si>
    <t>Sara137</t>
  </si>
  <si>
    <t>John200</t>
  </si>
  <si>
    <t>David116</t>
  </si>
  <si>
    <t>Meena8</t>
  </si>
  <si>
    <t>Vikram104</t>
  </si>
  <si>
    <t>Kavya169</t>
  </si>
  <si>
    <t>Sara85</t>
  </si>
  <si>
    <t>Ramesh164</t>
  </si>
  <si>
    <t>Priya129</t>
  </si>
  <si>
    <t>Sara117</t>
  </si>
  <si>
    <t>Vikram3</t>
  </si>
  <si>
    <t>Vikram17</t>
  </si>
  <si>
    <t>Amit41</t>
  </si>
  <si>
    <t>Amit82</t>
  </si>
  <si>
    <t>Sara32</t>
  </si>
  <si>
    <t>Anita30</t>
  </si>
  <si>
    <t>Amit62</t>
  </si>
  <si>
    <t>John35</t>
  </si>
  <si>
    <t>Vikram142</t>
  </si>
  <si>
    <t>Kavya79</t>
  </si>
  <si>
    <t>John106</t>
  </si>
  <si>
    <t>Anita61</t>
  </si>
  <si>
    <t>Kavya11</t>
  </si>
  <si>
    <t>Anita127</t>
  </si>
  <si>
    <t>Sara4</t>
  </si>
  <si>
    <t>Kavya89</t>
  </si>
  <si>
    <t>Amit93</t>
  </si>
  <si>
    <t>Vikram21</t>
  </si>
  <si>
    <t>Amit10</t>
  </si>
  <si>
    <t>Kavya85</t>
  </si>
  <si>
    <t>Kavya15</t>
  </si>
  <si>
    <t>Anita114</t>
  </si>
  <si>
    <t>Priya171</t>
  </si>
  <si>
    <t>Meena91</t>
  </si>
  <si>
    <t>Priya94</t>
  </si>
  <si>
    <t>Vikram200</t>
  </si>
  <si>
    <t>Sara95</t>
  </si>
  <si>
    <t>Sara172</t>
  </si>
  <si>
    <t>Meena189</t>
  </si>
  <si>
    <t>Sara192</t>
  </si>
  <si>
    <t>Kavya98</t>
  </si>
  <si>
    <t>Amit156</t>
  </si>
  <si>
    <t>Anita151</t>
  </si>
  <si>
    <t>Kavya189</t>
  </si>
  <si>
    <t>Amit153</t>
  </si>
  <si>
    <t>Sara174</t>
  </si>
  <si>
    <t>Anita24</t>
  </si>
  <si>
    <t>David147</t>
  </si>
  <si>
    <t>Vikram191</t>
  </si>
  <si>
    <t>Amit65</t>
  </si>
  <si>
    <t>Priya75</t>
  </si>
  <si>
    <t>Amit118</t>
  </si>
  <si>
    <t>Kavya138</t>
  </si>
  <si>
    <t>Sara72</t>
  </si>
  <si>
    <t>Vikram120</t>
  </si>
  <si>
    <t>Amit64</t>
  </si>
  <si>
    <t>David25</t>
  </si>
  <si>
    <t>Amit186</t>
  </si>
  <si>
    <t>Amit137</t>
  </si>
  <si>
    <t>Meena14</t>
  </si>
  <si>
    <t>Anita85</t>
  </si>
  <si>
    <t>Anita163</t>
  </si>
  <si>
    <t>Kavya94</t>
  </si>
  <si>
    <t>John166</t>
  </si>
  <si>
    <t>Vikram39</t>
  </si>
  <si>
    <t>Priya15</t>
  </si>
  <si>
    <t>Meena132</t>
  </si>
  <si>
    <t>David56</t>
  </si>
  <si>
    <t>Meena176</t>
  </si>
  <si>
    <t>Vikram62</t>
  </si>
  <si>
    <t>Ramesh53</t>
  </si>
  <si>
    <t>Amit193</t>
  </si>
  <si>
    <t>Anita7</t>
  </si>
  <si>
    <t>David196</t>
  </si>
  <si>
    <t>Meena194</t>
  </si>
  <si>
    <t>Priya90</t>
  </si>
  <si>
    <t>Anita11</t>
  </si>
  <si>
    <t>John86</t>
  </si>
  <si>
    <t>David178</t>
  </si>
  <si>
    <t>Sara148</t>
  </si>
  <si>
    <t>Meena114</t>
  </si>
  <si>
    <t>Priya177</t>
  </si>
  <si>
    <t>Ramesh160</t>
  </si>
  <si>
    <t>Sara195</t>
  </si>
  <si>
    <t>David181</t>
  </si>
  <si>
    <t>John16</t>
  </si>
  <si>
    <t>John89</t>
  </si>
  <si>
    <t>Priya188</t>
  </si>
  <si>
    <t>Meena59</t>
  </si>
  <si>
    <t>Anita142</t>
  </si>
  <si>
    <t>Vikram85</t>
  </si>
  <si>
    <t>Priya81</t>
  </si>
  <si>
    <t>Meena156</t>
  </si>
  <si>
    <t>Sara41</t>
  </si>
  <si>
    <t>Anita117</t>
  </si>
  <si>
    <t>Kavya49</t>
  </si>
  <si>
    <t>Kavya148</t>
  </si>
  <si>
    <t>Sara27</t>
  </si>
  <si>
    <t>David74</t>
  </si>
  <si>
    <t>John59</t>
  </si>
  <si>
    <t>Anita89</t>
  </si>
  <si>
    <t>Sara21</t>
  </si>
  <si>
    <t>Meena52</t>
  </si>
  <si>
    <t>Priya147</t>
  </si>
  <si>
    <t>Priya110</t>
  </si>
  <si>
    <t>Ramesh119</t>
  </si>
  <si>
    <t>Meena129</t>
  </si>
  <si>
    <t>John163</t>
  </si>
  <si>
    <t>Anita149</t>
  </si>
  <si>
    <t>Priya153</t>
  </si>
  <si>
    <t>Anita39</t>
  </si>
  <si>
    <t>Meena135</t>
  </si>
  <si>
    <t>Vikram193</t>
  </si>
  <si>
    <t>Ramesh109</t>
  </si>
  <si>
    <t>Priya6</t>
  </si>
  <si>
    <t>Amit180</t>
  </si>
  <si>
    <t>Ramesh18</t>
  </si>
  <si>
    <t>Priya167</t>
  </si>
  <si>
    <t>Priya154</t>
  </si>
  <si>
    <t>Anita187</t>
  </si>
  <si>
    <t>John159</t>
  </si>
  <si>
    <t>Vikram134</t>
  </si>
  <si>
    <t>Priya120</t>
  </si>
  <si>
    <t>Meena35</t>
  </si>
  <si>
    <t>John40</t>
  </si>
  <si>
    <t>Kavya100</t>
  </si>
  <si>
    <t>Priya65</t>
  </si>
  <si>
    <t>Kavya182</t>
  </si>
  <si>
    <t>Priya189</t>
  </si>
  <si>
    <t>Ramesh120</t>
  </si>
  <si>
    <t>Ramesh96</t>
  </si>
  <si>
    <t>Kavya191</t>
  </si>
  <si>
    <t>Anita181</t>
  </si>
  <si>
    <t>Kavya163</t>
  </si>
  <si>
    <t>John24</t>
  </si>
  <si>
    <t>Ramesh42</t>
  </si>
  <si>
    <t>Vikram61</t>
  </si>
  <si>
    <t>Meena147</t>
  </si>
  <si>
    <t>Priya131</t>
  </si>
  <si>
    <t>Anita58</t>
  </si>
  <si>
    <t>Meena45</t>
  </si>
  <si>
    <t>David29</t>
  </si>
  <si>
    <t>Meena150</t>
  </si>
  <si>
    <t>Sara83</t>
  </si>
  <si>
    <t>John173</t>
  </si>
  <si>
    <t>Kavya187</t>
  </si>
  <si>
    <t>Priya26</t>
  </si>
  <si>
    <t>Vikram58</t>
  </si>
  <si>
    <t>John174</t>
  </si>
  <si>
    <t>John178</t>
  </si>
  <si>
    <t>Sara175</t>
  </si>
  <si>
    <t>Amit196</t>
  </si>
  <si>
    <t>Ramesh171</t>
  </si>
  <si>
    <t>Amit150</t>
  </si>
  <si>
    <t>Anita62</t>
  </si>
  <si>
    <t>Anita29</t>
  </si>
  <si>
    <t>Priya197</t>
  </si>
  <si>
    <t>David122</t>
  </si>
  <si>
    <t>Amit34</t>
  </si>
  <si>
    <t>Ramesh47</t>
  </si>
  <si>
    <t>Vikram91</t>
  </si>
  <si>
    <t>Ramesh57</t>
  </si>
  <si>
    <t>Vikram57</t>
  </si>
  <si>
    <t>Kavya158</t>
  </si>
  <si>
    <t>Amit70</t>
  </si>
  <si>
    <t>Ramesh15</t>
  </si>
  <si>
    <t>Anita76</t>
  </si>
  <si>
    <t>Ramesh149</t>
  </si>
  <si>
    <t>Ramesh55</t>
  </si>
  <si>
    <t>Sara5</t>
  </si>
  <si>
    <t>David172</t>
  </si>
  <si>
    <t>Amit113</t>
  </si>
  <si>
    <t>Anita108</t>
  </si>
  <si>
    <t>Sara149</t>
  </si>
  <si>
    <t>Meena15</t>
  </si>
  <si>
    <t>David128</t>
  </si>
  <si>
    <t>David199</t>
  </si>
  <si>
    <t>Priya95</t>
  </si>
  <si>
    <t>David105</t>
  </si>
  <si>
    <t>Amit91</t>
  </si>
  <si>
    <t>David136</t>
  </si>
  <si>
    <t>Meena181</t>
  </si>
  <si>
    <t>Ramesh34</t>
  </si>
  <si>
    <t>David67</t>
  </si>
  <si>
    <t>Anita180</t>
  </si>
  <si>
    <t>Anita54</t>
  </si>
  <si>
    <t>Priya111</t>
  </si>
  <si>
    <t>Amit59</t>
  </si>
  <si>
    <t>John93</t>
  </si>
  <si>
    <t>Amit46</t>
  </si>
  <si>
    <t>Priya191</t>
  </si>
  <si>
    <t>Ramesh159</t>
  </si>
  <si>
    <t>Priya41</t>
  </si>
  <si>
    <t>Meena178</t>
  </si>
  <si>
    <t>Vikram77</t>
  </si>
  <si>
    <t>Priya160</t>
  </si>
  <si>
    <t>Kavya121</t>
  </si>
  <si>
    <t>Ramesh167</t>
  </si>
  <si>
    <t>Ramesh70</t>
  </si>
  <si>
    <t>Amit72</t>
  </si>
  <si>
    <t>Ramesh52</t>
  </si>
  <si>
    <t>Priya92</t>
  </si>
  <si>
    <t>Amit121</t>
  </si>
  <si>
    <t>Meena102</t>
  </si>
  <si>
    <t>Priya161</t>
  </si>
  <si>
    <t>Amit136</t>
  </si>
  <si>
    <t>Amit114</t>
  </si>
  <si>
    <t>Anita160</t>
  </si>
  <si>
    <t>Vikram153</t>
  </si>
  <si>
    <t>Vikram78</t>
  </si>
  <si>
    <t>John186</t>
  </si>
  <si>
    <t>Kavya109</t>
  </si>
  <si>
    <t>Vikram45</t>
  </si>
  <si>
    <t>Kavya26</t>
  </si>
  <si>
    <t>Kavya51</t>
  </si>
  <si>
    <t>Ramesh185</t>
  </si>
  <si>
    <t>Priya3</t>
  </si>
  <si>
    <t>Priya47</t>
  </si>
  <si>
    <t>Meena174</t>
  </si>
  <si>
    <t>Anita18</t>
  </si>
  <si>
    <t>Amit39</t>
  </si>
  <si>
    <t>John143</t>
  </si>
  <si>
    <t>Ramesh95</t>
  </si>
  <si>
    <t>Kavya103</t>
  </si>
  <si>
    <t>Vikram46</t>
  </si>
  <si>
    <t>Amit173</t>
  </si>
  <si>
    <t>Amit3</t>
  </si>
  <si>
    <t>David167</t>
  </si>
  <si>
    <t>Vikram5</t>
  </si>
  <si>
    <t>Vikram156</t>
  </si>
  <si>
    <t>Priya87</t>
  </si>
  <si>
    <t>Priya169</t>
  </si>
  <si>
    <t>Anita153</t>
  </si>
  <si>
    <t>David150</t>
  </si>
  <si>
    <t>John121</t>
  </si>
  <si>
    <t>Anita50</t>
  </si>
  <si>
    <t>Meena48</t>
  </si>
  <si>
    <t>Anita118</t>
  </si>
  <si>
    <t>Anita56</t>
  </si>
  <si>
    <t>Priya101</t>
  </si>
  <si>
    <t>John71</t>
  </si>
  <si>
    <t>Amit32</t>
  </si>
  <si>
    <t>David135</t>
  </si>
  <si>
    <t>Anita147</t>
  </si>
  <si>
    <t>Priya164</t>
  </si>
  <si>
    <t>Kavya33</t>
  </si>
  <si>
    <t>Vikram138</t>
  </si>
  <si>
    <t>Meena80</t>
  </si>
  <si>
    <t>Ramesh45</t>
  </si>
  <si>
    <t>Amit133</t>
  </si>
  <si>
    <t>Vikram7</t>
  </si>
  <si>
    <t>Kavya149</t>
  </si>
  <si>
    <t>Kavya123</t>
  </si>
  <si>
    <t>Sara54</t>
  </si>
  <si>
    <t>Amit178</t>
  </si>
  <si>
    <t>David63</t>
  </si>
  <si>
    <t>Priya91</t>
  </si>
  <si>
    <t>Meena186</t>
  </si>
  <si>
    <t>Anita122</t>
  </si>
  <si>
    <t>David16</t>
  </si>
  <si>
    <t>Priya86</t>
  </si>
  <si>
    <t>Sara143</t>
  </si>
  <si>
    <t>Kavya175</t>
  </si>
  <si>
    <t>Priya122</t>
  </si>
  <si>
    <t>Amit55</t>
  </si>
  <si>
    <t>David33</t>
  </si>
  <si>
    <t>Meena7</t>
  </si>
  <si>
    <t>Sara80</t>
  </si>
  <si>
    <t>Meena78</t>
  </si>
  <si>
    <t>Ramesh106</t>
  </si>
  <si>
    <t>Vikram129</t>
  </si>
  <si>
    <t>Amit68</t>
  </si>
  <si>
    <t>Sara173</t>
  </si>
  <si>
    <t>Amit44</t>
  </si>
  <si>
    <t>Meena123</t>
  </si>
  <si>
    <t>Ramesh172</t>
  </si>
  <si>
    <t>John74</t>
  </si>
  <si>
    <t>Priya31</t>
  </si>
  <si>
    <t>Kavya36</t>
  </si>
  <si>
    <t>Priya1</t>
  </si>
  <si>
    <t>Ramesh100</t>
  </si>
  <si>
    <t>Ramesh169</t>
  </si>
  <si>
    <t>Sara66</t>
  </si>
  <si>
    <t>John87</t>
  </si>
  <si>
    <t>Kavya75</t>
  </si>
  <si>
    <t>Sara52</t>
  </si>
  <si>
    <t>Vikram133</t>
  </si>
  <si>
    <t>David127</t>
  </si>
  <si>
    <t>Vikram66</t>
  </si>
  <si>
    <t>Vikram181</t>
  </si>
  <si>
    <t>Ramesh168</t>
  </si>
  <si>
    <t>David137</t>
  </si>
  <si>
    <t>Vikram119</t>
  </si>
  <si>
    <t>Priya105</t>
  </si>
  <si>
    <t>David72</t>
  </si>
  <si>
    <t>Meena172</t>
  </si>
  <si>
    <t>Kavya129</t>
  </si>
  <si>
    <t>Priya150</t>
  </si>
  <si>
    <t>Vikram80</t>
  </si>
  <si>
    <t>Priya182</t>
  </si>
  <si>
    <t>David166</t>
  </si>
  <si>
    <t>Ramesh198</t>
  </si>
  <si>
    <t>Priya67</t>
  </si>
  <si>
    <t>David168</t>
  </si>
  <si>
    <t>David185</t>
  </si>
  <si>
    <t>Priya134</t>
  </si>
  <si>
    <t>Priya179</t>
  </si>
  <si>
    <t>Meena196</t>
  </si>
  <si>
    <t>Ramesh66</t>
  </si>
  <si>
    <t>Anita99</t>
  </si>
  <si>
    <t>John194</t>
  </si>
  <si>
    <t>Vikram186</t>
  </si>
  <si>
    <t>Sara87</t>
  </si>
  <si>
    <t>Ramesh65</t>
  </si>
  <si>
    <t>Vikram162</t>
  </si>
  <si>
    <t>Vikram122</t>
  </si>
  <si>
    <t>Vikram159</t>
  </si>
  <si>
    <t>Kavya185</t>
  </si>
  <si>
    <t>Meena170</t>
  </si>
  <si>
    <t>Kavya118</t>
  </si>
  <si>
    <t>Meena117</t>
  </si>
  <si>
    <t>Kavya145</t>
  </si>
  <si>
    <t>David89</t>
  </si>
  <si>
    <t>Meena89</t>
  </si>
  <si>
    <t>Meena164</t>
  </si>
  <si>
    <t>Sara109</t>
  </si>
  <si>
    <t>Anita81</t>
  </si>
  <si>
    <t>Sara187</t>
  </si>
  <si>
    <t>Meena159</t>
  </si>
  <si>
    <t>Kavya59</t>
  </si>
  <si>
    <t>Sara60</t>
  </si>
  <si>
    <t>Ramesh84</t>
  </si>
  <si>
    <t>Anita21</t>
  </si>
  <si>
    <t>David4</t>
  </si>
  <si>
    <t>John6</t>
  </si>
  <si>
    <t>Amit115</t>
  </si>
  <si>
    <t>Amit160</t>
  </si>
  <si>
    <t>Ramesh12</t>
  </si>
  <si>
    <t>Amit94</t>
  </si>
  <si>
    <t>Sara170</t>
  </si>
  <si>
    <t>Ramesh7</t>
  </si>
  <si>
    <t>Meena77</t>
  </si>
  <si>
    <t>Priya63</t>
  </si>
  <si>
    <t>Meena126</t>
  </si>
  <si>
    <t>Anita196</t>
  </si>
  <si>
    <t>Vikram54</t>
  </si>
  <si>
    <t>Meena104</t>
  </si>
  <si>
    <t>Priya68</t>
  </si>
  <si>
    <t>Sara81</t>
  </si>
  <si>
    <t>Priya158</t>
  </si>
  <si>
    <t>Sara79</t>
  </si>
  <si>
    <t>Sara93</t>
  </si>
  <si>
    <t>Priya187</t>
  </si>
  <si>
    <t>Ramesh94</t>
  </si>
  <si>
    <t>Vikram185</t>
  </si>
  <si>
    <t>John43</t>
  </si>
  <si>
    <t>John85</t>
  </si>
  <si>
    <t>Kavya179</t>
  </si>
  <si>
    <t>Priya186</t>
  </si>
  <si>
    <t>John96</t>
  </si>
  <si>
    <t>John72</t>
  </si>
  <si>
    <t>Anita23</t>
  </si>
  <si>
    <t>Sara16</t>
  </si>
  <si>
    <t>Vikram158</t>
  </si>
  <si>
    <t>Sara68</t>
  </si>
  <si>
    <t>Priya142</t>
  </si>
  <si>
    <t>Amit151</t>
  </si>
  <si>
    <t>Amit129</t>
  </si>
  <si>
    <t>Kavya8</t>
  </si>
  <si>
    <t>Anita20</t>
  </si>
  <si>
    <t>John188</t>
  </si>
  <si>
    <t>Sara168</t>
  </si>
  <si>
    <t>Vikram49</t>
  </si>
  <si>
    <t>Vikram118</t>
  </si>
  <si>
    <t>John4</t>
  </si>
  <si>
    <t>David78</t>
  </si>
  <si>
    <t>David55</t>
  </si>
  <si>
    <t>Sara123</t>
  </si>
  <si>
    <t>Sara132</t>
  </si>
  <si>
    <t>Meena143</t>
  </si>
  <si>
    <t>John130</t>
  </si>
  <si>
    <t>Ramesh37</t>
  </si>
  <si>
    <t>David186</t>
  </si>
  <si>
    <t>Ramesh126</t>
  </si>
  <si>
    <t>Anita112</t>
  </si>
  <si>
    <t>Priya98</t>
  </si>
  <si>
    <t>John73</t>
  </si>
  <si>
    <t>Ramesh54</t>
  </si>
  <si>
    <t>Sara15</t>
  </si>
  <si>
    <t>Priya56</t>
  </si>
  <si>
    <t>Priya172</t>
  </si>
  <si>
    <t>Amit167</t>
  </si>
  <si>
    <t>Kavya12</t>
  </si>
  <si>
    <t>Meena175</t>
  </si>
  <si>
    <t>Amit89</t>
  </si>
  <si>
    <t>John58</t>
  </si>
  <si>
    <t>Sara169</t>
  </si>
  <si>
    <t>David80</t>
  </si>
  <si>
    <t>Ramesh50</t>
  </si>
  <si>
    <t>John42</t>
  </si>
  <si>
    <t>Vikram112</t>
  </si>
  <si>
    <t>Priya44</t>
  </si>
  <si>
    <t>Sara177</t>
  </si>
  <si>
    <t>Anita197</t>
  </si>
  <si>
    <t>Vikram139</t>
  </si>
  <si>
    <t>John2</t>
  </si>
  <si>
    <t>Ramesh153</t>
  </si>
  <si>
    <t>Ramesh143</t>
  </si>
  <si>
    <t>Amit184</t>
  </si>
  <si>
    <t>Meena185</t>
  </si>
  <si>
    <t>Priya113</t>
  </si>
  <si>
    <t>Priya194</t>
  </si>
  <si>
    <t>David192</t>
  </si>
  <si>
    <t>Kavya39</t>
  </si>
  <si>
    <t>David48</t>
  </si>
  <si>
    <t>John84</t>
  </si>
  <si>
    <t>David70</t>
  </si>
  <si>
    <t>David120</t>
  </si>
  <si>
    <t>Priya178</t>
  </si>
  <si>
    <t>Meena51</t>
  </si>
  <si>
    <t>Amit48</t>
  </si>
  <si>
    <t>Meena120</t>
  </si>
  <si>
    <t>Anita74</t>
  </si>
  <si>
    <t>David146</t>
  </si>
  <si>
    <t>Sara160</t>
  </si>
  <si>
    <t>Meena94</t>
  </si>
  <si>
    <t>John108</t>
  </si>
  <si>
    <t>Ramesh199</t>
  </si>
  <si>
    <t>Sara197</t>
  </si>
  <si>
    <t>Meena5</t>
  </si>
  <si>
    <t>Meena58</t>
  </si>
  <si>
    <t>John49</t>
  </si>
  <si>
    <t>Amit101</t>
  </si>
  <si>
    <t>David22</t>
  </si>
  <si>
    <t>Meena9</t>
  </si>
  <si>
    <t>David85</t>
  </si>
  <si>
    <t>Amit73</t>
  </si>
  <si>
    <t>John154</t>
  </si>
  <si>
    <t>David13</t>
  </si>
  <si>
    <t>Sara101</t>
  </si>
  <si>
    <t>John10</t>
  </si>
  <si>
    <t>Vikram100</t>
  </si>
  <si>
    <t>Anita179</t>
  </si>
  <si>
    <t>Anita3</t>
  </si>
  <si>
    <t>Ramesh71</t>
  </si>
  <si>
    <t>Amit124</t>
  </si>
  <si>
    <t>Vikram35</t>
  </si>
  <si>
    <t>David119</t>
  </si>
  <si>
    <t>Anita6</t>
  </si>
  <si>
    <t>Meena57</t>
  </si>
  <si>
    <t>Vikram115</t>
  </si>
  <si>
    <t>Amit147</t>
  </si>
  <si>
    <t>Meena19</t>
  </si>
  <si>
    <t>Kavya70</t>
  </si>
  <si>
    <t>Kavya10</t>
  </si>
  <si>
    <t>Meena32</t>
  </si>
  <si>
    <t>Sara136</t>
  </si>
  <si>
    <t>Ramesh20</t>
  </si>
  <si>
    <t>Priya76</t>
  </si>
  <si>
    <t>Sara141</t>
  </si>
  <si>
    <t>Anita109</t>
  </si>
  <si>
    <t>Meena92</t>
  </si>
  <si>
    <t>Kavya135</t>
  </si>
  <si>
    <t>Meena112</t>
  </si>
  <si>
    <t>John165</t>
  </si>
  <si>
    <t>Sara114</t>
  </si>
  <si>
    <t>Amit97</t>
  </si>
  <si>
    <t>Anita4</t>
  </si>
  <si>
    <t>Anita199</t>
  </si>
  <si>
    <t>David15</t>
  </si>
  <si>
    <t>Amit105</t>
  </si>
  <si>
    <t>Anita168</t>
  </si>
  <si>
    <t>Amit28</t>
  </si>
  <si>
    <t>Kavya161</t>
  </si>
  <si>
    <t>Amit176</t>
  </si>
  <si>
    <t>Amit126</t>
  </si>
  <si>
    <t>Kavya54</t>
  </si>
  <si>
    <t>Priya145</t>
  </si>
  <si>
    <t>David148</t>
  </si>
  <si>
    <t>Sara151</t>
  </si>
  <si>
    <t>Priya42</t>
  </si>
  <si>
    <t>Amit134</t>
  </si>
  <si>
    <t>Vikram30</t>
  </si>
  <si>
    <t>Anita70</t>
  </si>
  <si>
    <t>Sara51</t>
  </si>
  <si>
    <t>Ramesh4</t>
  </si>
  <si>
    <t>Sara147</t>
  </si>
  <si>
    <t>Ramesh30</t>
  </si>
  <si>
    <t>Amit177</t>
  </si>
  <si>
    <t>Sara161</t>
  </si>
  <si>
    <t>Anita139</t>
  </si>
  <si>
    <t>Sara86</t>
  </si>
  <si>
    <t>Vikram24</t>
  </si>
  <si>
    <t>Sara24</t>
  </si>
  <si>
    <t>Meena182</t>
  </si>
  <si>
    <t>Sara64</t>
  </si>
  <si>
    <t>Anita188</t>
  </si>
  <si>
    <t>Amit52</t>
  </si>
  <si>
    <t>Kavya42</t>
  </si>
  <si>
    <t>Vikram143</t>
  </si>
  <si>
    <t>David117</t>
  </si>
  <si>
    <t>Meena6</t>
  </si>
  <si>
    <t>John50</t>
  </si>
  <si>
    <t>Priya103</t>
  </si>
  <si>
    <t>Vikram90</t>
  </si>
  <si>
    <t>Vikram47</t>
  </si>
  <si>
    <t>Vikram117</t>
  </si>
  <si>
    <t>Vikram160</t>
  </si>
  <si>
    <t>Priya85</t>
  </si>
  <si>
    <t>Vikram149</t>
  </si>
  <si>
    <t>Priya133</t>
  </si>
  <si>
    <t>Vikram40</t>
  </si>
  <si>
    <t>Kavya14</t>
  </si>
  <si>
    <t>Amit138</t>
  </si>
  <si>
    <t>Anita131</t>
  </si>
  <si>
    <t>Amit107</t>
  </si>
  <si>
    <t>Sara6</t>
  </si>
  <si>
    <t>Sara145</t>
  </si>
  <si>
    <t>Kavya7</t>
  </si>
  <si>
    <t>Ramesh16</t>
  </si>
  <si>
    <t>Ramesh125</t>
  </si>
  <si>
    <t>Priya200</t>
  </si>
  <si>
    <t>Sara42</t>
  </si>
  <si>
    <t>Meena128</t>
  </si>
  <si>
    <t>Ramesh77</t>
  </si>
  <si>
    <t>Kavya45</t>
  </si>
  <si>
    <t>Amit1</t>
  </si>
  <si>
    <t>John80</t>
  </si>
  <si>
    <t>Meena12</t>
  </si>
  <si>
    <t>Ramesh59</t>
  </si>
  <si>
    <t>Amit75</t>
  </si>
  <si>
    <t>Amit103</t>
  </si>
  <si>
    <t>John19</t>
  </si>
  <si>
    <t>John139</t>
  </si>
  <si>
    <t>Ramesh154</t>
  </si>
  <si>
    <t>Vikram23</t>
  </si>
  <si>
    <t>David18</t>
  </si>
  <si>
    <t>Meena21</t>
  </si>
  <si>
    <t>Ramesh82</t>
  </si>
  <si>
    <t>Anita150</t>
  </si>
  <si>
    <t>Meena158</t>
  </si>
  <si>
    <t>Ramesh146</t>
  </si>
  <si>
    <t>Vikram88</t>
  </si>
  <si>
    <t>Sara104</t>
  </si>
  <si>
    <t>Kavya197</t>
  </si>
  <si>
    <t>Vikram64</t>
  </si>
  <si>
    <t>Ramesh27</t>
  </si>
  <si>
    <t>Anita13</t>
  </si>
  <si>
    <t>Meena138</t>
  </si>
  <si>
    <t>Amit15</t>
  </si>
  <si>
    <t>Meena85</t>
  </si>
  <si>
    <t>Amit31</t>
  </si>
  <si>
    <t>Amit81</t>
  </si>
  <si>
    <t>Amit26</t>
  </si>
  <si>
    <t>Priya141</t>
  </si>
  <si>
    <t>Amit27</t>
  </si>
  <si>
    <t>Amit191</t>
  </si>
  <si>
    <t>Ramesh41</t>
  </si>
  <si>
    <t>Anita192</t>
  </si>
  <si>
    <t>Vikram105</t>
  </si>
  <si>
    <t>Meena163</t>
  </si>
  <si>
    <t>John184</t>
  </si>
  <si>
    <t>John134</t>
  </si>
  <si>
    <t>Sara11</t>
  </si>
  <si>
    <t>Meena99</t>
  </si>
  <si>
    <t>Kavya87</t>
  </si>
  <si>
    <t>John29</t>
  </si>
  <si>
    <t>Amit199</t>
  </si>
  <si>
    <t>Sara144</t>
  </si>
  <si>
    <t>David53</t>
  </si>
  <si>
    <t>John172</t>
  </si>
  <si>
    <t>Anita115</t>
  </si>
  <si>
    <t>Sara25</t>
  </si>
  <si>
    <t>Vikram137</t>
  </si>
  <si>
    <t>John95</t>
  </si>
  <si>
    <t>Vikram113</t>
  </si>
  <si>
    <t>Anita106</t>
  </si>
  <si>
    <t>Priya45</t>
  </si>
  <si>
    <t>Ramesh60</t>
  </si>
  <si>
    <t>David9</t>
  </si>
  <si>
    <t>Anita132</t>
  </si>
  <si>
    <t>Vikram22</t>
  </si>
  <si>
    <t>Meena53</t>
  </si>
  <si>
    <t>John21</t>
  </si>
  <si>
    <t>Priya84</t>
  </si>
  <si>
    <t>Meena75</t>
  </si>
  <si>
    <t>Priya58</t>
  </si>
  <si>
    <t>Ramesh188</t>
  </si>
  <si>
    <t>Ramesh39</t>
  </si>
  <si>
    <t>Vikram37</t>
  </si>
  <si>
    <t>Anita73</t>
  </si>
  <si>
    <t>John123</t>
  </si>
  <si>
    <t>A+</t>
  </si>
  <si>
    <t>O-</t>
  </si>
  <si>
    <t>O+</t>
  </si>
  <si>
    <t>B-</t>
  </si>
  <si>
    <t>B+</t>
  </si>
  <si>
    <t>AB+</t>
  </si>
  <si>
    <t>A-</t>
  </si>
  <si>
    <t>AB-</t>
  </si>
  <si>
    <t>Community Hall</t>
  </si>
  <si>
    <t>City Center</t>
  </si>
  <si>
    <t>Campus A</t>
  </si>
  <si>
    <t>Campus C</t>
  </si>
  <si>
    <t>Campus B</t>
  </si>
  <si>
    <t>Monday</t>
  </si>
  <si>
    <t>Saturday</t>
  </si>
  <si>
    <t>Wednesday</t>
  </si>
  <si>
    <t>Sunday</t>
  </si>
  <si>
    <t>Thursday</t>
  </si>
  <si>
    <t>Friday</t>
  </si>
  <si>
    <t>Tuesday</t>
  </si>
  <si>
    <t>Male</t>
  </si>
  <si>
    <t>Female</t>
  </si>
  <si>
    <t>Total Donors</t>
  </si>
  <si>
    <t>Unique Locations</t>
  </si>
  <si>
    <t>Date Range</t>
  </si>
  <si>
    <t>Gender Distribution</t>
  </si>
  <si>
    <t>2024-07-01 to 2025-07-30</t>
  </si>
  <si>
    <t>{'Male': 538, 'Female': 512}</t>
  </si>
  <si>
    <t>Donor Count</t>
  </si>
  <si>
    <t>Row Labels</t>
  </si>
  <si>
    <t>Grand Total</t>
  </si>
  <si>
    <t>Count of Blood Group</t>
  </si>
  <si>
    <t>Column Labels</t>
  </si>
  <si>
    <t>(All)</t>
  </si>
  <si>
    <t>May</t>
  </si>
  <si>
    <t>Count of Gender</t>
  </si>
  <si>
    <t>Jan</t>
  </si>
  <si>
    <t>Feb</t>
  </si>
  <si>
    <t>Mar</t>
  </si>
  <si>
    <t>Apr</t>
  </si>
  <si>
    <t>Jun</t>
  </si>
  <si>
    <t>Jul</t>
  </si>
  <si>
    <t>Aug</t>
  </si>
  <si>
    <t>Sep</t>
  </si>
  <si>
    <t>Oct</t>
  </si>
  <si>
    <t>Nov</t>
  </si>
  <si>
    <t>Dec</t>
  </si>
  <si>
    <t>Average Donors Per Location</t>
  </si>
  <si>
    <t>% Male Donors</t>
  </si>
  <si>
    <t>% Female Donors</t>
  </si>
  <si>
    <t>Most Common Blood Group</t>
  </si>
  <si>
    <t>Most Active Days</t>
  </si>
  <si>
    <t>EOMonth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</si>
</sst>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yyyy\-mm\-dd;@"/>
  </numFmts>
  <fonts count="4" x14ac:knownFonts="1">
    <font>
      <sz val="11"/>
      <color theme="1"/>
      <name val="Calibri"/>
      <family val="2"/>
      <scheme val="minor"/>
    </font>
    <font>
      <b/>
      <sz val="11"/>
      <color theme="1"/>
      <name val="Calibri"/>
      <family val="2"/>
      <scheme val="minor"/>
    </font>
    <font>
      <b/>
      <sz val="14"/>
      <color theme="1"/>
      <name val="Arial"/>
      <family val="2"/>
    </font>
    <font>
      <b/>
      <sz val="14"/>
      <color theme="1"/>
      <name val="Aptos Light"/>
      <family val="2"/>
    </font>
  </fonts>
  <fills count="5">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164" fontId="0" fillId="0" borderId="0" xfId="0" applyNumberFormat="1"/>
    <xf numFmtId="164" fontId="1" fillId="0" borderId="1" xfId="0" applyNumberFormat="1" applyFont="1" applyBorder="1" applyAlignment="1">
      <alignment horizontal="center" vertical="top"/>
    </xf>
    <xf numFmtId="165" fontId="1" fillId="0" borderId="1" xfId="0" applyNumberFormat="1" applyFont="1" applyBorder="1" applyAlignment="1">
      <alignment horizontal="center" vertic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2" borderId="0" xfId="0" applyFill="1"/>
    <xf numFmtId="0" fontId="2" fillId="0" borderId="0" xfId="0" applyFont="1"/>
    <xf numFmtId="10" fontId="0" fillId="0" borderId="0" xfId="0" applyNumberFormat="1"/>
    <xf numFmtId="0" fontId="3" fillId="0" borderId="0" xfId="0" applyFont="1"/>
    <xf numFmtId="10" fontId="3" fillId="0" borderId="0" xfId="0" applyNumberFormat="1" applyFont="1"/>
    <xf numFmtId="0" fontId="2" fillId="3" borderId="0" xfId="0" applyFont="1" applyFill="1"/>
    <xf numFmtId="0" fontId="2" fillId="4" borderId="0" xfId="0" applyFont="1" applyFill="1"/>
    <xf numFmtId="9" fontId="0" fillId="0" borderId="0" xfId="0" applyNumberFormat="1"/>
  </cellXfs>
  <cellStyles count="1">
    <cellStyle name="Normal" xfId="0" builtinId="0"/>
  </cellStyles>
  <dxfs count="1">
    <dxf>
      <fill>
        <patternFill>
          <bgColor theme="1" tint="0.34998626667073579"/>
        </patternFill>
      </fill>
    </dxf>
  </dxfs>
  <tableStyles count="1" defaultTableStyle="TableStyleMedium9" defaultPivotStyle="PivotStyleLight16">
    <tableStyle name="Slicer Style 1" pivot="0" table="0" count="5" xr9:uid="{25329BDF-194A-4A27-8454-31FA205C29FD}">
      <tableStyleElement type="wholeTable" dxfId="0"/>
    </tableStyle>
  </tableStyles>
  <extLst>
    <ext xmlns:x14="http://schemas.microsoft.com/office/spreadsheetml/2009/9/main" uri="{46F421CA-312F-682f-3DD2-61675219B42D}">
      <x14:dxfs count="4">
        <dxf>
          <fill>
            <patternFill>
              <bgColor theme="5" tint="0.39994506668294322"/>
            </patternFill>
          </fill>
        </dxf>
        <dxf>
          <fill>
            <patternFill>
              <bgColor theme="9" tint="0.59996337778862885"/>
            </patternFill>
          </fill>
        </dxf>
        <dxf>
          <fill>
            <patternFill>
              <bgColor rgb="FFFFFF00"/>
            </patternFill>
          </fill>
        </dxf>
        <dxf>
          <fill>
            <patternFill>
              <bgColor theme="6"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7.xml"/><Relationship Id="rId1" Type="http://schemas.microsoft.com/office/2011/relationships/chartStyle" Target="style7.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[donor_dashboard.xlsx]Pivot Table!PivotTable1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Donors</a:t>
            </a:r>
            <a:r>
              <a:rPr lang="en-US" baseline="0"/>
              <a:t> By Blood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Table'!$A$4:$A$12</c:f>
              <c:strCache>
                <c:ptCount val="8"/>
                <c:pt idx="0">
                  <c:v>A-</c:v>
                </c:pt>
                <c:pt idx="1">
                  <c:v>A+</c:v>
                </c:pt>
                <c:pt idx="2">
                  <c:v>AB-</c:v>
                </c:pt>
                <c:pt idx="3">
                  <c:v>AB+</c:v>
                </c:pt>
                <c:pt idx="4">
                  <c:v>B-</c:v>
                </c:pt>
                <c:pt idx="5">
                  <c:v>B+</c:v>
                </c:pt>
                <c:pt idx="6">
                  <c:v>O-</c:v>
                </c:pt>
                <c:pt idx="7">
                  <c:v>O+</c:v>
                </c:pt>
              </c:strCache>
            </c:strRef>
          </c:cat>
          <c:val>
            <c:numRef>
              <c:f>'Pivot Table'!$B$4:$B$12</c:f>
              <c:numCache>
                <c:formatCode>General</c:formatCode>
                <c:ptCount val="8"/>
                <c:pt idx="0">
                  <c:v>137</c:v>
                </c:pt>
                <c:pt idx="1">
                  <c:v>146</c:v>
                </c:pt>
                <c:pt idx="2">
                  <c:v>148</c:v>
                </c:pt>
                <c:pt idx="3">
                  <c:v>142</c:v>
                </c:pt>
                <c:pt idx="4">
                  <c:v>114</c:v>
                </c:pt>
                <c:pt idx="5">
                  <c:v>133</c:v>
                </c:pt>
                <c:pt idx="6">
                  <c:v>111</c:v>
                </c:pt>
                <c:pt idx="7">
                  <c:v>119</c:v>
                </c:pt>
              </c:numCache>
            </c:numRef>
          </c:val>
          <c:extLst>
            <c:ext xmlns:c16="http://schemas.microsoft.com/office/drawing/2014/chart" uri="{C3380CC4-5D6E-409C-BE32-E72D297353CC}">
              <c16:uniqueId val="{00000000-7846-4DFD-B8F8-D9428A1C666A}"/>
            </c:ext>
          </c:extLst>
        </c:ser>
        <c:dLbls>
          <c:showLegendKey val="0"/>
          <c:showVal val="0"/>
          <c:showCatName val="0"/>
          <c:showSerName val="0"/>
          <c:showPercent val="0"/>
          <c:showBubbleSize val="0"/>
        </c:dLbls>
        <c:gapWidth val="150"/>
        <c:overlap val="100"/>
        <c:axId val="1441068288"/>
        <c:axId val="1441072608"/>
      </c:barChart>
      <c:catAx>
        <c:axId val="1441068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072608"/>
        <c:crosses val="autoZero"/>
        <c:auto val="1"/>
        <c:lblAlgn val="ctr"/>
        <c:lblOffset val="100"/>
        <c:noMultiLvlLbl val="0"/>
      </c:catAx>
      <c:valAx>
        <c:axId val="144107260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441068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[donor_dashboard.xlsx]Pivot 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a:t>
            </a:r>
            <a:r>
              <a:rPr lang="en-US" baseline="0"/>
              <a:t> × Blood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Table'!$E$3:$E$4</c:f>
              <c:strCache>
                <c:ptCount val="1"/>
                <c:pt idx="0">
                  <c:v>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Table'!$D$5:$D$10</c:f>
              <c:strCache>
                <c:ptCount val="5"/>
                <c:pt idx="0">
                  <c:v>Campus A</c:v>
                </c:pt>
                <c:pt idx="1">
                  <c:v>Campus B</c:v>
                </c:pt>
                <c:pt idx="2">
                  <c:v>Campus C</c:v>
                </c:pt>
                <c:pt idx="3">
                  <c:v>City Center</c:v>
                </c:pt>
                <c:pt idx="4">
                  <c:v>Community Hall</c:v>
                </c:pt>
              </c:strCache>
            </c:strRef>
          </c:cat>
          <c:val>
            <c:numRef>
              <c:f>'Pivot Table'!$E$5:$E$10</c:f>
              <c:numCache>
                <c:formatCode>General</c:formatCode>
                <c:ptCount val="5"/>
                <c:pt idx="0">
                  <c:v>36</c:v>
                </c:pt>
                <c:pt idx="1">
                  <c:v>21</c:v>
                </c:pt>
                <c:pt idx="2">
                  <c:v>19</c:v>
                </c:pt>
                <c:pt idx="3">
                  <c:v>33</c:v>
                </c:pt>
                <c:pt idx="4">
                  <c:v>28</c:v>
                </c:pt>
              </c:numCache>
            </c:numRef>
          </c:val>
          <c:extLst>
            <c:ext xmlns:c16="http://schemas.microsoft.com/office/drawing/2014/chart" uri="{C3380CC4-5D6E-409C-BE32-E72D297353CC}">
              <c16:uniqueId val="{00000000-A618-4BB4-B267-7D1D5DD3C182}"/>
            </c:ext>
          </c:extLst>
        </c:ser>
        <c:ser>
          <c:idx val="1"/>
          <c:order val="1"/>
          <c:tx>
            <c:strRef>
              <c:f>'Pivot Table'!$F$3:$F$4</c:f>
              <c:strCache>
                <c:ptCount val="1"/>
                <c:pt idx="0">
                  <c:v>A+</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Table'!$D$5:$D$10</c:f>
              <c:strCache>
                <c:ptCount val="5"/>
                <c:pt idx="0">
                  <c:v>Campus A</c:v>
                </c:pt>
                <c:pt idx="1">
                  <c:v>Campus B</c:v>
                </c:pt>
                <c:pt idx="2">
                  <c:v>Campus C</c:v>
                </c:pt>
                <c:pt idx="3">
                  <c:v>City Center</c:v>
                </c:pt>
                <c:pt idx="4">
                  <c:v>Community Hall</c:v>
                </c:pt>
              </c:strCache>
            </c:strRef>
          </c:cat>
          <c:val>
            <c:numRef>
              <c:f>'Pivot Table'!$F$5:$F$10</c:f>
              <c:numCache>
                <c:formatCode>General</c:formatCode>
                <c:ptCount val="5"/>
                <c:pt idx="0">
                  <c:v>22</c:v>
                </c:pt>
                <c:pt idx="1">
                  <c:v>32</c:v>
                </c:pt>
                <c:pt idx="2">
                  <c:v>28</c:v>
                </c:pt>
                <c:pt idx="3">
                  <c:v>33</c:v>
                </c:pt>
                <c:pt idx="4">
                  <c:v>31</c:v>
                </c:pt>
              </c:numCache>
            </c:numRef>
          </c:val>
          <c:extLst>
            <c:ext xmlns:c16="http://schemas.microsoft.com/office/drawing/2014/chart" uri="{C3380CC4-5D6E-409C-BE32-E72D297353CC}">
              <c16:uniqueId val="{00000001-A618-4BB4-B267-7D1D5DD3C182}"/>
            </c:ext>
          </c:extLst>
        </c:ser>
        <c:ser>
          <c:idx val="2"/>
          <c:order val="2"/>
          <c:tx>
            <c:strRef>
              <c:f>'Pivot Table'!$G$3:$G$4</c:f>
              <c:strCache>
                <c:ptCount val="1"/>
                <c:pt idx="0">
                  <c:v>AB-</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Table'!$D$5:$D$10</c:f>
              <c:strCache>
                <c:ptCount val="5"/>
                <c:pt idx="0">
                  <c:v>Campus A</c:v>
                </c:pt>
                <c:pt idx="1">
                  <c:v>Campus B</c:v>
                </c:pt>
                <c:pt idx="2">
                  <c:v>Campus C</c:v>
                </c:pt>
                <c:pt idx="3">
                  <c:v>City Center</c:v>
                </c:pt>
                <c:pt idx="4">
                  <c:v>Community Hall</c:v>
                </c:pt>
              </c:strCache>
            </c:strRef>
          </c:cat>
          <c:val>
            <c:numRef>
              <c:f>'Pivot Table'!$G$5:$G$10</c:f>
              <c:numCache>
                <c:formatCode>General</c:formatCode>
                <c:ptCount val="5"/>
                <c:pt idx="0">
                  <c:v>23</c:v>
                </c:pt>
                <c:pt idx="1">
                  <c:v>33</c:v>
                </c:pt>
                <c:pt idx="2">
                  <c:v>35</c:v>
                </c:pt>
                <c:pt idx="3">
                  <c:v>26</c:v>
                </c:pt>
                <c:pt idx="4">
                  <c:v>31</c:v>
                </c:pt>
              </c:numCache>
            </c:numRef>
          </c:val>
          <c:extLst>
            <c:ext xmlns:c16="http://schemas.microsoft.com/office/drawing/2014/chart" uri="{C3380CC4-5D6E-409C-BE32-E72D297353CC}">
              <c16:uniqueId val="{00000002-A618-4BB4-B267-7D1D5DD3C182}"/>
            </c:ext>
          </c:extLst>
        </c:ser>
        <c:ser>
          <c:idx val="3"/>
          <c:order val="3"/>
          <c:tx>
            <c:strRef>
              <c:f>'Pivot Table'!$H$3:$H$4</c:f>
              <c:strCache>
                <c:ptCount val="1"/>
                <c:pt idx="0">
                  <c:v>AB+</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Table'!$D$5:$D$10</c:f>
              <c:strCache>
                <c:ptCount val="5"/>
                <c:pt idx="0">
                  <c:v>Campus A</c:v>
                </c:pt>
                <c:pt idx="1">
                  <c:v>Campus B</c:v>
                </c:pt>
                <c:pt idx="2">
                  <c:v>Campus C</c:v>
                </c:pt>
                <c:pt idx="3">
                  <c:v>City Center</c:v>
                </c:pt>
                <c:pt idx="4">
                  <c:v>Community Hall</c:v>
                </c:pt>
              </c:strCache>
            </c:strRef>
          </c:cat>
          <c:val>
            <c:numRef>
              <c:f>'Pivot Table'!$H$5:$H$10</c:f>
              <c:numCache>
                <c:formatCode>General</c:formatCode>
                <c:ptCount val="5"/>
                <c:pt idx="0">
                  <c:v>20</c:v>
                </c:pt>
                <c:pt idx="1">
                  <c:v>29</c:v>
                </c:pt>
                <c:pt idx="2">
                  <c:v>37</c:v>
                </c:pt>
                <c:pt idx="3">
                  <c:v>21</c:v>
                </c:pt>
                <c:pt idx="4">
                  <c:v>35</c:v>
                </c:pt>
              </c:numCache>
            </c:numRef>
          </c:val>
          <c:extLst>
            <c:ext xmlns:c16="http://schemas.microsoft.com/office/drawing/2014/chart" uri="{C3380CC4-5D6E-409C-BE32-E72D297353CC}">
              <c16:uniqueId val="{00000003-A618-4BB4-B267-7D1D5DD3C182}"/>
            </c:ext>
          </c:extLst>
        </c:ser>
        <c:ser>
          <c:idx val="4"/>
          <c:order val="4"/>
          <c:tx>
            <c:strRef>
              <c:f>'Pivot Table'!$I$3:$I$4</c:f>
              <c:strCache>
                <c:ptCount val="1"/>
                <c:pt idx="0">
                  <c:v>B-</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Table'!$D$5:$D$10</c:f>
              <c:strCache>
                <c:ptCount val="5"/>
                <c:pt idx="0">
                  <c:v>Campus A</c:v>
                </c:pt>
                <c:pt idx="1">
                  <c:v>Campus B</c:v>
                </c:pt>
                <c:pt idx="2">
                  <c:v>Campus C</c:v>
                </c:pt>
                <c:pt idx="3">
                  <c:v>City Center</c:v>
                </c:pt>
                <c:pt idx="4">
                  <c:v>Community Hall</c:v>
                </c:pt>
              </c:strCache>
            </c:strRef>
          </c:cat>
          <c:val>
            <c:numRef>
              <c:f>'Pivot Table'!$I$5:$I$10</c:f>
              <c:numCache>
                <c:formatCode>General</c:formatCode>
                <c:ptCount val="5"/>
                <c:pt idx="0">
                  <c:v>15</c:v>
                </c:pt>
                <c:pt idx="1">
                  <c:v>29</c:v>
                </c:pt>
                <c:pt idx="2">
                  <c:v>33</c:v>
                </c:pt>
                <c:pt idx="3">
                  <c:v>21</c:v>
                </c:pt>
                <c:pt idx="4">
                  <c:v>16</c:v>
                </c:pt>
              </c:numCache>
            </c:numRef>
          </c:val>
          <c:extLst>
            <c:ext xmlns:c16="http://schemas.microsoft.com/office/drawing/2014/chart" uri="{C3380CC4-5D6E-409C-BE32-E72D297353CC}">
              <c16:uniqueId val="{00000004-A618-4BB4-B267-7D1D5DD3C182}"/>
            </c:ext>
          </c:extLst>
        </c:ser>
        <c:ser>
          <c:idx val="5"/>
          <c:order val="5"/>
          <c:tx>
            <c:strRef>
              <c:f>'Pivot Table'!$J$3:$J$4</c:f>
              <c:strCache>
                <c:ptCount val="1"/>
                <c:pt idx="0">
                  <c:v>B+</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Table'!$D$5:$D$10</c:f>
              <c:strCache>
                <c:ptCount val="5"/>
                <c:pt idx="0">
                  <c:v>Campus A</c:v>
                </c:pt>
                <c:pt idx="1">
                  <c:v>Campus B</c:v>
                </c:pt>
                <c:pt idx="2">
                  <c:v>Campus C</c:v>
                </c:pt>
                <c:pt idx="3">
                  <c:v>City Center</c:v>
                </c:pt>
                <c:pt idx="4">
                  <c:v>Community Hall</c:v>
                </c:pt>
              </c:strCache>
            </c:strRef>
          </c:cat>
          <c:val>
            <c:numRef>
              <c:f>'Pivot Table'!$J$5:$J$10</c:f>
              <c:numCache>
                <c:formatCode>General</c:formatCode>
                <c:ptCount val="5"/>
                <c:pt idx="0">
                  <c:v>28</c:v>
                </c:pt>
                <c:pt idx="1">
                  <c:v>25</c:v>
                </c:pt>
                <c:pt idx="2">
                  <c:v>24</c:v>
                </c:pt>
                <c:pt idx="3">
                  <c:v>32</c:v>
                </c:pt>
                <c:pt idx="4">
                  <c:v>24</c:v>
                </c:pt>
              </c:numCache>
            </c:numRef>
          </c:val>
          <c:extLst>
            <c:ext xmlns:c16="http://schemas.microsoft.com/office/drawing/2014/chart" uri="{C3380CC4-5D6E-409C-BE32-E72D297353CC}">
              <c16:uniqueId val="{00000005-A618-4BB4-B267-7D1D5DD3C182}"/>
            </c:ext>
          </c:extLst>
        </c:ser>
        <c:ser>
          <c:idx val="6"/>
          <c:order val="6"/>
          <c:tx>
            <c:strRef>
              <c:f>'Pivot Table'!$K$3:$K$4</c:f>
              <c:strCache>
                <c:ptCount val="1"/>
                <c:pt idx="0">
                  <c:v>O-</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Table'!$D$5:$D$10</c:f>
              <c:strCache>
                <c:ptCount val="5"/>
                <c:pt idx="0">
                  <c:v>Campus A</c:v>
                </c:pt>
                <c:pt idx="1">
                  <c:v>Campus B</c:v>
                </c:pt>
                <c:pt idx="2">
                  <c:v>Campus C</c:v>
                </c:pt>
                <c:pt idx="3">
                  <c:v>City Center</c:v>
                </c:pt>
                <c:pt idx="4">
                  <c:v>Community Hall</c:v>
                </c:pt>
              </c:strCache>
            </c:strRef>
          </c:cat>
          <c:val>
            <c:numRef>
              <c:f>'Pivot Table'!$K$5:$K$10</c:f>
              <c:numCache>
                <c:formatCode>General</c:formatCode>
                <c:ptCount val="5"/>
                <c:pt idx="0">
                  <c:v>23</c:v>
                </c:pt>
                <c:pt idx="1">
                  <c:v>27</c:v>
                </c:pt>
                <c:pt idx="2">
                  <c:v>18</c:v>
                </c:pt>
                <c:pt idx="3">
                  <c:v>23</c:v>
                </c:pt>
                <c:pt idx="4">
                  <c:v>20</c:v>
                </c:pt>
              </c:numCache>
            </c:numRef>
          </c:val>
          <c:extLst>
            <c:ext xmlns:c16="http://schemas.microsoft.com/office/drawing/2014/chart" uri="{C3380CC4-5D6E-409C-BE32-E72D297353CC}">
              <c16:uniqueId val="{00000006-A618-4BB4-B267-7D1D5DD3C182}"/>
            </c:ext>
          </c:extLst>
        </c:ser>
        <c:ser>
          <c:idx val="7"/>
          <c:order val="7"/>
          <c:tx>
            <c:strRef>
              <c:f>'Pivot Table'!$L$3:$L$4</c:f>
              <c:strCache>
                <c:ptCount val="1"/>
                <c:pt idx="0">
                  <c:v>O+</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Table'!$D$5:$D$10</c:f>
              <c:strCache>
                <c:ptCount val="5"/>
                <c:pt idx="0">
                  <c:v>Campus A</c:v>
                </c:pt>
                <c:pt idx="1">
                  <c:v>Campus B</c:v>
                </c:pt>
                <c:pt idx="2">
                  <c:v>Campus C</c:v>
                </c:pt>
                <c:pt idx="3">
                  <c:v>City Center</c:v>
                </c:pt>
                <c:pt idx="4">
                  <c:v>Community Hall</c:v>
                </c:pt>
              </c:strCache>
            </c:strRef>
          </c:cat>
          <c:val>
            <c:numRef>
              <c:f>'Pivot Table'!$L$5:$L$10</c:f>
              <c:numCache>
                <c:formatCode>General</c:formatCode>
                <c:ptCount val="5"/>
                <c:pt idx="0">
                  <c:v>34</c:v>
                </c:pt>
                <c:pt idx="1">
                  <c:v>12</c:v>
                </c:pt>
                <c:pt idx="2">
                  <c:v>26</c:v>
                </c:pt>
                <c:pt idx="3">
                  <c:v>26</c:v>
                </c:pt>
                <c:pt idx="4">
                  <c:v>21</c:v>
                </c:pt>
              </c:numCache>
            </c:numRef>
          </c:val>
          <c:extLst>
            <c:ext xmlns:c16="http://schemas.microsoft.com/office/drawing/2014/chart" uri="{C3380CC4-5D6E-409C-BE32-E72D297353CC}">
              <c16:uniqueId val="{00000007-A618-4BB4-B267-7D1D5DD3C182}"/>
            </c:ext>
          </c:extLst>
        </c:ser>
        <c:dLbls>
          <c:showLegendKey val="0"/>
          <c:showVal val="0"/>
          <c:showCatName val="0"/>
          <c:showSerName val="0"/>
          <c:showPercent val="0"/>
          <c:showBubbleSize val="0"/>
        </c:dLbls>
        <c:gapWidth val="150"/>
        <c:overlap val="100"/>
        <c:axId val="1218450320"/>
        <c:axId val="1218450800"/>
      </c:barChart>
      <c:catAx>
        <c:axId val="1218450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450800"/>
        <c:crosses val="autoZero"/>
        <c:auto val="1"/>
        <c:lblAlgn val="ctr"/>
        <c:lblOffset val="100"/>
        <c:noMultiLvlLbl val="0"/>
      </c:catAx>
      <c:valAx>
        <c:axId val="1218450800"/>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218450320"/>
        <c:crosses val="autoZero"/>
        <c:crossBetween val="between"/>
      </c:valAx>
      <c:spPr>
        <a:noFill/>
        <a:ln>
          <a:noFill/>
        </a:ln>
        <a:effectLst/>
      </c:spPr>
    </c:plotArea>
    <c:legend>
      <c:legendPos val="r"/>
      <c:layout>
        <c:manualLayout>
          <c:xMode val="edge"/>
          <c:yMode val="edge"/>
          <c:x val="0.81041666666666667"/>
          <c:y val="0.29803186060075826"/>
          <c:w val="0.17291666666666666"/>
          <c:h val="0.57768627879848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[donor_dashboard.xlsx]Pivot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Weekly</a:t>
            </a:r>
            <a:r>
              <a:rPr lang="en-US" baseline="0"/>
              <a:t> Donor Distribution by Location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Campus 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Table'!$A$32:$A$39</c:f>
              <c:strCache>
                <c:ptCount val="7"/>
                <c:pt idx="0">
                  <c:v>Sunday</c:v>
                </c:pt>
                <c:pt idx="1">
                  <c:v>Monday</c:v>
                </c:pt>
                <c:pt idx="2">
                  <c:v>Tuesday</c:v>
                </c:pt>
                <c:pt idx="3">
                  <c:v>Wednesday</c:v>
                </c:pt>
                <c:pt idx="4">
                  <c:v>Thursday</c:v>
                </c:pt>
                <c:pt idx="5">
                  <c:v>Friday</c:v>
                </c:pt>
                <c:pt idx="6">
                  <c:v>Saturday</c:v>
                </c:pt>
              </c:strCache>
            </c:strRef>
          </c:cat>
          <c:val>
            <c:numRef>
              <c:f>'Pivot Table'!$B$32:$B$39</c:f>
              <c:numCache>
                <c:formatCode>General</c:formatCode>
                <c:ptCount val="7"/>
                <c:pt idx="0">
                  <c:v>25</c:v>
                </c:pt>
                <c:pt idx="1">
                  <c:v>30</c:v>
                </c:pt>
                <c:pt idx="2">
                  <c:v>34</c:v>
                </c:pt>
                <c:pt idx="3">
                  <c:v>32</c:v>
                </c:pt>
                <c:pt idx="4">
                  <c:v>24</c:v>
                </c:pt>
                <c:pt idx="5">
                  <c:v>34</c:v>
                </c:pt>
                <c:pt idx="6">
                  <c:v>22</c:v>
                </c:pt>
              </c:numCache>
            </c:numRef>
          </c:val>
          <c:extLst>
            <c:ext xmlns:c16="http://schemas.microsoft.com/office/drawing/2014/chart" uri="{C3380CC4-5D6E-409C-BE32-E72D297353CC}">
              <c16:uniqueId val="{00000000-B6F4-47EF-85D2-8FAEE778D110}"/>
            </c:ext>
          </c:extLst>
        </c:ser>
        <c:ser>
          <c:idx val="1"/>
          <c:order val="1"/>
          <c:tx>
            <c:strRef>
              <c:f>'Pivot Table'!$C$30:$C$31</c:f>
              <c:strCache>
                <c:ptCount val="1"/>
                <c:pt idx="0">
                  <c:v>Campus B</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Table'!$A$32:$A$39</c:f>
              <c:strCache>
                <c:ptCount val="7"/>
                <c:pt idx="0">
                  <c:v>Sunday</c:v>
                </c:pt>
                <c:pt idx="1">
                  <c:v>Monday</c:v>
                </c:pt>
                <c:pt idx="2">
                  <c:v>Tuesday</c:v>
                </c:pt>
                <c:pt idx="3">
                  <c:v>Wednesday</c:v>
                </c:pt>
                <c:pt idx="4">
                  <c:v>Thursday</c:v>
                </c:pt>
                <c:pt idx="5">
                  <c:v>Friday</c:v>
                </c:pt>
                <c:pt idx="6">
                  <c:v>Saturday</c:v>
                </c:pt>
              </c:strCache>
            </c:strRef>
          </c:cat>
          <c:val>
            <c:numRef>
              <c:f>'Pivot Table'!$C$32:$C$39</c:f>
              <c:numCache>
                <c:formatCode>General</c:formatCode>
                <c:ptCount val="7"/>
                <c:pt idx="0">
                  <c:v>27</c:v>
                </c:pt>
                <c:pt idx="1">
                  <c:v>28</c:v>
                </c:pt>
                <c:pt idx="2">
                  <c:v>23</c:v>
                </c:pt>
                <c:pt idx="3">
                  <c:v>29</c:v>
                </c:pt>
                <c:pt idx="4">
                  <c:v>34</c:v>
                </c:pt>
                <c:pt idx="5">
                  <c:v>37</c:v>
                </c:pt>
                <c:pt idx="6">
                  <c:v>30</c:v>
                </c:pt>
              </c:numCache>
            </c:numRef>
          </c:val>
          <c:extLst>
            <c:ext xmlns:c16="http://schemas.microsoft.com/office/drawing/2014/chart" uri="{C3380CC4-5D6E-409C-BE32-E72D297353CC}">
              <c16:uniqueId val="{00000001-B6F4-47EF-85D2-8FAEE778D110}"/>
            </c:ext>
          </c:extLst>
        </c:ser>
        <c:ser>
          <c:idx val="2"/>
          <c:order val="2"/>
          <c:tx>
            <c:strRef>
              <c:f>'Pivot Table'!$D$30:$D$31</c:f>
              <c:strCache>
                <c:ptCount val="1"/>
                <c:pt idx="0">
                  <c:v>Campus C</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Table'!$A$32:$A$39</c:f>
              <c:strCache>
                <c:ptCount val="7"/>
                <c:pt idx="0">
                  <c:v>Sunday</c:v>
                </c:pt>
                <c:pt idx="1">
                  <c:v>Monday</c:v>
                </c:pt>
                <c:pt idx="2">
                  <c:v>Tuesday</c:v>
                </c:pt>
                <c:pt idx="3">
                  <c:v>Wednesday</c:v>
                </c:pt>
                <c:pt idx="4">
                  <c:v>Thursday</c:v>
                </c:pt>
                <c:pt idx="5">
                  <c:v>Friday</c:v>
                </c:pt>
                <c:pt idx="6">
                  <c:v>Saturday</c:v>
                </c:pt>
              </c:strCache>
            </c:strRef>
          </c:cat>
          <c:val>
            <c:numRef>
              <c:f>'Pivot Table'!$D$32:$D$39</c:f>
              <c:numCache>
                <c:formatCode>General</c:formatCode>
                <c:ptCount val="7"/>
                <c:pt idx="0">
                  <c:v>31</c:v>
                </c:pt>
                <c:pt idx="1">
                  <c:v>33</c:v>
                </c:pt>
                <c:pt idx="2">
                  <c:v>28</c:v>
                </c:pt>
                <c:pt idx="3">
                  <c:v>26</c:v>
                </c:pt>
                <c:pt idx="4">
                  <c:v>40</c:v>
                </c:pt>
                <c:pt idx="5">
                  <c:v>31</c:v>
                </c:pt>
                <c:pt idx="6">
                  <c:v>31</c:v>
                </c:pt>
              </c:numCache>
            </c:numRef>
          </c:val>
          <c:extLst>
            <c:ext xmlns:c16="http://schemas.microsoft.com/office/drawing/2014/chart" uri="{C3380CC4-5D6E-409C-BE32-E72D297353CC}">
              <c16:uniqueId val="{00000002-B6F4-47EF-85D2-8FAEE778D110}"/>
            </c:ext>
          </c:extLst>
        </c:ser>
        <c:ser>
          <c:idx val="3"/>
          <c:order val="3"/>
          <c:tx>
            <c:strRef>
              <c:f>'Pivot Table'!$E$30:$E$31</c:f>
              <c:strCache>
                <c:ptCount val="1"/>
                <c:pt idx="0">
                  <c:v>City Center</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Table'!$A$32:$A$39</c:f>
              <c:strCache>
                <c:ptCount val="7"/>
                <c:pt idx="0">
                  <c:v>Sunday</c:v>
                </c:pt>
                <c:pt idx="1">
                  <c:v>Monday</c:v>
                </c:pt>
                <c:pt idx="2">
                  <c:v>Tuesday</c:v>
                </c:pt>
                <c:pt idx="3">
                  <c:v>Wednesday</c:v>
                </c:pt>
                <c:pt idx="4">
                  <c:v>Thursday</c:v>
                </c:pt>
                <c:pt idx="5">
                  <c:v>Friday</c:v>
                </c:pt>
                <c:pt idx="6">
                  <c:v>Saturday</c:v>
                </c:pt>
              </c:strCache>
            </c:strRef>
          </c:cat>
          <c:val>
            <c:numRef>
              <c:f>'Pivot Table'!$E$32:$E$39</c:f>
              <c:numCache>
                <c:formatCode>General</c:formatCode>
                <c:ptCount val="7"/>
                <c:pt idx="0">
                  <c:v>30</c:v>
                </c:pt>
                <c:pt idx="1">
                  <c:v>28</c:v>
                </c:pt>
                <c:pt idx="2">
                  <c:v>25</c:v>
                </c:pt>
                <c:pt idx="3">
                  <c:v>35</c:v>
                </c:pt>
                <c:pt idx="4">
                  <c:v>28</c:v>
                </c:pt>
                <c:pt idx="5">
                  <c:v>36</c:v>
                </c:pt>
                <c:pt idx="6">
                  <c:v>33</c:v>
                </c:pt>
              </c:numCache>
            </c:numRef>
          </c:val>
          <c:extLst>
            <c:ext xmlns:c16="http://schemas.microsoft.com/office/drawing/2014/chart" uri="{C3380CC4-5D6E-409C-BE32-E72D297353CC}">
              <c16:uniqueId val="{00000003-B6F4-47EF-85D2-8FAEE778D110}"/>
            </c:ext>
          </c:extLst>
        </c:ser>
        <c:ser>
          <c:idx val="4"/>
          <c:order val="4"/>
          <c:tx>
            <c:strRef>
              <c:f>'Pivot Table'!$F$30:$F$31</c:f>
              <c:strCache>
                <c:ptCount val="1"/>
                <c:pt idx="0">
                  <c:v>Community Hall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Table'!$A$32:$A$39</c:f>
              <c:strCache>
                <c:ptCount val="7"/>
                <c:pt idx="0">
                  <c:v>Sunday</c:v>
                </c:pt>
                <c:pt idx="1">
                  <c:v>Monday</c:v>
                </c:pt>
                <c:pt idx="2">
                  <c:v>Tuesday</c:v>
                </c:pt>
                <c:pt idx="3">
                  <c:v>Wednesday</c:v>
                </c:pt>
                <c:pt idx="4">
                  <c:v>Thursday</c:v>
                </c:pt>
                <c:pt idx="5">
                  <c:v>Friday</c:v>
                </c:pt>
                <c:pt idx="6">
                  <c:v>Saturday</c:v>
                </c:pt>
              </c:strCache>
            </c:strRef>
          </c:cat>
          <c:val>
            <c:numRef>
              <c:f>'Pivot Table'!$F$32:$F$39</c:f>
              <c:numCache>
                <c:formatCode>General</c:formatCode>
                <c:ptCount val="7"/>
                <c:pt idx="0">
                  <c:v>37</c:v>
                </c:pt>
                <c:pt idx="1">
                  <c:v>22</c:v>
                </c:pt>
                <c:pt idx="2">
                  <c:v>28</c:v>
                </c:pt>
                <c:pt idx="3">
                  <c:v>27</c:v>
                </c:pt>
                <c:pt idx="4">
                  <c:v>29</c:v>
                </c:pt>
                <c:pt idx="5">
                  <c:v>35</c:v>
                </c:pt>
                <c:pt idx="6">
                  <c:v>28</c:v>
                </c:pt>
              </c:numCache>
            </c:numRef>
          </c:val>
          <c:extLst>
            <c:ext xmlns:c16="http://schemas.microsoft.com/office/drawing/2014/chart" uri="{C3380CC4-5D6E-409C-BE32-E72D297353CC}">
              <c16:uniqueId val="{00000004-B6F4-47EF-85D2-8FAEE778D110}"/>
            </c:ext>
          </c:extLst>
        </c:ser>
        <c:dLbls>
          <c:showLegendKey val="0"/>
          <c:showVal val="0"/>
          <c:showCatName val="0"/>
          <c:showSerName val="0"/>
          <c:showPercent val="0"/>
          <c:showBubbleSize val="0"/>
        </c:dLbls>
        <c:gapWidth val="100"/>
        <c:overlap val="-24"/>
        <c:axId val="1442135008"/>
        <c:axId val="1442134528"/>
      </c:barChart>
      <c:catAx>
        <c:axId val="1442135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134528"/>
        <c:crosses val="autoZero"/>
        <c:auto val="1"/>
        <c:lblAlgn val="ctr"/>
        <c:lblOffset val="100"/>
        <c:noMultiLvlLbl val="0"/>
      </c:catAx>
      <c:valAx>
        <c:axId val="144213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213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[donor_dashboard.xlsx]Pivot Table!PivotTable4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Weekly Donor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Table'!$E$14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D5D-4363-81D8-FAAE14B2B45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D5D-4363-81D8-FAAE14B2B45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D5D-4363-81D8-FAAE14B2B45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D5D-4363-81D8-FAAE14B2B45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6D5D-4363-81D8-FAAE14B2B45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6D5D-4363-81D8-FAAE14B2B45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6D5D-4363-81D8-FAAE14B2B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Table'!$D$15:$D$22</c:f>
              <c:strCache>
                <c:ptCount val="7"/>
                <c:pt idx="0">
                  <c:v>Sunday</c:v>
                </c:pt>
                <c:pt idx="1">
                  <c:v>Monday</c:v>
                </c:pt>
                <c:pt idx="2">
                  <c:v>Tuesday</c:v>
                </c:pt>
                <c:pt idx="3">
                  <c:v>Wednesday</c:v>
                </c:pt>
                <c:pt idx="4">
                  <c:v>Thursday</c:v>
                </c:pt>
                <c:pt idx="5">
                  <c:v>Friday</c:v>
                </c:pt>
                <c:pt idx="6">
                  <c:v>Saturday</c:v>
                </c:pt>
              </c:strCache>
            </c:strRef>
          </c:cat>
          <c:val>
            <c:numRef>
              <c:f>'Pivot Table'!$E$15:$E$22</c:f>
              <c:numCache>
                <c:formatCode>General</c:formatCode>
                <c:ptCount val="7"/>
                <c:pt idx="0">
                  <c:v>150</c:v>
                </c:pt>
                <c:pt idx="1">
                  <c:v>141</c:v>
                </c:pt>
                <c:pt idx="2">
                  <c:v>138</c:v>
                </c:pt>
                <c:pt idx="3">
                  <c:v>149</c:v>
                </c:pt>
                <c:pt idx="4">
                  <c:v>155</c:v>
                </c:pt>
                <c:pt idx="5">
                  <c:v>173</c:v>
                </c:pt>
                <c:pt idx="6">
                  <c:v>144</c:v>
                </c:pt>
              </c:numCache>
            </c:numRef>
          </c:val>
          <c:extLst>
            <c:ext xmlns:c16="http://schemas.microsoft.com/office/drawing/2014/chart" uri="{C3380CC4-5D6E-409C-BE32-E72D297353CC}">
              <c16:uniqueId val="{0000000E-6D5D-4363-81D8-FAAE14B2B45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[donor_dashboard.xlsx]Pivot Table!PivotTable8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a:t>
            </a:r>
            <a:r>
              <a:rPr lang="en-US" baseline="0"/>
              <a:t> ×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Table'!$P$18:$P$19</c:f>
              <c:strCache>
                <c:ptCount val="1"/>
                <c:pt idx="0">
                  <c:v>Female</c:v>
                </c:pt>
              </c:strCache>
            </c:strRef>
          </c:tx>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Table'!$O$20:$O$25</c:f>
              <c:strCache>
                <c:ptCount val="5"/>
                <c:pt idx="0">
                  <c:v>Campus A</c:v>
                </c:pt>
                <c:pt idx="1">
                  <c:v>Campus B</c:v>
                </c:pt>
                <c:pt idx="2">
                  <c:v>Campus C</c:v>
                </c:pt>
                <c:pt idx="3">
                  <c:v>City Center</c:v>
                </c:pt>
                <c:pt idx="4">
                  <c:v>Community Hall</c:v>
                </c:pt>
              </c:strCache>
            </c:strRef>
          </c:cat>
          <c:val>
            <c:numRef>
              <c:f>'Pivot Table'!$P$20:$P$25</c:f>
              <c:numCache>
                <c:formatCode>General</c:formatCode>
                <c:ptCount val="5"/>
                <c:pt idx="0">
                  <c:v>91</c:v>
                </c:pt>
                <c:pt idx="1">
                  <c:v>106</c:v>
                </c:pt>
                <c:pt idx="2">
                  <c:v>105</c:v>
                </c:pt>
                <c:pt idx="3">
                  <c:v>106</c:v>
                </c:pt>
                <c:pt idx="4">
                  <c:v>104</c:v>
                </c:pt>
              </c:numCache>
            </c:numRef>
          </c:val>
          <c:extLst>
            <c:ext xmlns:c16="http://schemas.microsoft.com/office/drawing/2014/chart" uri="{C3380CC4-5D6E-409C-BE32-E72D297353CC}">
              <c16:uniqueId val="{00000000-4BB4-4F46-B16D-67CE131F9EDD}"/>
            </c:ext>
          </c:extLst>
        </c:ser>
        <c:ser>
          <c:idx val="1"/>
          <c:order val="1"/>
          <c:tx>
            <c:strRef>
              <c:f>'Pivot Table'!$Q$18:$Q$19</c:f>
              <c:strCache>
                <c:ptCount val="1"/>
                <c:pt idx="0">
                  <c:v>Male</c:v>
                </c:pt>
              </c:strCache>
            </c:strRef>
          </c:tx>
          <c:spPr>
            <a:solidFill>
              <a:schemeClr val="accent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Table'!$O$20:$O$25</c:f>
              <c:strCache>
                <c:ptCount val="5"/>
                <c:pt idx="0">
                  <c:v>Campus A</c:v>
                </c:pt>
                <c:pt idx="1">
                  <c:v>Campus B</c:v>
                </c:pt>
                <c:pt idx="2">
                  <c:v>Campus C</c:v>
                </c:pt>
                <c:pt idx="3">
                  <c:v>City Center</c:v>
                </c:pt>
                <c:pt idx="4">
                  <c:v>Community Hall</c:v>
                </c:pt>
              </c:strCache>
            </c:strRef>
          </c:cat>
          <c:val>
            <c:numRef>
              <c:f>'Pivot Table'!$Q$20:$Q$25</c:f>
              <c:numCache>
                <c:formatCode>General</c:formatCode>
                <c:ptCount val="5"/>
                <c:pt idx="0">
                  <c:v>110</c:v>
                </c:pt>
                <c:pt idx="1">
                  <c:v>102</c:v>
                </c:pt>
                <c:pt idx="2">
                  <c:v>115</c:v>
                </c:pt>
                <c:pt idx="3">
                  <c:v>109</c:v>
                </c:pt>
                <c:pt idx="4">
                  <c:v>102</c:v>
                </c:pt>
              </c:numCache>
            </c:numRef>
          </c:val>
          <c:extLst>
            <c:ext xmlns:c16="http://schemas.microsoft.com/office/drawing/2014/chart" uri="{C3380CC4-5D6E-409C-BE32-E72D297353CC}">
              <c16:uniqueId val="{00000001-4BB4-4F46-B16D-67CE131F9EDD}"/>
            </c:ext>
          </c:extLst>
        </c:ser>
        <c:dLbls>
          <c:showLegendKey val="0"/>
          <c:showVal val="0"/>
          <c:showCatName val="0"/>
          <c:showSerName val="0"/>
          <c:showPercent val="0"/>
          <c:showBubbleSize val="0"/>
        </c:dLbls>
        <c:gapWidth val="150"/>
        <c:overlap val="100"/>
        <c:axId val="1432580960"/>
        <c:axId val="1432582880"/>
      </c:barChart>
      <c:catAx>
        <c:axId val="1432580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2582880"/>
        <c:crosses val="autoZero"/>
        <c:auto val="1"/>
        <c:lblAlgn val="ctr"/>
        <c:lblOffset val="100"/>
        <c:noMultiLvlLbl val="0"/>
      </c:catAx>
      <c:valAx>
        <c:axId val="1432582880"/>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4325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[donor_dashboard.xlsx]Pivot Table!PivotTable10</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Blood Group Trend</a:t>
            </a:r>
            <a:endParaRPr lang="en-US"/>
          </a:p>
        </c:rich>
      </c:tx>
      <c:layout>
        <c:manualLayout>
          <c:xMode val="edge"/>
          <c:yMode val="edge"/>
          <c:x val="0.24978613110254422"/>
          <c:y val="5.61512940466793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w="9525">
              <a:solidFill>
                <a:schemeClr val="accent2">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48067171215249E-2"/>
          <c:y val="0.15611054425042836"/>
          <c:w val="0.75085729575065252"/>
          <c:h val="0.56551412124829137"/>
        </c:manualLayout>
      </c:layout>
      <c:barChart>
        <c:barDir val="col"/>
        <c:grouping val="stacked"/>
        <c:varyColors val="0"/>
        <c:ser>
          <c:idx val="0"/>
          <c:order val="0"/>
          <c:tx>
            <c:strRef>
              <c:f>'Pivot Table'!$N$30:$N$31</c:f>
              <c:strCache>
                <c:ptCount val="1"/>
                <c:pt idx="0">
                  <c:v>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Table'!$M$32:$M$44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Table'!$N$32:$N$44</c:f>
              <c:numCache>
                <c:formatCode>General</c:formatCode>
                <c:ptCount val="12"/>
                <c:pt idx="0">
                  <c:v>4</c:v>
                </c:pt>
                <c:pt idx="2">
                  <c:v>1</c:v>
                </c:pt>
                <c:pt idx="3">
                  <c:v>1</c:v>
                </c:pt>
                <c:pt idx="4">
                  <c:v>2</c:v>
                </c:pt>
                <c:pt idx="6">
                  <c:v>1</c:v>
                </c:pt>
                <c:pt idx="8">
                  <c:v>1</c:v>
                </c:pt>
                <c:pt idx="9">
                  <c:v>2</c:v>
                </c:pt>
                <c:pt idx="10">
                  <c:v>1</c:v>
                </c:pt>
                <c:pt idx="11">
                  <c:v>1</c:v>
                </c:pt>
              </c:numCache>
            </c:numRef>
          </c:val>
          <c:extLst>
            <c:ext xmlns:c16="http://schemas.microsoft.com/office/drawing/2014/chart" uri="{C3380CC4-5D6E-409C-BE32-E72D297353CC}">
              <c16:uniqueId val="{00000000-66E9-4213-977E-57AA8E59A911}"/>
            </c:ext>
          </c:extLst>
        </c:ser>
        <c:ser>
          <c:idx val="1"/>
          <c:order val="1"/>
          <c:tx>
            <c:strRef>
              <c:f>'Pivot Table'!$O$30:$O$31</c:f>
              <c:strCache>
                <c:ptCount val="1"/>
                <c:pt idx="0">
                  <c:v>A+</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Table'!$M$32:$M$44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Table'!$O$32:$O$44</c:f>
              <c:numCache>
                <c:formatCode>General</c:formatCode>
                <c:ptCount val="12"/>
                <c:pt idx="0">
                  <c:v>1</c:v>
                </c:pt>
                <c:pt idx="1">
                  <c:v>1</c:v>
                </c:pt>
                <c:pt idx="2">
                  <c:v>1</c:v>
                </c:pt>
                <c:pt idx="3">
                  <c:v>1</c:v>
                </c:pt>
                <c:pt idx="4">
                  <c:v>2</c:v>
                </c:pt>
                <c:pt idx="5">
                  <c:v>2</c:v>
                </c:pt>
                <c:pt idx="6">
                  <c:v>4</c:v>
                </c:pt>
                <c:pt idx="7">
                  <c:v>4</c:v>
                </c:pt>
                <c:pt idx="8">
                  <c:v>1</c:v>
                </c:pt>
                <c:pt idx="11">
                  <c:v>1</c:v>
                </c:pt>
              </c:numCache>
            </c:numRef>
          </c:val>
          <c:extLst>
            <c:ext xmlns:c16="http://schemas.microsoft.com/office/drawing/2014/chart" uri="{C3380CC4-5D6E-409C-BE32-E72D297353CC}">
              <c16:uniqueId val="{00000006-8E79-4FED-AE8D-1F8C0AC8633C}"/>
            </c:ext>
          </c:extLst>
        </c:ser>
        <c:ser>
          <c:idx val="2"/>
          <c:order val="2"/>
          <c:tx>
            <c:strRef>
              <c:f>'Pivot Table'!$P$30:$P$31</c:f>
              <c:strCache>
                <c:ptCount val="1"/>
                <c:pt idx="0">
                  <c:v>AB-</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Table'!$M$32:$M$44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Table'!$P$32:$P$44</c:f>
              <c:numCache>
                <c:formatCode>General</c:formatCode>
                <c:ptCount val="12"/>
                <c:pt idx="0">
                  <c:v>1</c:v>
                </c:pt>
                <c:pt idx="2">
                  <c:v>3</c:v>
                </c:pt>
                <c:pt idx="3">
                  <c:v>2</c:v>
                </c:pt>
                <c:pt idx="6">
                  <c:v>4</c:v>
                </c:pt>
                <c:pt idx="7">
                  <c:v>2</c:v>
                </c:pt>
                <c:pt idx="8">
                  <c:v>1</c:v>
                </c:pt>
                <c:pt idx="11">
                  <c:v>1</c:v>
                </c:pt>
              </c:numCache>
            </c:numRef>
          </c:val>
          <c:extLst>
            <c:ext xmlns:c16="http://schemas.microsoft.com/office/drawing/2014/chart" uri="{C3380CC4-5D6E-409C-BE32-E72D297353CC}">
              <c16:uniqueId val="{00000007-8E79-4FED-AE8D-1F8C0AC8633C}"/>
            </c:ext>
          </c:extLst>
        </c:ser>
        <c:ser>
          <c:idx val="3"/>
          <c:order val="3"/>
          <c:tx>
            <c:strRef>
              <c:f>'Pivot Table'!$Q$30:$Q$31</c:f>
              <c:strCache>
                <c:ptCount val="1"/>
                <c:pt idx="0">
                  <c:v>AB+</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Table'!$M$32:$M$44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Table'!$Q$32:$Q$44</c:f>
              <c:numCache>
                <c:formatCode>General</c:formatCode>
                <c:ptCount val="12"/>
                <c:pt idx="0">
                  <c:v>1</c:v>
                </c:pt>
                <c:pt idx="1">
                  <c:v>1</c:v>
                </c:pt>
                <c:pt idx="2">
                  <c:v>4</c:v>
                </c:pt>
                <c:pt idx="6">
                  <c:v>1</c:v>
                </c:pt>
                <c:pt idx="7">
                  <c:v>2</c:v>
                </c:pt>
                <c:pt idx="8">
                  <c:v>1</c:v>
                </c:pt>
                <c:pt idx="10">
                  <c:v>2</c:v>
                </c:pt>
                <c:pt idx="11">
                  <c:v>1</c:v>
                </c:pt>
              </c:numCache>
            </c:numRef>
          </c:val>
          <c:extLst>
            <c:ext xmlns:c16="http://schemas.microsoft.com/office/drawing/2014/chart" uri="{C3380CC4-5D6E-409C-BE32-E72D297353CC}">
              <c16:uniqueId val="{00000008-8E79-4FED-AE8D-1F8C0AC8633C}"/>
            </c:ext>
          </c:extLst>
        </c:ser>
        <c:ser>
          <c:idx val="4"/>
          <c:order val="4"/>
          <c:tx>
            <c:strRef>
              <c:f>'Pivot Table'!$R$30:$R$31</c:f>
              <c:strCache>
                <c:ptCount val="1"/>
                <c:pt idx="0">
                  <c:v>B-</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Table'!$M$32:$M$44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Table'!$R$32:$R$44</c:f>
              <c:numCache>
                <c:formatCode>General</c:formatCode>
                <c:ptCount val="12"/>
                <c:pt idx="0">
                  <c:v>1</c:v>
                </c:pt>
                <c:pt idx="2">
                  <c:v>1</c:v>
                </c:pt>
                <c:pt idx="3">
                  <c:v>1</c:v>
                </c:pt>
                <c:pt idx="4">
                  <c:v>1</c:v>
                </c:pt>
                <c:pt idx="5">
                  <c:v>1</c:v>
                </c:pt>
                <c:pt idx="6">
                  <c:v>1</c:v>
                </c:pt>
                <c:pt idx="7">
                  <c:v>1</c:v>
                </c:pt>
                <c:pt idx="9">
                  <c:v>1</c:v>
                </c:pt>
              </c:numCache>
            </c:numRef>
          </c:val>
          <c:extLst>
            <c:ext xmlns:c16="http://schemas.microsoft.com/office/drawing/2014/chart" uri="{C3380CC4-5D6E-409C-BE32-E72D297353CC}">
              <c16:uniqueId val="{00000009-8E79-4FED-AE8D-1F8C0AC8633C}"/>
            </c:ext>
          </c:extLst>
        </c:ser>
        <c:ser>
          <c:idx val="5"/>
          <c:order val="5"/>
          <c:tx>
            <c:strRef>
              <c:f>'Pivot Table'!$S$30:$S$31</c:f>
              <c:strCache>
                <c:ptCount val="1"/>
                <c:pt idx="0">
                  <c:v>B+</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Table'!$M$32:$M$44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Table'!$S$32:$S$44</c:f>
              <c:numCache>
                <c:formatCode>General</c:formatCode>
                <c:ptCount val="12"/>
                <c:pt idx="1">
                  <c:v>1</c:v>
                </c:pt>
                <c:pt idx="2">
                  <c:v>1</c:v>
                </c:pt>
                <c:pt idx="3">
                  <c:v>2</c:v>
                </c:pt>
                <c:pt idx="4">
                  <c:v>1</c:v>
                </c:pt>
                <c:pt idx="5">
                  <c:v>1</c:v>
                </c:pt>
                <c:pt idx="6">
                  <c:v>1</c:v>
                </c:pt>
                <c:pt idx="9">
                  <c:v>2</c:v>
                </c:pt>
                <c:pt idx="10">
                  <c:v>1</c:v>
                </c:pt>
              </c:numCache>
            </c:numRef>
          </c:val>
          <c:extLst>
            <c:ext xmlns:c16="http://schemas.microsoft.com/office/drawing/2014/chart" uri="{C3380CC4-5D6E-409C-BE32-E72D297353CC}">
              <c16:uniqueId val="{0000000A-8E79-4FED-AE8D-1F8C0AC8633C}"/>
            </c:ext>
          </c:extLst>
        </c:ser>
        <c:ser>
          <c:idx val="6"/>
          <c:order val="6"/>
          <c:tx>
            <c:strRef>
              <c:f>'Pivot Table'!$T$30:$T$31</c:f>
              <c:strCache>
                <c:ptCount val="1"/>
                <c:pt idx="0">
                  <c:v>O-</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Table'!$M$32:$M$44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Table'!$T$32:$T$44</c:f>
              <c:numCache>
                <c:formatCode>General</c:formatCode>
                <c:ptCount val="12"/>
                <c:pt idx="0">
                  <c:v>1</c:v>
                </c:pt>
                <c:pt idx="2">
                  <c:v>1</c:v>
                </c:pt>
                <c:pt idx="3">
                  <c:v>1</c:v>
                </c:pt>
                <c:pt idx="4">
                  <c:v>2</c:v>
                </c:pt>
                <c:pt idx="6">
                  <c:v>1</c:v>
                </c:pt>
                <c:pt idx="7">
                  <c:v>1</c:v>
                </c:pt>
                <c:pt idx="9">
                  <c:v>1</c:v>
                </c:pt>
                <c:pt idx="10">
                  <c:v>1</c:v>
                </c:pt>
                <c:pt idx="11">
                  <c:v>1</c:v>
                </c:pt>
              </c:numCache>
            </c:numRef>
          </c:val>
          <c:extLst>
            <c:ext xmlns:c16="http://schemas.microsoft.com/office/drawing/2014/chart" uri="{C3380CC4-5D6E-409C-BE32-E72D297353CC}">
              <c16:uniqueId val="{0000000B-8E79-4FED-AE8D-1F8C0AC8633C}"/>
            </c:ext>
          </c:extLst>
        </c:ser>
        <c:ser>
          <c:idx val="7"/>
          <c:order val="7"/>
          <c:tx>
            <c:strRef>
              <c:f>'Pivot Table'!$U$30:$U$31</c:f>
              <c:strCache>
                <c:ptCount val="1"/>
                <c:pt idx="0">
                  <c:v>O+</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Table'!$M$32:$M$44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Table'!$U$32:$U$44</c:f>
              <c:numCache>
                <c:formatCode>General</c:formatCode>
                <c:ptCount val="12"/>
                <c:pt idx="4">
                  <c:v>2</c:v>
                </c:pt>
                <c:pt idx="5">
                  <c:v>1</c:v>
                </c:pt>
                <c:pt idx="6">
                  <c:v>1</c:v>
                </c:pt>
                <c:pt idx="7">
                  <c:v>1</c:v>
                </c:pt>
                <c:pt idx="8">
                  <c:v>1</c:v>
                </c:pt>
              </c:numCache>
            </c:numRef>
          </c:val>
          <c:extLst>
            <c:ext xmlns:c16="http://schemas.microsoft.com/office/drawing/2014/chart" uri="{C3380CC4-5D6E-409C-BE32-E72D297353CC}">
              <c16:uniqueId val="{0000000C-8E79-4FED-AE8D-1F8C0AC8633C}"/>
            </c:ext>
          </c:extLst>
        </c:ser>
        <c:dLbls>
          <c:showLegendKey val="0"/>
          <c:showVal val="0"/>
          <c:showCatName val="0"/>
          <c:showSerName val="0"/>
          <c:showPercent val="0"/>
          <c:showBubbleSize val="0"/>
        </c:dLbls>
        <c:gapWidth val="150"/>
        <c:overlap val="100"/>
        <c:axId val="1073380496"/>
        <c:axId val="1073380976"/>
      </c:barChart>
      <c:catAx>
        <c:axId val="1073380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380976"/>
        <c:crosses val="autoZero"/>
        <c:auto val="1"/>
        <c:lblAlgn val="ctr"/>
        <c:lblOffset val="100"/>
        <c:noMultiLvlLbl val="0"/>
      </c:catAx>
      <c:valAx>
        <c:axId val="1073380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3380496"/>
        <c:crosses val="autoZero"/>
        <c:crossBetween val="between"/>
      </c:valAx>
      <c:spPr>
        <a:noFill/>
        <a:ln>
          <a:noFill/>
        </a:ln>
        <a:effectLst/>
      </c:spPr>
    </c:plotArea>
    <c:legend>
      <c:legendPos val="r"/>
      <c:layout>
        <c:manualLayout>
          <c:xMode val="edge"/>
          <c:yMode val="edge"/>
          <c:x val="0.81886942675159236"/>
          <c:y val="0.2878456513229245"/>
          <c:w val="0.18113054120916414"/>
          <c:h val="0.46682155328333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2651-4EAC-8C47-95790258E158}"/>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3-2651-4EAC-8C47-95790258E158}"/>
              </c:ext>
            </c:extLst>
          </c:dPt>
          <c:cat>
            <c:strRef>
              <c:f>'Pivot Table'!$G$14:$H$14</c:f>
              <c:strCache>
                <c:ptCount val="2"/>
                <c:pt idx="0">
                  <c:v>Male</c:v>
                </c:pt>
                <c:pt idx="1">
                  <c:v>Female</c:v>
                </c:pt>
              </c:strCache>
            </c:strRef>
          </c:cat>
          <c:val>
            <c:numRef>
              <c:f>'Pivot Table'!$G$16:$H$16</c:f>
              <c:numCache>
                <c:formatCode>0%</c:formatCode>
                <c:ptCount val="2"/>
                <c:pt idx="0">
                  <c:v>1</c:v>
                </c:pt>
                <c:pt idx="1">
                  <c:v>1</c:v>
                </c:pt>
              </c:numCache>
            </c:numRef>
          </c:val>
          <c:extLst>
            <c:ext xmlns:c16="http://schemas.microsoft.com/office/drawing/2014/chart" uri="{C3380CC4-5D6E-409C-BE32-E72D297353CC}">
              <c16:uniqueId val="{00000004-2651-4EAC-8C47-95790258E158}"/>
            </c:ext>
          </c:extLst>
        </c:ser>
        <c:dLbls>
          <c:showLegendKey val="0"/>
          <c:showVal val="0"/>
          <c:showCatName val="0"/>
          <c:showSerName val="0"/>
          <c:showPercent val="0"/>
          <c:showBubbleSize val="0"/>
        </c:dLbls>
        <c:gapWidth val="0"/>
        <c:overlap val="-27"/>
        <c:axId val="1590637616"/>
        <c:axId val="1590632816"/>
      </c:barChar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pictureOptions>
              <c:pictureFormat val="stackScale"/>
            </c:pictureOptions>
            <c:extLst>
              <c:ext xmlns:c16="http://schemas.microsoft.com/office/drawing/2014/chart" uri="{C3380CC4-5D6E-409C-BE32-E72D297353CC}">
                <c16:uniqueId val="{00000006-2651-4EAC-8C47-95790258E158}"/>
              </c:ext>
            </c:extLst>
          </c:dPt>
          <c:dPt>
            <c:idx val="1"/>
            <c:invertIfNegative val="0"/>
            <c:bubble3D val="0"/>
            <c:spPr>
              <a:blipFill>
                <a:blip xmlns:r="http://schemas.openxmlformats.org/officeDocument/2006/relationships" r:embed="rId6"/>
                <a:stretch>
                  <a:fillRect/>
                </a:stretch>
              </a:blipFill>
              <a:ln>
                <a:noFill/>
              </a:ln>
              <a:effectLst/>
            </c:spPr>
            <c:pictureOptions>
              <c:pictureFormat val="stackScale"/>
            </c:pictureOptions>
            <c:extLst>
              <c:ext xmlns:c16="http://schemas.microsoft.com/office/drawing/2014/chart" uri="{C3380CC4-5D6E-409C-BE32-E72D297353CC}">
                <c16:uniqueId val="{00000008-2651-4EAC-8C47-95790258E158}"/>
              </c:ext>
            </c:extLst>
          </c:dPt>
          <c:dLbls>
            <c:dLbl>
              <c:idx val="0"/>
              <c:layout>
                <c:manualLayout>
                  <c:x val="-2.7777777777777779E-3"/>
                  <c:y val="-0.29166666666666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C393BBD-00E3-4AAF-A0A5-997A673E14F8}" type="VALUE">
                      <a:rPr lang="en-US" sz="1000">
                        <a:solidFill>
                          <a:schemeClr val="bg1"/>
                        </a:solidFill>
                      </a:rPr>
                      <a:pPr>
                        <a:defRPr/>
                      </a:pPr>
                      <a:t>[VALUE]</a:t>
                    </a:fld>
                    <a:endParaRPr lang="en-US"/>
                  </a:p>
                </c:rich>
              </c:tx>
              <c:spPr>
                <a:solidFill>
                  <a:schemeClr val="accent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651-4EAC-8C47-95790258E158}"/>
                </c:ext>
              </c:extLst>
            </c:dLbl>
            <c:dLbl>
              <c:idx val="1"/>
              <c:layout>
                <c:manualLayout>
                  <c:x val="-1.0185067526415994E-16"/>
                  <c:y val="-0.361111111111111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76079A-0D18-4DA6-B066-C6B8C9763A08}" type="VALUE">
                      <a:rPr lang="en-US" sz="1000">
                        <a:solidFill>
                          <a:schemeClr val="bg1"/>
                        </a:solidFill>
                      </a:rPr>
                      <a:pPr>
                        <a:defRPr/>
                      </a:pPr>
                      <a:t>[VALUE]</a:t>
                    </a:fld>
                    <a:endParaRPr lang="en-US"/>
                  </a:p>
                </c:rich>
              </c:tx>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2651-4EAC-8C47-95790258E1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Table'!$G$14:$H$14</c:f>
              <c:strCache>
                <c:ptCount val="2"/>
                <c:pt idx="0">
                  <c:v>Male</c:v>
                </c:pt>
                <c:pt idx="1">
                  <c:v>Female</c:v>
                </c:pt>
              </c:strCache>
            </c:strRef>
          </c:cat>
          <c:val>
            <c:numRef>
              <c:f>'Pivot Table'!$G$15:$H$15</c:f>
              <c:numCache>
                <c:formatCode>0.00%</c:formatCode>
                <c:ptCount val="2"/>
                <c:pt idx="0">
                  <c:v>0.51238095238095238</c:v>
                </c:pt>
                <c:pt idx="1">
                  <c:v>0.48761904761904762</c:v>
                </c:pt>
              </c:numCache>
            </c:numRef>
          </c:val>
          <c:extLst>
            <c:ext xmlns:c16="http://schemas.microsoft.com/office/drawing/2014/chart" uri="{C3380CC4-5D6E-409C-BE32-E72D297353CC}">
              <c16:uniqueId val="{00000009-2651-4EAC-8C47-95790258E158}"/>
            </c:ext>
          </c:extLst>
        </c:ser>
        <c:dLbls>
          <c:showLegendKey val="0"/>
          <c:showVal val="0"/>
          <c:showCatName val="0"/>
          <c:showSerName val="0"/>
          <c:showPercent val="0"/>
          <c:showBubbleSize val="0"/>
        </c:dLbls>
        <c:gapWidth val="0"/>
        <c:overlap val="100"/>
        <c:axId val="1360787840"/>
        <c:axId val="1360787360"/>
      </c:barChart>
      <c:catAx>
        <c:axId val="15906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32816"/>
        <c:crosses val="autoZero"/>
        <c:auto val="1"/>
        <c:lblAlgn val="ctr"/>
        <c:lblOffset val="100"/>
        <c:noMultiLvlLbl val="0"/>
      </c:catAx>
      <c:valAx>
        <c:axId val="1590632816"/>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590637616"/>
        <c:crosses val="autoZero"/>
        <c:crossBetween val="between"/>
      </c:valAx>
      <c:valAx>
        <c:axId val="1360787360"/>
        <c:scaling>
          <c:orientation val="minMax"/>
        </c:scaling>
        <c:delete val="1"/>
        <c:axPos val="r"/>
        <c:numFmt formatCode="0.00%" sourceLinked="1"/>
        <c:majorTickMark val="out"/>
        <c:minorTickMark val="none"/>
        <c:tickLblPos val="nextTo"/>
        <c:crossAx val="1360787840"/>
        <c:crosses val="max"/>
        <c:crossBetween val="between"/>
      </c:valAx>
      <c:catAx>
        <c:axId val="1360787840"/>
        <c:scaling>
          <c:orientation val="minMax"/>
        </c:scaling>
        <c:delete val="1"/>
        <c:axPos val="b"/>
        <c:numFmt formatCode="General" sourceLinked="1"/>
        <c:majorTickMark val="out"/>
        <c:minorTickMark val="none"/>
        <c:tickLblPos val="nextTo"/>
        <c:crossAx val="1360787360"/>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5</xdr:col>
      <xdr:colOff>472440</xdr:colOff>
      <xdr:row>18</xdr:row>
      <xdr:rowOff>0</xdr:rowOff>
    </xdr:to>
    <xdr:graphicFrame macro="">
      <xdr:nvGraphicFramePr>
        <xdr:cNvPr id="3" name="Chart 2">
          <a:extLst>
            <a:ext uri="{FF2B5EF4-FFF2-40B4-BE49-F238E27FC236}">
              <a16:creationId xmlns:a16="http://schemas.microsoft.com/office/drawing/2014/main" id="{B6DFF5C9-75F3-4164-93E7-A1F482594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3</xdr:row>
      <xdr:rowOff>7620</xdr:rowOff>
    </xdr:from>
    <xdr:to>
      <xdr:col>13</xdr:col>
      <xdr:colOff>213360</xdr:colOff>
      <xdr:row>18</xdr:row>
      <xdr:rowOff>7620</xdr:rowOff>
    </xdr:to>
    <xdr:graphicFrame macro="">
      <xdr:nvGraphicFramePr>
        <xdr:cNvPr id="4" name="Chart 3">
          <a:extLst>
            <a:ext uri="{FF2B5EF4-FFF2-40B4-BE49-F238E27FC236}">
              <a16:creationId xmlns:a16="http://schemas.microsoft.com/office/drawing/2014/main" id="{C1C0F7B5-0BDC-41F8-B036-2800B8117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3</xdr:row>
      <xdr:rowOff>7620</xdr:rowOff>
    </xdr:from>
    <xdr:to>
      <xdr:col>20</xdr:col>
      <xdr:colOff>190500</xdr:colOff>
      <xdr:row>18</xdr:row>
      <xdr:rowOff>7620</xdr:rowOff>
    </xdr:to>
    <xdr:graphicFrame macro="">
      <xdr:nvGraphicFramePr>
        <xdr:cNvPr id="6" name="Chart 5">
          <a:extLst>
            <a:ext uri="{FF2B5EF4-FFF2-40B4-BE49-F238E27FC236}">
              <a16:creationId xmlns:a16="http://schemas.microsoft.com/office/drawing/2014/main" id="{6E8FD47A-B59F-420F-9149-A76C06D7A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0</xdr:rowOff>
    </xdr:from>
    <xdr:to>
      <xdr:col>5</xdr:col>
      <xdr:colOff>441960</xdr:colOff>
      <xdr:row>36</xdr:row>
      <xdr:rowOff>0</xdr:rowOff>
    </xdr:to>
    <xdr:graphicFrame macro="">
      <xdr:nvGraphicFramePr>
        <xdr:cNvPr id="8" name="Chart 7">
          <a:extLst>
            <a:ext uri="{FF2B5EF4-FFF2-40B4-BE49-F238E27FC236}">
              <a16:creationId xmlns:a16="http://schemas.microsoft.com/office/drawing/2014/main" id="{840D07B8-89A9-4F42-B9FE-B2DB40C53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365760</xdr:colOff>
      <xdr:row>19</xdr:row>
      <xdr:rowOff>7620</xdr:rowOff>
    </xdr:from>
    <xdr:to>
      <xdr:col>20</xdr:col>
      <xdr:colOff>167640</xdr:colOff>
      <xdr:row>36</xdr:row>
      <xdr:rowOff>7620</xdr:rowOff>
    </xdr:to>
    <xdr:graphicFrame macro="">
      <xdr:nvGraphicFramePr>
        <xdr:cNvPr id="10" name="Chart 9">
          <a:extLst>
            <a:ext uri="{FF2B5EF4-FFF2-40B4-BE49-F238E27FC236}">
              <a16:creationId xmlns:a16="http://schemas.microsoft.com/office/drawing/2014/main" id="{6FA3C810-C012-4EA4-98C4-26BD68086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571500</xdr:colOff>
      <xdr:row>18</xdr:row>
      <xdr:rowOff>175260</xdr:rowOff>
    </xdr:from>
    <xdr:to>
      <xdr:col>13</xdr:col>
      <xdr:colOff>236220</xdr:colOff>
      <xdr:row>36</xdr:row>
      <xdr:rowOff>0</xdr:rowOff>
    </xdr:to>
    <xdr:graphicFrame macro="">
      <xdr:nvGraphicFramePr>
        <xdr:cNvPr id="12" name="Chart 11">
          <a:extLst>
            <a:ext uri="{FF2B5EF4-FFF2-40B4-BE49-F238E27FC236}">
              <a16:creationId xmlns:a16="http://schemas.microsoft.com/office/drawing/2014/main" id="{4DAF39DD-51A3-4E8A-9476-ACD4ADDBE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137160</xdr:colOff>
      <xdr:row>2</xdr:row>
      <xdr:rowOff>0</xdr:rowOff>
    </xdr:from>
    <xdr:to>
      <xdr:col>8</xdr:col>
      <xdr:colOff>548640</xdr:colOff>
      <xdr:row>2</xdr:row>
      <xdr:rowOff>396240</xdr:rowOff>
    </xdr:to>
    <mc:AlternateContent xmlns:mc="http://schemas.openxmlformats.org/markup-compatibility/2006" xmlns:a14="http://schemas.microsoft.com/office/drawing/2010/main">
      <mc:Choice Requires="a14">
        <xdr:graphicFrame macro="">
          <xdr:nvGraphicFramePr>
            <xdr:cNvPr id="14" name="DayOfWeek">
              <a:extLst>
                <a:ext uri="{FF2B5EF4-FFF2-40B4-BE49-F238E27FC236}">
                  <a16:creationId xmlns:a16="http://schemas.microsoft.com/office/drawing/2014/main" id="{3B4E2017-D7AC-4663-BEF8-DA78439020DC}"/>
                </a:ext>
              </a:extLst>
            </xdr:cNvPr>
            <xdr:cNvGraphicFramePr/>
          </xdr:nvGraphicFramePr>
          <xdr:xfrm>
            <a:off x="0" y="0"/>
            <a:ext cx="0" cy="0"/>
          </xdr:xfrm>
          <a:graphic>
            <a:graphicData uri="http://schemas.microsoft.com/office/drawing/2010/slicer">
              <sle:slicer xmlns:sle="http://schemas.microsoft.com/office/drawing/2010/slicer" name="DayOfWeek"/>
            </a:graphicData>
          </a:graphic>
        </xdr:graphicFrame>
      </mc:Choice>
      <mc:Fallback xmlns="">
        <xdr:sp macro="" textlink="">
          <xdr:nvSpPr>
            <xdr:cNvPr id="0" name=""/>
            <xdr:cNvSpPr>
              <a:spLocks noTextEdit="1"/>
            </xdr:cNvSpPr>
          </xdr:nvSpPr>
          <xdr:spPr>
            <a:xfrm>
              <a:off x="137160" y="838200"/>
              <a:ext cx="5288280" cy="39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411480</xdr:colOff>
      <xdr:row>0</xdr:row>
      <xdr:rowOff>106680</xdr:rowOff>
    </xdr:from>
    <xdr:to>
      <xdr:col>8</xdr:col>
      <xdr:colOff>548640</xdr:colOff>
      <xdr:row>1</xdr:row>
      <xdr:rowOff>320039</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AC325F64-982A-4A2C-8FDA-00602F07515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69080" y="106680"/>
              <a:ext cx="1356360" cy="693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571500</xdr:colOff>
      <xdr:row>0</xdr:row>
      <xdr:rowOff>45720</xdr:rowOff>
    </xdr:from>
    <xdr:to>
      <xdr:col>17</xdr:col>
      <xdr:colOff>91440</xdr:colOff>
      <xdr:row>2</xdr:row>
      <xdr:rowOff>415638</xdr:rowOff>
    </xdr:to>
    <mc:AlternateContent xmlns:mc="http://schemas.openxmlformats.org/markup-compatibility/2006" xmlns:tsle="http://schemas.microsoft.com/office/drawing/2012/timeslicer">
      <mc:Choice Requires="tsle">
        <xdr:graphicFrame macro="">
          <xdr:nvGraphicFramePr>
            <xdr:cNvPr id="21" name="Month2">
              <a:extLst>
                <a:ext uri="{FF2B5EF4-FFF2-40B4-BE49-F238E27FC236}">
                  <a16:creationId xmlns:a16="http://schemas.microsoft.com/office/drawing/2014/main" id="{DD9CF24E-CD9C-43C9-B93C-7FA0855D8123}"/>
                </a:ext>
              </a:extLst>
            </xdr:cNvPr>
            <xdr:cNvGraphicFramePr/>
          </xdr:nvGraphicFramePr>
          <xdr:xfrm>
            <a:off x="0" y="0"/>
            <a:ext cx="0" cy="0"/>
          </xdr:xfrm>
          <a:graphic>
            <a:graphicData uri="http://schemas.microsoft.com/office/drawing/2012/timeslicer">
              <tsle:timeslicer name="Month2"/>
            </a:graphicData>
          </a:graphic>
        </xdr:graphicFrame>
      </mc:Choice>
      <mc:Fallback xmlns="">
        <xdr:sp macro="" textlink="">
          <xdr:nvSpPr>
            <xdr:cNvPr id="0" name=""/>
            <xdr:cNvSpPr>
              <a:spLocks noTextEdit="1"/>
            </xdr:cNvSpPr>
          </xdr:nvSpPr>
          <xdr:spPr>
            <a:xfrm>
              <a:off x="5448300" y="45720"/>
              <a:ext cx="5006340" cy="11582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20</xdr:col>
      <xdr:colOff>327660</xdr:colOff>
      <xdr:row>3</xdr:row>
      <xdr:rowOff>7620</xdr:rowOff>
    </xdr:from>
    <xdr:to>
      <xdr:col>23</xdr:col>
      <xdr:colOff>571500</xdr:colOff>
      <xdr:row>10</xdr:row>
      <xdr:rowOff>167640</xdr:rowOff>
    </xdr:to>
    <xdr:sp macro="" textlink="">
      <xdr:nvSpPr>
        <xdr:cNvPr id="23" name="Rectangle 22">
          <a:extLst>
            <a:ext uri="{FF2B5EF4-FFF2-40B4-BE49-F238E27FC236}">
              <a16:creationId xmlns:a16="http://schemas.microsoft.com/office/drawing/2014/main" id="{E239D497-A7E0-17D0-093C-398DAE3EC8B6}"/>
            </a:ext>
          </a:extLst>
        </xdr:cNvPr>
        <xdr:cNvSpPr/>
      </xdr:nvSpPr>
      <xdr:spPr>
        <a:xfrm>
          <a:off x="12519660" y="1303020"/>
          <a:ext cx="2072640" cy="144018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21</xdr:col>
      <xdr:colOff>160020</xdr:colOff>
      <xdr:row>3</xdr:row>
      <xdr:rowOff>106680</xdr:rowOff>
    </xdr:from>
    <xdr:ext cx="1291636" cy="298800"/>
    <xdr:sp macro="" textlink="">
      <xdr:nvSpPr>
        <xdr:cNvPr id="24" name="TextBox 23">
          <a:extLst>
            <a:ext uri="{FF2B5EF4-FFF2-40B4-BE49-F238E27FC236}">
              <a16:creationId xmlns:a16="http://schemas.microsoft.com/office/drawing/2014/main" id="{233D8B22-074A-92B7-FA0F-EFA3BD8D66E3}"/>
            </a:ext>
          </a:extLst>
        </xdr:cNvPr>
        <xdr:cNvSpPr txBox="1"/>
      </xdr:nvSpPr>
      <xdr:spPr>
        <a:xfrm>
          <a:off x="12961620" y="1402080"/>
          <a:ext cx="1291636"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rial" panose="020B0604020202020204" pitchFamily="34" charset="0"/>
              <a:cs typeface="Arial" panose="020B0604020202020204" pitchFamily="34" charset="0"/>
            </a:rPr>
            <a:t>Total Donors</a:t>
          </a:r>
        </a:p>
      </xdr:txBody>
    </xdr:sp>
    <xdr:clientData/>
  </xdr:oneCellAnchor>
  <xdr:oneCellAnchor>
    <xdr:from>
      <xdr:col>21</xdr:col>
      <xdr:colOff>350520</xdr:colOff>
      <xdr:row>7</xdr:row>
      <xdr:rowOff>76200</xdr:rowOff>
    </xdr:from>
    <xdr:ext cx="216534" cy="264560"/>
    <xdr:sp macro="" textlink="Dashboard!$A$43">
      <xdr:nvSpPr>
        <xdr:cNvPr id="25" name="TextBox 24">
          <a:extLst>
            <a:ext uri="{FF2B5EF4-FFF2-40B4-BE49-F238E27FC236}">
              <a16:creationId xmlns:a16="http://schemas.microsoft.com/office/drawing/2014/main" id="{2F7F1135-9748-5A80-3C2F-0EC5D6B2BEB8}"/>
            </a:ext>
          </a:extLst>
        </xdr:cNvPr>
        <xdr:cNvSpPr txBox="1"/>
      </xdr:nvSpPr>
      <xdr:spPr>
        <a:xfrm>
          <a:off x="13152120" y="210312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BC98067-99E6-4DF5-8169-4C6D9C35612C}" type="TxLink">
            <a:rPr lang="en-US" sz="1100" b="0" i="0" u="none" strike="noStrike">
              <a:solidFill>
                <a:srgbClr val="000000"/>
              </a:solidFill>
              <a:latin typeface="Calibri"/>
              <a:ea typeface="Calibri"/>
              <a:cs typeface="Calibri"/>
            </a:rPr>
            <a:pPr/>
            <a:t> </a:t>
          </a:fld>
          <a:endParaRPr lang="en-US" sz="1100"/>
        </a:p>
      </xdr:txBody>
    </xdr:sp>
    <xdr:clientData/>
  </xdr:oneCellAnchor>
  <xdr:oneCellAnchor>
    <xdr:from>
      <xdr:col>21</xdr:col>
      <xdr:colOff>167640</xdr:colOff>
      <xdr:row>6</xdr:row>
      <xdr:rowOff>38100</xdr:rowOff>
    </xdr:from>
    <xdr:ext cx="216534" cy="264560"/>
    <xdr:sp macro="" textlink="">
      <xdr:nvSpPr>
        <xdr:cNvPr id="26" name="TextBox 25">
          <a:extLst>
            <a:ext uri="{FF2B5EF4-FFF2-40B4-BE49-F238E27FC236}">
              <a16:creationId xmlns:a16="http://schemas.microsoft.com/office/drawing/2014/main" id="{3B48677E-7B07-E2CB-008F-301B74B8B2E9}"/>
            </a:ext>
          </a:extLst>
        </xdr:cNvPr>
        <xdr:cNvSpPr txBox="1"/>
      </xdr:nvSpPr>
      <xdr:spPr>
        <a:xfrm>
          <a:off x="12969240" y="188214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t> </a:t>
          </a:r>
        </a:p>
      </xdr:txBody>
    </xdr:sp>
    <xdr:clientData/>
  </xdr:oneCellAnchor>
  <xdr:oneCellAnchor>
    <xdr:from>
      <xdr:col>21</xdr:col>
      <xdr:colOff>403860</xdr:colOff>
      <xdr:row>5</xdr:row>
      <xdr:rowOff>91440</xdr:rowOff>
    </xdr:from>
    <xdr:ext cx="568617" cy="311496"/>
    <xdr:sp macro="" textlink="'Pivot Table'!$A$43">
      <xdr:nvSpPr>
        <xdr:cNvPr id="27" name="TextBox 26">
          <a:extLst>
            <a:ext uri="{FF2B5EF4-FFF2-40B4-BE49-F238E27FC236}">
              <a16:creationId xmlns:a16="http://schemas.microsoft.com/office/drawing/2014/main" id="{D354A7E4-EF7C-A695-A026-B2074F7C312F}"/>
            </a:ext>
          </a:extLst>
        </xdr:cNvPr>
        <xdr:cNvSpPr txBox="1"/>
      </xdr:nvSpPr>
      <xdr:spPr>
        <a:xfrm>
          <a:off x="13205460" y="1752600"/>
          <a:ext cx="56861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4EB5BD9-C505-4BED-AC50-6EE083C8EF13}" type="TxLink">
            <a:rPr lang="en-US" sz="1400" b="1" i="0" u="none" strike="noStrike">
              <a:solidFill>
                <a:srgbClr val="000000"/>
              </a:solidFill>
              <a:latin typeface="Aptos Light"/>
              <a:cs typeface="Arial" panose="020B0604020202020204" pitchFamily="34" charset="0"/>
            </a:rPr>
            <a:pPr/>
            <a:t>1050</a:t>
          </a:fld>
          <a:endParaRPr lang="en-US" sz="1400">
            <a:latin typeface="Arial" panose="020B0604020202020204" pitchFamily="34" charset="0"/>
            <a:cs typeface="Arial" panose="020B0604020202020204" pitchFamily="34" charset="0"/>
          </a:endParaRPr>
        </a:p>
      </xdr:txBody>
    </xdr:sp>
    <xdr:clientData/>
  </xdr:oneCellAnchor>
  <xdr:twoCellAnchor editAs="oneCell">
    <xdr:from>
      <xdr:col>20</xdr:col>
      <xdr:colOff>373380</xdr:colOff>
      <xdr:row>7</xdr:row>
      <xdr:rowOff>114300</xdr:rowOff>
    </xdr:from>
    <xdr:to>
      <xdr:col>23</xdr:col>
      <xdr:colOff>510540</xdr:colOff>
      <xdr:row>10</xdr:row>
      <xdr:rowOff>0</xdr:rowOff>
    </xdr:to>
    <xdr:pic>
      <xdr:nvPicPr>
        <xdr:cNvPr id="29" name="Picture 28">
          <a:extLst>
            <a:ext uri="{FF2B5EF4-FFF2-40B4-BE49-F238E27FC236}">
              <a16:creationId xmlns:a16="http://schemas.microsoft.com/office/drawing/2014/main" id="{704190EB-F0A4-7CC4-07F5-250083A4FB4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565380" y="2141220"/>
          <a:ext cx="1965960" cy="434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327660</xdr:colOff>
      <xdr:row>11</xdr:row>
      <xdr:rowOff>68580</xdr:rowOff>
    </xdr:from>
    <xdr:to>
      <xdr:col>23</xdr:col>
      <xdr:colOff>563880</xdr:colOff>
      <xdr:row>16</xdr:row>
      <xdr:rowOff>160020</xdr:rowOff>
    </xdr:to>
    <xdr:sp macro="" textlink="">
      <xdr:nvSpPr>
        <xdr:cNvPr id="30" name="Rectangle 29">
          <a:extLst>
            <a:ext uri="{FF2B5EF4-FFF2-40B4-BE49-F238E27FC236}">
              <a16:creationId xmlns:a16="http://schemas.microsoft.com/office/drawing/2014/main" id="{695EEE84-6EB3-6B24-194C-E0DFCC89A863}"/>
            </a:ext>
          </a:extLst>
        </xdr:cNvPr>
        <xdr:cNvSpPr/>
      </xdr:nvSpPr>
      <xdr:spPr>
        <a:xfrm>
          <a:off x="12519660" y="2827020"/>
          <a:ext cx="2065020" cy="100584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20</xdr:col>
      <xdr:colOff>541020</xdr:colOff>
      <xdr:row>11</xdr:row>
      <xdr:rowOff>114300</xdr:rowOff>
    </xdr:from>
    <xdr:ext cx="1621278" cy="505267"/>
    <xdr:sp macro="" textlink="">
      <xdr:nvSpPr>
        <xdr:cNvPr id="31" name="TextBox 30">
          <a:extLst>
            <a:ext uri="{FF2B5EF4-FFF2-40B4-BE49-F238E27FC236}">
              <a16:creationId xmlns:a16="http://schemas.microsoft.com/office/drawing/2014/main" id="{23518A52-E39B-FC7D-2999-EFF246B03C7F}"/>
            </a:ext>
          </a:extLst>
        </xdr:cNvPr>
        <xdr:cNvSpPr txBox="1"/>
      </xdr:nvSpPr>
      <xdr:spPr>
        <a:xfrm>
          <a:off x="12733020" y="2872740"/>
          <a:ext cx="162127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400" b="1" i="0" u="none" strike="noStrike">
              <a:solidFill>
                <a:schemeClr val="tx1"/>
              </a:solidFill>
              <a:effectLst/>
              <a:latin typeface="Arial" panose="020B0604020202020204" pitchFamily="34" charset="0"/>
              <a:ea typeface="+mn-ea"/>
              <a:cs typeface="Arial" panose="020B0604020202020204" pitchFamily="34" charset="0"/>
            </a:rPr>
            <a:t>Average Donors </a:t>
          </a:r>
        </a:p>
        <a:p>
          <a:pPr algn="ctr"/>
          <a:r>
            <a:rPr lang="en-US" sz="1400" b="1" i="0" u="none" strike="noStrike">
              <a:solidFill>
                <a:schemeClr val="tx1"/>
              </a:solidFill>
              <a:effectLst/>
              <a:latin typeface="Arial" panose="020B0604020202020204" pitchFamily="34" charset="0"/>
              <a:ea typeface="+mn-ea"/>
              <a:cs typeface="Arial" panose="020B0604020202020204" pitchFamily="34" charset="0"/>
            </a:rPr>
            <a:t>Per Location</a:t>
          </a:r>
          <a:r>
            <a:rPr lang="en-US" sz="1400">
              <a:latin typeface="Arial" panose="020B0604020202020204" pitchFamily="34" charset="0"/>
              <a:cs typeface="Arial" panose="020B0604020202020204" pitchFamily="34" charset="0"/>
            </a:rPr>
            <a:t> </a:t>
          </a:r>
        </a:p>
      </xdr:txBody>
    </xdr:sp>
    <xdr:clientData/>
  </xdr:oneCellAnchor>
  <xdr:oneCellAnchor>
    <xdr:from>
      <xdr:col>21</xdr:col>
      <xdr:colOff>396240</xdr:colOff>
      <xdr:row>14</xdr:row>
      <xdr:rowOff>137160</xdr:rowOff>
    </xdr:from>
    <xdr:ext cx="472630" cy="313868"/>
    <xdr:sp macro="" textlink="'Pivot Table'!$B$43">
      <xdr:nvSpPr>
        <xdr:cNvPr id="32" name="TextBox 31">
          <a:extLst>
            <a:ext uri="{FF2B5EF4-FFF2-40B4-BE49-F238E27FC236}">
              <a16:creationId xmlns:a16="http://schemas.microsoft.com/office/drawing/2014/main" id="{7999A67E-BB26-1095-AE24-158EC5371337}"/>
            </a:ext>
          </a:extLst>
        </xdr:cNvPr>
        <xdr:cNvSpPr txBox="1"/>
      </xdr:nvSpPr>
      <xdr:spPr>
        <a:xfrm>
          <a:off x="13197840" y="3444240"/>
          <a:ext cx="472630" cy="3138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49E6039-E0B4-4ED2-8873-11A67564AE2E}" type="TxLink">
            <a:rPr lang="en-US" sz="1400" b="1" i="0" u="none" strike="noStrike">
              <a:solidFill>
                <a:srgbClr val="000000"/>
              </a:solidFill>
              <a:latin typeface="Aptos Light"/>
            </a:rPr>
            <a:pPr/>
            <a:t>210</a:t>
          </a:fld>
          <a:endParaRPr lang="en-US" sz="1100"/>
        </a:p>
      </xdr:txBody>
    </xdr:sp>
    <xdr:clientData/>
  </xdr:oneCellAnchor>
  <xdr:twoCellAnchor>
    <xdr:from>
      <xdr:col>20</xdr:col>
      <xdr:colOff>335280</xdr:colOff>
      <xdr:row>17</xdr:row>
      <xdr:rowOff>106680</xdr:rowOff>
    </xdr:from>
    <xdr:to>
      <xdr:col>23</xdr:col>
      <xdr:colOff>571500</xdr:colOff>
      <xdr:row>23</xdr:row>
      <xdr:rowOff>15240</xdr:rowOff>
    </xdr:to>
    <xdr:sp macro="" textlink="">
      <xdr:nvSpPr>
        <xdr:cNvPr id="36" name="Rectangle 35">
          <a:extLst>
            <a:ext uri="{FF2B5EF4-FFF2-40B4-BE49-F238E27FC236}">
              <a16:creationId xmlns:a16="http://schemas.microsoft.com/office/drawing/2014/main" id="{A60EC4BF-D76F-95CF-7D26-BCBBDB583FD6}"/>
            </a:ext>
          </a:extLst>
        </xdr:cNvPr>
        <xdr:cNvSpPr/>
      </xdr:nvSpPr>
      <xdr:spPr>
        <a:xfrm>
          <a:off x="12527280" y="3962400"/>
          <a:ext cx="2065020" cy="100584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342900</xdr:colOff>
      <xdr:row>23</xdr:row>
      <xdr:rowOff>144780</xdr:rowOff>
    </xdr:from>
    <xdr:to>
      <xdr:col>23</xdr:col>
      <xdr:colOff>579120</xdr:colOff>
      <xdr:row>29</xdr:row>
      <xdr:rowOff>53340</xdr:rowOff>
    </xdr:to>
    <xdr:sp macro="" textlink="">
      <xdr:nvSpPr>
        <xdr:cNvPr id="37" name="Rectangle 36">
          <a:extLst>
            <a:ext uri="{FF2B5EF4-FFF2-40B4-BE49-F238E27FC236}">
              <a16:creationId xmlns:a16="http://schemas.microsoft.com/office/drawing/2014/main" id="{A2FF062C-4B8D-B8A1-6700-BA62364A67B9}"/>
            </a:ext>
          </a:extLst>
        </xdr:cNvPr>
        <xdr:cNvSpPr/>
      </xdr:nvSpPr>
      <xdr:spPr>
        <a:xfrm>
          <a:off x="12534900" y="5097780"/>
          <a:ext cx="2065020" cy="100584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335280</xdr:colOff>
      <xdr:row>30</xdr:row>
      <xdr:rowOff>7620</xdr:rowOff>
    </xdr:from>
    <xdr:to>
      <xdr:col>23</xdr:col>
      <xdr:colOff>571500</xdr:colOff>
      <xdr:row>35</xdr:row>
      <xdr:rowOff>175260</xdr:rowOff>
    </xdr:to>
    <xdr:sp macro="" textlink="">
      <xdr:nvSpPr>
        <xdr:cNvPr id="38" name="Rectangle 37">
          <a:extLst>
            <a:ext uri="{FF2B5EF4-FFF2-40B4-BE49-F238E27FC236}">
              <a16:creationId xmlns:a16="http://schemas.microsoft.com/office/drawing/2014/main" id="{9A69694C-BDB6-EC12-F7A0-DFFA0D7F8B12}"/>
            </a:ext>
          </a:extLst>
        </xdr:cNvPr>
        <xdr:cNvSpPr/>
      </xdr:nvSpPr>
      <xdr:spPr>
        <a:xfrm>
          <a:off x="12527280" y="6240780"/>
          <a:ext cx="2065020" cy="108204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21</xdr:col>
      <xdr:colOff>30480</xdr:colOff>
      <xdr:row>18</xdr:row>
      <xdr:rowOff>0</xdr:rowOff>
    </xdr:from>
    <xdr:ext cx="1471493" cy="298800"/>
    <xdr:sp macro="" textlink="">
      <xdr:nvSpPr>
        <xdr:cNvPr id="39" name="TextBox 38">
          <a:extLst>
            <a:ext uri="{FF2B5EF4-FFF2-40B4-BE49-F238E27FC236}">
              <a16:creationId xmlns:a16="http://schemas.microsoft.com/office/drawing/2014/main" id="{128B2645-02AA-DB5B-B770-8572BE05022F}"/>
            </a:ext>
          </a:extLst>
        </xdr:cNvPr>
        <xdr:cNvSpPr txBox="1"/>
      </xdr:nvSpPr>
      <xdr:spPr>
        <a:xfrm>
          <a:off x="12832080" y="4038600"/>
          <a:ext cx="1471493"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rial" panose="020B0604020202020204" pitchFamily="34" charset="0"/>
              <a:cs typeface="Arial" panose="020B0604020202020204" pitchFamily="34" charset="0"/>
            </a:rPr>
            <a:t>% Male Donors</a:t>
          </a:r>
        </a:p>
      </xdr:txBody>
    </xdr:sp>
    <xdr:clientData/>
  </xdr:oneCellAnchor>
  <xdr:oneCellAnchor>
    <xdr:from>
      <xdr:col>21</xdr:col>
      <xdr:colOff>358140</xdr:colOff>
      <xdr:row>20</xdr:row>
      <xdr:rowOff>22860</xdr:rowOff>
    </xdr:from>
    <xdr:ext cx="765787" cy="313868"/>
    <xdr:sp macro="" textlink="'Pivot Table'!$C$43">
      <xdr:nvSpPr>
        <xdr:cNvPr id="40" name="TextBox 39">
          <a:extLst>
            <a:ext uri="{FF2B5EF4-FFF2-40B4-BE49-F238E27FC236}">
              <a16:creationId xmlns:a16="http://schemas.microsoft.com/office/drawing/2014/main" id="{F7206D41-6353-D38D-7937-8097DB0A140A}"/>
            </a:ext>
          </a:extLst>
        </xdr:cNvPr>
        <xdr:cNvSpPr txBox="1"/>
      </xdr:nvSpPr>
      <xdr:spPr>
        <a:xfrm>
          <a:off x="13159740" y="4427220"/>
          <a:ext cx="765787" cy="3138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CDC9A53-D377-4628-9A01-EF47E087CBC5}" type="TxLink">
            <a:rPr lang="en-US" sz="1400" b="1" i="0" u="none" strike="noStrike">
              <a:solidFill>
                <a:srgbClr val="000000"/>
              </a:solidFill>
              <a:latin typeface="Aptos Light"/>
            </a:rPr>
            <a:pPr/>
            <a:t>51.24%</a:t>
          </a:fld>
          <a:endParaRPr lang="en-US" sz="1100"/>
        </a:p>
      </xdr:txBody>
    </xdr:sp>
    <xdr:clientData/>
  </xdr:oneCellAnchor>
  <xdr:oneCellAnchor>
    <xdr:from>
      <xdr:col>20</xdr:col>
      <xdr:colOff>525780</xdr:colOff>
      <xdr:row>24</xdr:row>
      <xdr:rowOff>15240</xdr:rowOff>
    </xdr:from>
    <xdr:ext cx="1691104" cy="298800"/>
    <xdr:sp macro="" textlink="">
      <xdr:nvSpPr>
        <xdr:cNvPr id="41" name="TextBox 40">
          <a:extLst>
            <a:ext uri="{FF2B5EF4-FFF2-40B4-BE49-F238E27FC236}">
              <a16:creationId xmlns:a16="http://schemas.microsoft.com/office/drawing/2014/main" id="{34F251C3-E65B-02E5-AE14-15F7038D7871}"/>
            </a:ext>
          </a:extLst>
        </xdr:cNvPr>
        <xdr:cNvSpPr txBox="1"/>
      </xdr:nvSpPr>
      <xdr:spPr>
        <a:xfrm>
          <a:off x="12717780" y="5151120"/>
          <a:ext cx="169110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rial" panose="020B0604020202020204" pitchFamily="34" charset="0"/>
              <a:cs typeface="Arial" panose="020B0604020202020204" pitchFamily="34" charset="0"/>
            </a:rPr>
            <a:t>% Female Donors</a:t>
          </a:r>
        </a:p>
      </xdr:txBody>
    </xdr:sp>
    <xdr:clientData/>
  </xdr:oneCellAnchor>
  <xdr:oneCellAnchor>
    <xdr:from>
      <xdr:col>21</xdr:col>
      <xdr:colOff>388620</xdr:colOff>
      <xdr:row>26</xdr:row>
      <xdr:rowOff>68580</xdr:rowOff>
    </xdr:from>
    <xdr:ext cx="765787" cy="313868"/>
    <xdr:sp macro="" textlink="'Pivot Table'!$D$43">
      <xdr:nvSpPr>
        <xdr:cNvPr id="42" name="TextBox 41">
          <a:extLst>
            <a:ext uri="{FF2B5EF4-FFF2-40B4-BE49-F238E27FC236}">
              <a16:creationId xmlns:a16="http://schemas.microsoft.com/office/drawing/2014/main" id="{729C5D34-0A8D-2EBD-177E-A0D470F08F33}"/>
            </a:ext>
          </a:extLst>
        </xdr:cNvPr>
        <xdr:cNvSpPr txBox="1"/>
      </xdr:nvSpPr>
      <xdr:spPr>
        <a:xfrm>
          <a:off x="13190220" y="5570220"/>
          <a:ext cx="765787" cy="3138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C7BC4A6-1629-4C72-94EE-DE1378970B9B}" type="TxLink">
            <a:rPr lang="en-US" sz="1400" b="1" i="0" u="none" strike="noStrike">
              <a:solidFill>
                <a:srgbClr val="000000"/>
              </a:solidFill>
              <a:latin typeface="Aptos Light"/>
            </a:rPr>
            <a:pPr/>
            <a:t>48.76%</a:t>
          </a:fld>
          <a:endParaRPr lang="en-US" sz="1100"/>
        </a:p>
      </xdr:txBody>
    </xdr:sp>
    <xdr:clientData/>
  </xdr:oneCellAnchor>
  <xdr:oneCellAnchor>
    <xdr:from>
      <xdr:col>20</xdr:col>
      <xdr:colOff>579120</xdr:colOff>
      <xdr:row>30</xdr:row>
      <xdr:rowOff>91440</xdr:rowOff>
    </xdr:from>
    <xdr:ext cx="1721049" cy="298800"/>
    <xdr:sp macro="" textlink="">
      <xdr:nvSpPr>
        <xdr:cNvPr id="43" name="TextBox 42">
          <a:extLst>
            <a:ext uri="{FF2B5EF4-FFF2-40B4-BE49-F238E27FC236}">
              <a16:creationId xmlns:a16="http://schemas.microsoft.com/office/drawing/2014/main" id="{C0F1D8C0-259D-9E04-FF10-934EF8ABDD9A}"/>
            </a:ext>
          </a:extLst>
        </xdr:cNvPr>
        <xdr:cNvSpPr txBox="1"/>
      </xdr:nvSpPr>
      <xdr:spPr>
        <a:xfrm>
          <a:off x="12771120" y="6324600"/>
          <a:ext cx="1721049"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i="0" u="none" strike="noStrike">
              <a:solidFill>
                <a:schemeClr val="tx1"/>
              </a:solidFill>
              <a:effectLst/>
              <a:latin typeface="Arial" panose="020B0604020202020204" pitchFamily="34" charset="0"/>
              <a:ea typeface="+mn-ea"/>
              <a:cs typeface="Arial" panose="020B0604020202020204" pitchFamily="34" charset="0"/>
            </a:rPr>
            <a:t>Most Active Days</a:t>
          </a:r>
          <a:r>
            <a:rPr lang="en-US" sz="1400">
              <a:latin typeface="Arial" panose="020B0604020202020204" pitchFamily="34" charset="0"/>
              <a:cs typeface="Arial" panose="020B0604020202020204" pitchFamily="34" charset="0"/>
            </a:rPr>
            <a:t> </a:t>
          </a:r>
        </a:p>
      </xdr:txBody>
    </xdr:sp>
    <xdr:clientData/>
  </xdr:oneCellAnchor>
  <xdr:oneCellAnchor>
    <xdr:from>
      <xdr:col>21</xdr:col>
      <xdr:colOff>464820</xdr:colOff>
      <xdr:row>32</xdr:row>
      <xdr:rowOff>167640</xdr:rowOff>
    </xdr:from>
    <xdr:ext cx="644664" cy="313868"/>
    <xdr:sp macro="" textlink="'Pivot Table'!F43">
      <xdr:nvSpPr>
        <xdr:cNvPr id="44" name="TextBox 43">
          <a:extLst>
            <a:ext uri="{FF2B5EF4-FFF2-40B4-BE49-F238E27FC236}">
              <a16:creationId xmlns:a16="http://schemas.microsoft.com/office/drawing/2014/main" id="{DFABCCDC-14A7-82A7-B037-31032E7C7651}"/>
            </a:ext>
          </a:extLst>
        </xdr:cNvPr>
        <xdr:cNvSpPr txBox="1"/>
      </xdr:nvSpPr>
      <xdr:spPr>
        <a:xfrm>
          <a:off x="13266420" y="6766560"/>
          <a:ext cx="644664" cy="3138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09DD704-A7B4-41EA-B1A1-3366168A0832}" type="TxLink">
            <a:rPr lang="en-US" sz="1400" b="1" i="0" u="none" strike="noStrike">
              <a:solidFill>
                <a:srgbClr val="000000"/>
              </a:solidFill>
              <a:latin typeface="Aptos Light"/>
            </a:rPr>
            <a:pPr/>
            <a:t>Friday</a:t>
          </a:fld>
          <a:endParaRPr lang="en-US" sz="1100"/>
        </a:p>
      </xdr:txBody>
    </xdr:sp>
    <xdr:clientData/>
  </xdr:oneCellAnchor>
  <xdr:twoCellAnchor>
    <xdr:from>
      <xdr:col>20</xdr:col>
      <xdr:colOff>342900</xdr:colOff>
      <xdr:row>0</xdr:row>
      <xdr:rowOff>60960</xdr:rowOff>
    </xdr:from>
    <xdr:to>
      <xdr:col>23</xdr:col>
      <xdr:colOff>579120</xdr:colOff>
      <xdr:row>2</xdr:row>
      <xdr:rowOff>381000</xdr:rowOff>
    </xdr:to>
    <xdr:sp macro="" textlink="">
      <xdr:nvSpPr>
        <xdr:cNvPr id="45" name="Rectangle 44">
          <a:extLst>
            <a:ext uri="{FF2B5EF4-FFF2-40B4-BE49-F238E27FC236}">
              <a16:creationId xmlns:a16="http://schemas.microsoft.com/office/drawing/2014/main" id="{01D15E68-4267-13B1-05BB-6A5FF3A733B8}"/>
            </a:ext>
          </a:extLst>
        </xdr:cNvPr>
        <xdr:cNvSpPr/>
      </xdr:nvSpPr>
      <xdr:spPr>
        <a:xfrm>
          <a:off x="12534900" y="60960"/>
          <a:ext cx="2065020" cy="115824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21</xdr:col>
      <xdr:colOff>7620</xdr:colOff>
      <xdr:row>0</xdr:row>
      <xdr:rowOff>106680</xdr:rowOff>
    </xdr:from>
    <xdr:ext cx="1481111" cy="505267"/>
    <xdr:sp macro="" textlink="">
      <xdr:nvSpPr>
        <xdr:cNvPr id="46" name="TextBox 45">
          <a:extLst>
            <a:ext uri="{FF2B5EF4-FFF2-40B4-BE49-F238E27FC236}">
              <a16:creationId xmlns:a16="http://schemas.microsoft.com/office/drawing/2014/main" id="{4AA2E4E9-AA46-30F8-6290-9CBF28BC9B61}"/>
            </a:ext>
          </a:extLst>
        </xdr:cNvPr>
        <xdr:cNvSpPr txBox="1"/>
      </xdr:nvSpPr>
      <xdr:spPr>
        <a:xfrm>
          <a:off x="12809220" y="106680"/>
          <a:ext cx="1481111"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400" b="1" i="0" u="none" strike="noStrike">
              <a:solidFill>
                <a:schemeClr val="tx1"/>
              </a:solidFill>
              <a:effectLst/>
              <a:latin typeface="Arial" panose="020B0604020202020204" pitchFamily="34" charset="0"/>
              <a:ea typeface="+mn-ea"/>
              <a:cs typeface="Arial" panose="020B0604020202020204" pitchFamily="34" charset="0"/>
            </a:rPr>
            <a:t>Most Common</a:t>
          </a:r>
          <a:r>
            <a:rPr lang="en-US" sz="1400" b="1" i="0" u="none" strike="noStrike" baseline="0">
              <a:solidFill>
                <a:schemeClr val="tx1"/>
              </a:solidFill>
              <a:effectLst/>
              <a:latin typeface="Arial" panose="020B0604020202020204" pitchFamily="34" charset="0"/>
              <a:ea typeface="+mn-ea"/>
              <a:cs typeface="Arial" panose="020B0604020202020204" pitchFamily="34" charset="0"/>
            </a:rPr>
            <a:t> </a:t>
          </a:r>
        </a:p>
        <a:p>
          <a:pPr algn="ctr"/>
          <a:r>
            <a:rPr lang="en-US" sz="1400" b="1" i="0" u="none" strike="noStrike">
              <a:solidFill>
                <a:schemeClr val="tx1"/>
              </a:solidFill>
              <a:effectLst/>
              <a:latin typeface="Arial" panose="020B0604020202020204" pitchFamily="34" charset="0"/>
              <a:ea typeface="+mn-ea"/>
              <a:cs typeface="Arial" panose="020B0604020202020204" pitchFamily="34" charset="0"/>
            </a:rPr>
            <a:t>Blood Group</a:t>
          </a:r>
          <a:r>
            <a:rPr lang="en-US" sz="1400" b="1">
              <a:latin typeface="Arial" panose="020B0604020202020204" pitchFamily="34" charset="0"/>
              <a:cs typeface="Arial" panose="020B0604020202020204" pitchFamily="34" charset="0"/>
            </a:rPr>
            <a:t> </a:t>
          </a:r>
        </a:p>
      </xdr:txBody>
    </xdr:sp>
    <xdr:clientData/>
  </xdr:oneCellAnchor>
  <xdr:oneCellAnchor>
    <xdr:from>
      <xdr:col>21</xdr:col>
      <xdr:colOff>472440</xdr:colOff>
      <xdr:row>1</xdr:row>
      <xdr:rowOff>236220</xdr:rowOff>
    </xdr:from>
    <xdr:ext cx="456151" cy="313868"/>
    <xdr:sp macro="" textlink="'Pivot Table'!E43">
      <xdr:nvSpPr>
        <xdr:cNvPr id="47" name="TextBox 46">
          <a:extLst>
            <a:ext uri="{FF2B5EF4-FFF2-40B4-BE49-F238E27FC236}">
              <a16:creationId xmlns:a16="http://schemas.microsoft.com/office/drawing/2014/main" id="{322DFC88-5A94-C02C-65E1-D68A41FD8D38}"/>
            </a:ext>
          </a:extLst>
        </xdr:cNvPr>
        <xdr:cNvSpPr txBox="1"/>
      </xdr:nvSpPr>
      <xdr:spPr>
        <a:xfrm>
          <a:off x="13274040" y="716280"/>
          <a:ext cx="456151" cy="3138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8ED656F-B9B4-4504-8DFD-A4C37FB0DE92}" type="TxLink">
            <a:rPr lang="en-US" sz="1400" b="1" i="0" u="none" strike="noStrike">
              <a:solidFill>
                <a:srgbClr val="000000"/>
              </a:solidFill>
              <a:latin typeface="Aptos Light"/>
            </a:rPr>
            <a:pPr/>
            <a:t>AB-</a:t>
          </a:fld>
          <a:endParaRPr lang="en-US" sz="1100"/>
        </a:p>
      </xdr:txBody>
    </xdr:sp>
    <xdr:clientData/>
  </xdr:oneCellAnchor>
  <xdr:twoCellAnchor>
    <xdr:from>
      <xdr:col>17</xdr:col>
      <xdr:colOff>121920</xdr:colOff>
      <xdr:row>0</xdr:row>
      <xdr:rowOff>60960</xdr:rowOff>
    </xdr:from>
    <xdr:to>
      <xdr:col>20</xdr:col>
      <xdr:colOff>274320</xdr:colOff>
      <xdr:row>2</xdr:row>
      <xdr:rowOff>354330</xdr:rowOff>
    </xdr:to>
    <xdr:graphicFrame macro="">
      <xdr:nvGraphicFramePr>
        <xdr:cNvPr id="49" name="Chart 48">
          <a:extLst>
            <a:ext uri="{FF2B5EF4-FFF2-40B4-BE49-F238E27FC236}">
              <a16:creationId xmlns:a16="http://schemas.microsoft.com/office/drawing/2014/main" id="{294A3898-F0D9-440E-BCB1-6B32E97A3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571500</xdr:colOff>
      <xdr:row>0</xdr:row>
      <xdr:rowOff>53340</xdr:rowOff>
    </xdr:from>
    <xdr:to>
      <xdr:col>17</xdr:col>
      <xdr:colOff>99060</xdr:colOff>
      <xdr:row>1</xdr:row>
      <xdr:rowOff>30480</xdr:rowOff>
    </xdr:to>
    <mc:AlternateContent xmlns:mc="http://schemas.openxmlformats.org/markup-compatibility/2006" xmlns:a14="http://schemas.microsoft.com/office/drawing/2010/main">
      <mc:Choice Requires="a14">
        <xdr:graphicFrame macro="">
          <xdr:nvGraphicFramePr>
            <xdr:cNvPr id="51" name="Location">
              <a:extLst>
                <a:ext uri="{FF2B5EF4-FFF2-40B4-BE49-F238E27FC236}">
                  <a16:creationId xmlns:a16="http://schemas.microsoft.com/office/drawing/2014/main" id="{E5956F9D-896D-4C64-AABD-C8372E7F69D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448300" y="53340"/>
              <a:ext cx="501396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144194</xdr:colOff>
      <xdr:row>0</xdr:row>
      <xdr:rowOff>113713</xdr:rowOff>
    </xdr:from>
    <xdr:to>
      <xdr:col>6</xdr:col>
      <xdr:colOff>327074</xdr:colOff>
      <xdr:row>1</xdr:row>
      <xdr:rowOff>281353</xdr:rowOff>
    </xdr:to>
    <xdr:sp macro="" textlink="">
      <xdr:nvSpPr>
        <xdr:cNvPr id="52" name="Rectangle 51">
          <a:extLst>
            <a:ext uri="{FF2B5EF4-FFF2-40B4-BE49-F238E27FC236}">
              <a16:creationId xmlns:a16="http://schemas.microsoft.com/office/drawing/2014/main" id="{00CBA56B-1E08-A7D8-64D8-97587E8D9BCD}"/>
            </a:ext>
          </a:extLst>
        </xdr:cNvPr>
        <xdr:cNvSpPr/>
      </xdr:nvSpPr>
      <xdr:spPr>
        <a:xfrm>
          <a:off x="144194" y="113713"/>
          <a:ext cx="3875649" cy="651217"/>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u="sng">
              <a:latin typeface="Arial" panose="020B0604020202020204" pitchFamily="34" charset="0"/>
              <a:cs typeface="Arial" panose="020B0604020202020204" pitchFamily="34" charset="0"/>
            </a:rPr>
            <a:t>Blood Donation Analysis</a:t>
          </a:r>
          <a:r>
            <a:rPr lang="en-US" sz="1600" b="1" u="sng" baseline="0">
              <a:latin typeface="Arial" panose="020B0604020202020204" pitchFamily="34" charset="0"/>
              <a:cs typeface="Arial" panose="020B0604020202020204" pitchFamily="34" charset="0"/>
            </a:rPr>
            <a:t> Report</a:t>
          </a:r>
          <a:endParaRPr lang="en-US" sz="1600" b="1" u="sng">
            <a:latin typeface="Arial" panose="020B0604020202020204" pitchFamily="34" charset="0"/>
            <a:cs typeface="Arial" panose="020B0604020202020204" pitchFamily="34" charset="0"/>
          </a:endParaRPr>
        </a:p>
      </xdr:txBody>
    </xdr:sp>
    <xdr:clientData/>
  </xdr:twoCellAnchor>
  <xdr:oneCellAnchor>
    <xdr:from>
      <xdr:col>2</xdr:col>
      <xdr:colOff>243840</xdr:colOff>
      <xdr:row>38</xdr:row>
      <xdr:rowOff>60960</xdr:rowOff>
    </xdr:from>
    <xdr:ext cx="184731" cy="264560"/>
    <xdr:sp macro="" textlink="">
      <xdr:nvSpPr>
        <xdr:cNvPr id="2" name="TextBox 1">
          <a:extLst>
            <a:ext uri="{FF2B5EF4-FFF2-40B4-BE49-F238E27FC236}">
              <a16:creationId xmlns:a16="http://schemas.microsoft.com/office/drawing/2014/main" id="{9AA641E1-0DF4-C7B7-48F1-84F9B97258DA}"/>
            </a:ext>
          </a:extLst>
        </xdr:cNvPr>
        <xdr:cNvSpPr txBox="1"/>
      </xdr:nvSpPr>
      <xdr:spPr>
        <a:xfrm>
          <a:off x="1463040" y="7757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259080</xdr:colOff>
      <xdr:row>37</xdr:row>
      <xdr:rowOff>152400</xdr:rowOff>
    </xdr:from>
    <xdr:ext cx="184731" cy="264560"/>
    <xdr:sp macro="" textlink="">
      <xdr:nvSpPr>
        <xdr:cNvPr id="5" name="TextBox 4">
          <a:extLst>
            <a:ext uri="{FF2B5EF4-FFF2-40B4-BE49-F238E27FC236}">
              <a16:creationId xmlns:a16="http://schemas.microsoft.com/office/drawing/2014/main" id="{9D894E66-B80A-C704-5B5E-1EA5C1F6E895}"/>
            </a:ext>
          </a:extLst>
        </xdr:cNvPr>
        <xdr:cNvSpPr txBox="1"/>
      </xdr:nvSpPr>
      <xdr:spPr>
        <a:xfrm>
          <a:off x="259080" y="76657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SH KUMAR" refreshedDate="45891.604423032404" createdVersion="8" refreshedVersion="8" minRefreshableVersion="3" recordCount="1050" xr:uid="{DB9029F7-5955-41D8-A570-8869303C8DCE}">
  <cacheSource type="worksheet">
    <worksheetSource ref="A1:I1051" sheet="Raw Data"/>
  </cacheSource>
  <cacheFields count="12">
    <cacheField name="Date" numFmtId="165">
      <sharedItems containsSemiMixedTypes="0" containsNonDate="0" containsDate="1" containsString="0" minDate="2024-07-01T00:00:00" maxDate="2025-07-31T00:00:00" count="367">
        <d v="2024-07-29T00:00:00"/>
        <d v="2025-01-11T00:00:00"/>
        <d v="2025-03-19T00:00:00"/>
        <d v="2025-06-29T00:00:00"/>
        <d v="2025-06-25T00:00:00"/>
        <d v="2024-08-11T00:00:00"/>
        <d v="2025-03-15T00:00:00"/>
        <d v="2025-07-12T00:00:00"/>
        <d v="2025-07-06T00:00:00"/>
        <d v="2024-09-18T00:00:00"/>
        <d v="2025-03-29T00:00:00"/>
        <d v="2024-09-26T00:00:00"/>
        <d v="2024-09-05T00:00:00"/>
        <d v="2025-07-14T00:00:00"/>
        <d v="2025-07-26T00:00:00"/>
        <d v="2025-01-15T00:00:00"/>
        <d v="2025-05-28T00:00:00"/>
        <d v="2025-01-08T00:00:00"/>
        <d v="2025-07-20T00:00:00"/>
        <d v="2025-07-04T00:00:00"/>
        <d v="2025-05-17T00:00:00"/>
        <d v="2024-10-04T00:00:00"/>
        <d v="2024-12-21T00:00:00"/>
        <d v="2025-06-08T00:00:00"/>
        <d v="2024-08-06T00:00:00"/>
        <d v="2025-04-04T00:00:00"/>
        <d v="2025-03-06T00:00:00"/>
        <d v="2024-07-18T00:00:00"/>
        <d v="2024-08-29T00:00:00"/>
        <d v="2025-05-20T00:00:00"/>
        <d v="2025-07-25T00:00:00"/>
        <d v="2025-03-03T00:00:00"/>
        <d v="2025-02-09T00:00:00"/>
        <d v="2025-04-26T00:00:00"/>
        <d v="2025-01-09T00:00:00"/>
        <d v="2024-12-16T00:00:00"/>
        <d v="2024-10-31T00:00:00"/>
        <d v="2025-03-22T00:00:00"/>
        <d v="2025-06-11T00:00:00"/>
        <d v="2025-02-18T00:00:00"/>
        <d v="2025-06-27T00:00:00"/>
        <d v="2025-07-09T00:00:00"/>
        <d v="2024-08-18T00:00:00"/>
        <d v="2025-03-04T00:00:00"/>
        <d v="2025-01-17T00:00:00"/>
        <d v="2024-07-02T00:00:00"/>
        <d v="2024-07-01T00:00:00"/>
        <d v="2024-10-19T00:00:00"/>
        <d v="2025-05-13T00:00:00"/>
        <d v="2025-05-06T00:00:00"/>
        <d v="2025-05-31T00:00:00"/>
        <d v="2024-08-01T00:00:00"/>
        <d v="2025-01-23T00:00:00"/>
        <d v="2024-07-14T00:00:00"/>
        <d v="2024-11-27T00:00:00"/>
        <d v="2025-01-30T00:00:00"/>
        <d v="2025-05-23T00:00:00"/>
        <d v="2024-11-04T00:00:00"/>
        <d v="2024-08-27T00:00:00"/>
        <d v="2025-04-10T00:00:00"/>
        <d v="2025-05-21T00:00:00"/>
        <d v="2025-04-17T00:00:00"/>
        <d v="2025-02-06T00:00:00"/>
        <d v="2025-04-15T00:00:00"/>
        <d v="2025-02-14T00:00:00"/>
        <d v="2024-07-30T00:00:00"/>
        <d v="2025-03-07T00:00:00"/>
        <d v="2024-10-07T00:00:00"/>
        <d v="2024-10-12T00:00:00"/>
        <d v="2025-05-24T00:00:00"/>
        <d v="2025-01-02T00:00:00"/>
        <d v="2024-10-25T00:00:00"/>
        <d v="2025-07-07T00:00:00"/>
        <d v="2025-01-05T00:00:00"/>
        <d v="2024-08-19T00:00:00"/>
        <d v="2025-03-14T00:00:00"/>
        <d v="2025-06-23T00:00:00"/>
        <d v="2024-07-17T00:00:00"/>
        <d v="2025-02-22T00:00:00"/>
        <d v="2025-04-02T00:00:00"/>
        <d v="2024-10-05T00:00:00"/>
        <d v="2025-06-05T00:00:00"/>
        <d v="2024-09-23T00:00:00"/>
        <d v="2024-09-02T00:00:00"/>
        <d v="2024-07-16T00:00:00"/>
        <d v="2025-03-30T00:00:00"/>
        <d v="2024-08-16T00:00:00"/>
        <d v="2025-05-05T00:00:00"/>
        <d v="2024-11-25T00:00:00"/>
        <d v="2025-03-13T00:00:00"/>
        <d v="2025-05-10T00:00:00"/>
        <d v="2025-03-10T00:00:00"/>
        <d v="2025-04-23T00:00:00"/>
        <d v="2025-01-25T00:00:00"/>
        <d v="2024-12-13T00:00:00"/>
        <d v="2024-07-23T00:00:00"/>
        <d v="2024-09-10T00:00:00"/>
        <d v="2025-06-14T00:00:00"/>
        <d v="2025-02-26T00:00:00"/>
        <d v="2024-07-08T00:00:00"/>
        <d v="2024-07-27T00:00:00"/>
        <d v="2025-06-28T00:00:00"/>
        <d v="2024-11-12T00:00:00"/>
        <d v="2025-03-27T00:00:00"/>
        <d v="2025-02-20T00:00:00"/>
        <d v="2024-10-02T00:00:00"/>
        <d v="2024-08-30T00:00:00"/>
        <d v="2025-06-04T00:00:00"/>
        <d v="2025-03-05T00:00:00"/>
        <d v="2024-09-24T00:00:00"/>
        <d v="2024-09-21T00:00:00"/>
        <d v="2025-04-08T00:00:00"/>
        <d v="2024-08-09T00:00:00"/>
        <d v="2024-10-11T00:00:00"/>
        <d v="2025-06-16T00:00:00"/>
        <d v="2025-02-10T00:00:00"/>
        <d v="2025-01-27T00:00:00"/>
        <d v="2024-08-25T00:00:00"/>
        <d v="2024-07-25T00:00:00"/>
        <d v="2024-07-26T00:00:00"/>
        <d v="2025-02-19T00:00:00"/>
        <d v="2024-07-04T00:00:00"/>
        <d v="2024-07-28T00:00:00"/>
        <d v="2025-05-12T00:00:00"/>
        <d v="2025-07-24T00:00:00"/>
        <d v="2024-12-19T00:00:00"/>
        <d v="2024-07-21T00:00:00"/>
        <d v="2024-10-23T00:00:00"/>
        <d v="2024-10-06T00:00:00"/>
        <d v="2025-03-09T00:00:00"/>
        <d v="2024-11-17T00:00:00"/>
        <d v="2025-04-22T00:00:00"/>
        <d v="2025-03-25T00:00:00"/>
        <d v="2024-07-19T00:00:00"/>
        <d v="2025-05-26T00:00:00"/>
        <d v="2024-12-08T00:00:00"/>
        <d v="2025-01-10T00:00:00"/>
        <d v="2025-06-18T00:00:00"/>
        <d v="2024-09-27T00:00:00"/>
        <d v="2025-02-25T00:00:00"/>
        <d v="2025-07-27T00:00:00"/>
        <d v="2025-03-26T00:00:00"/>
        <d v="2025-01-18T00:00:00"/>
        <d v="2024-08-12T00:00:00"/>
        <d v="2025-02-05T00:00:00"/>
        <d v="2024-08-31T00:00:00"/>
        <d v="2024-10-18T00:00:00"/>
        <d v="2024-12-01T00:00:00"/>
        <d v="2025-04-07T00:00:00"/>
        <d v="2025-01-28T00:00:00"/>
        <d v="2025-07-10T00:00:00"/>
        <d v="2025-04-18T00:00:00"/>
        <d v="2025-01-14T00:00:00"/>
        <d v="2025-05-25T00:00:00"/>
        <d v="2025-04-16T00:00:00"/>
        <d v="2024-08-02T00:00:00"/>
        <d v="2024-08-22T00:00:00"/>
        <d v="2024-12-30T00:00:00"/>
        <d v="2024-09-12T00:00:00"/>
        <d v="2025-06-17T00:00:00"/>
        <d v="2025-02-27T00:00:00"/>
        <d v="2024-10-13T00:00:00"/>
        <d v="2025-07-03T00:00:00"/>
        <d v="2025-03-20T00:00:00"/>
        <d v="2024-09-03T00:00:00"/>
        <d v="2025-07-17T00:00:00"/>
        <d v="2024-08-05T00:00:00"/>
        <d v="2024-11-23T00:00:00"/>
        <d v="2024-07-03T00:00:00"/>
        <d v="2024-09-15T00:00:00"/>
        <d v="2024-07-24T00:00:00"/>
        <d v="2024-12-04T00:00:00"/>
        <d v="2025-07-02T00:00:00"/>
        <d v="2025-01-04T00:00:00"/>
        <d v="2025-03-21T00:00:00"/>
        <d v="2024-08-08T00:00:00"/>
        <d v="2025-04-13T00:00:00"/>
        <d v="2025-06-13T00:00:00"/>
        <d v="2025-06-15T00:00:00"/>
        <d v="2024-07-11T00:00:00"/>
        <d v="2024-12-17T00:00:00"/>
        <d v="2025-04-03T00:00:00"/>
        <d v="2024-10-27T00:00:00"/>
        <d v="2025-01-29T00:00:00"/>
        <d v="2025-05-15T00:00:00"/>
        <d v="2025-04-12T00:00:00"/>
        <d v="2024-10-15T00:00:00"/>
        <d v="2025-06-19T00:00:00"/>
        <d v="2024-11-18T00:00:00"/>
        <d v="2025-05-04T00:00:00"/>
        <d v="2024-09-30T00:00:00"/>
        <d v="2025-04-19T00:00:00"/>
        <d v="2025-07-22T00:00:00"/>
        <d v="2025-01-12T00:00:00"/>
        <d v="2025-07-23T00:00:00"/>
        <d v="2025-03-02T00:00:00"/>
        <d v="2024-12-28T00:00:00"/>
        <d v="2025-07-15T00:00:00"/>
        <d v="2024-07-10T00:00:00"/>
        <d v="2025-01-21T00:00:00"/>
        <d v="2025-05-08T00:00:00"/>
        <d v="2025-05-30T00:00:00"/>
        <d v="2025-05-16T00:00:00"/>
        <d v="2024-10-21T00:00:00"/>
        <d v="2025-06-01T00:00:00"/>
        <d v="2025-06-24T00:00:00"/>
        <d v="2024-09-08T00:00:00"/>
        <d v="2024-11-28T00:00:00"/>
        <d v="2025-03-17T00:00:00"/>
        <d v="2025-04-14T00:00:00"/>
        <d v="2025-04-27T00:00:00"/>
        <d v="2024-12-05T00:00:00"/>
        <d v="2024-07-22T00:00:00"/>
        <d v="2024-11-07T00:00:00"/>
        <d v="2024-12-22T00:00:00"/>
        <d v="2025-03-23T00:00:00"/>
        <d v="2025-07-13T00:00:00"/>
        <d v="2024-09-22T00:00:00"/>
        <d v="2024-10-10T00:00:00"/>
        <d v="2025-04-09T00:00:00"/>
        <d v="2024-12-23T00:00:00"/>
        <d v="2024-09-29T00:00:00"/>
        <d v="2025-02-07T00:00:00"/>
        <d v="2025-01-31T00:00:00"/>
        <d v="2024-12-29T00:00:00"/>
        <d v="2024-12-06T00:00:00"/>
        <d v="2025-01-24T00:00:00"/>
        <d v="2025-02-08T00:00:00"/>
        <d v="2025-04-01T00:00:00"/>
        <d v="2024-10-03T00:00:00"/>
        <d v="2024-09-07T00:00:00"/>
        <d v="2024-10-26T00:00:00"/>
        <d v="2024-12-31T00:00:00"/>
        <d v="2024-12-10T00:00:00"/>
        <d v="2025-05-18T00:00:00"/>
        <d v="2025-06-30T00:00:00"/>
        <d v="2025-07-30T00:00:00"/>
        <d v="2024-08-20T00:00:00"/>
        <d v="2024-11-09T00:00:00"/>
        <d v="2024-07-13T00:00:00"/>
        <d v="2025-05-02T00:00:00"/>
        <d v="2025-02-24T00:00:00"/>
        <d v="2024-07-12T00:00:00"/>
        <d v="2024-12-27T00:00:00"/>
        <d v="2024-12-15T00:00:00"/>
        <d v="2025-06-12T00:00:00"/>
        <d v="2024-11-03T00:00:00"/>
        <d v="2024-07-06T00:00:00"/>
        <d v="2025-03-08T00:00:00"/>
        <d v="2024-09-06T00:00:00"/>
        <d v="2024-10-08T00:00:00"/>
        <d v="2025-05-11T00:00:00"/>
        <d v="2025-04-05T00:00:00"/>
        <d v="2025-04-25T00:00:00"/>
        <d v="2025-04-24T00:00:00"/>
        <d v="2024-07-20T00:00:00"/>
        <d v="2025-05-29T00:00:00"/>
        <d v="2025-01-06T00:00:00"/>
        <d v="2024-10-14T00:00:00"/>
        <d v="2024-10-20T00:00:00"/>
        <d v="2024-11-15T00:00:00"/>
        <d v="2024-09-11T00:00:00"/>
        <d v="2024-08-17T00:00:00"/>
        <d v="2024-12-02T00:00:00"/>
        <d v="2024-10-24T00:00:00"/>
        <d v="2024-07-31T00:00:00"/>
        <d v="2024-11-22T00:00:00"/>
        <d v="2024-07-09T00:00:00"/>
        <d v="2025-01-01T00:00:00"/>
        <d v="2024-12-03T00:00:00"/>
        <d v="2025-01-13T00:00:00"/>
        <d v="2024-12-09T00:00:00"/>
        <d v="2024-08-23T00:00:00"/>
        <d v="2025-02-13T00:00:00"/>
        <d v="2025-03-16T00:00:00"/>
        <d v="2025-07-18T00:00:00"/>
        <d v="2025-04-21T00:00:00"/>
        <d v="2025-05-22T00:00:00"/>
        <d v="2025-07-11T00:00:00"/>
        <d v="2024-12-14T00:00:00"/>
        <d v="2025-05-14T00:00:00"/>
        <d v="2025-03-24T00:00:00"/>
        <d v="2024-11-21T00:00:00"/>
        <d v="2024-08-21T00:00:00"/>
        <d v="2024-11-05T00:00:00"/>
        <d v="2024-11-08T00:00:00"/>
        <d v="2025-04-30T00:00:00"/>
        <d v="2024-12-18T00:00:00"/>
        <d v="2025-02-01T00:00:00"/>
        <d v="2024-09-14T00:00:00"/>
        <d v="2024-09-13T00:00:00"/>
        <d v="2025-06-09T00:00:00"/>
        <d v="2024-09-19T00:00:00"/>
        <d v="2025-03-28T00:00:00"/>
        <d v="2024-11-02T00:00:00"/>
        <d v="2025-02-12T00:00:00"/>
        <d v="2025-07-19T00:00:00"/>
        <d v="2025-01-26T00:00:00"/>
        <d v="2025-05-09T00:00:00"/>
        <d v="2025-01-20T00:00:00"/>
        <d v="2025-05-27T00:00:00"/>
        <d v="2024-09-09T00:00:00"/>
        <d v="2024-08-04T00:00:00"/>
        <d v="2025-06-07T00:00:00"/>
        <d v="2025-05-03T00:00:00"/>
        <d v="2024-10-16T00:00:00"/>
        <d v="2024-10-22T00:00:00"/>
        <d v="2024-07-15T00:00:00"/>
        <d v="2024-11-20T00:00:00"/>
        <d v="2025-04-20T00:00:00"/>
        <d v="2024-08-03T00:00:00"/>
        <d v="2024-11-26T00:00:00"/>
        <d v="2024-09-17T00:00:00"/>
        <d v="2024-08-24T00:00:00"/>
        <d v="2024-08-14T00:00:00"/>
        <d v="2024-08-28T00:00:00"/>
        <d v="2024-12-07T00:00:00"/>
        <d v="2024-10-01T00:00:00"/>
        <d v="2025-03-18T00:00:00"/>
        <d v="2024-09-20T00:00:00"/>
        <d v="2025-07-01T00:00:00"/>
        <d v="2025-06-10T00:00:00"/>
        <d v="2024-11-06T00:00:00"/>
        <d v="2025-06-21T00:00:00"/>
        <d v="2024-11-13T00:00:00"/>
        <d v="2024-12-26T00:00:00"/>
        <d v="2024-08-10T00:00:00"/>
        <d v="2025-06-06T00:00:00"/>
        <d v="2025-02-11T00:00:00"/>
        <d v="2024-12-24T00:00:00"/>
        <d v="2025-04-06T00:00:00"/>
        <d v="2025-03-12T00:00:00"/>
        <d v="2025-06-20T00:00:00"/>
        <d v="2025-07-08T00:00:00"/>
        <d v="2025-02-15T00:00:00"/>
        <d v="2025-01-16T00:00:00"/>
        <d v="2024-11-16T00:00:00"/>
        <d v="2025-07-05T00:00:00"/>
        <d v="2024-11-19T00:00:00"/>
        <d v="2024-08-26T00:00:00"/>
        <d v="2025-06-22T00:00:00"/>
        <d v="2024-08-13T00:00:00"/>
        <d v="2025-01-07T00:00:00"/>
        <d v="2024-09-16T00:00:00"/>
        <d v="2025-04-29T00:00:00"/>
        <d v="2024-10-29T00:00:00"/>
        <d v="2025-01-22T00:00:00"/>
        <d v="2024-12-11T00:00:00"/>
        <d v="2025-05-07T00:00:00"/>
        <d v="2025-02-17T00:00:00"/>
        <d v="2025-07-21T00:00:00"/>
        <d v="2025-04-28T00:00:00"/>
        <d v="2025-02-16T00:00:00"/>
        <d v="2024-10-09T00:00:00"/>
        <d v="2024-11-11T00:00:00"/>
        <d v="2025-04-11T00:00:00"/>
        <d v="2025-01-03T00:00:00"/>
        <d v="2024-11-24T00:00:00"/>
        <d v="2025-03-11T00:00:00"/>
        <d v="2024-11-14T00:00:00"/>
        <d v="2025-02-23T00:00:00"/>
        <d v="2024-08-15T00:00:00"/>
        <d v="2024-09-01T00:00:00"/>
        <d v="2024-12-25T00:00:00"/>
        <d v="2025-06-02T00:00:00"/>
        <d v="2024-07-05T00:00:00"/>
        <d v="2025-03-31T00:00:00"/>
      </sharedItems>
    </cacheField>
    <cacheField name="Month" numFmtId="165">
      <sharedItems count="12">
        <s v="July"/>
        <s v="January"/>
        <s v="March"/>
        <s v="June"/>
        <s v="August"/>
        <s v="September"/>
        <s v="May"/>
        <s v="October"/>
        <s v="December"/>
        <s v="April"/>
        <s v="February"/>
        <s v="November"/>
      </sharedItems>
    </cacheField>
    <cacheField name="DayOfWeek" numFmtId="0">
      <sharedItems count="7">
        <s v="Monday"/>
        <s v="Saturday"/>
        <s v="Wednesday"/>
        <s v="Sunday"/>
        <s v="Thursday"/>
        <s v="Friday"/>
        <s v="Tuesday"/>
      </sharedItems>
    </cacheField>
    <cacheField name="Name" numFmtId="0">
      <sharedItems/>
    </cacheField>
    <cacheField name="Blood Group" numFmtId="0">
      <sharedItems count="8">
        <s v="A+"/>
        <s v="O-"/>
        <s v="O+"/>
        <s v="B-"/>
        <s v="B+"/>
        <s v="AB+"/>
        <s v="A-"/>
        <s v="AB-"/>
      </sharedItems>
    </cacheField>
    <cacheField name="Location" numFmtId="0">
      <sharedItems count="5">
        <s v="Community Hall"/>
        <s v="City Center"/>
        <s v="Campus A"/>
        <s v="Campus C"/>
        <s v="Campus B"/>
      </sharedItems>
    </cacheField>
    <cacheField name="DonorID" numFmtId="0">
      <sharedItems containsSemiMixedTypes="0" containsString="0" containsNumber="1" containsInteger="1" minValue="1" maxValue="821" count="82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sharedItems>
    </cacheField>
    <cacheField name="Month2" numFmtId="14">
      <sharedItems containsSemiMixedTypes="0" containsNonDate="0" containsDate="1" containsString="0" minDate="2024-07-01T00:00:00" maxDate="2025-07-02T00:00:00" count="13">
        <d v="2024-07-01T00:00:00"/>
        <d v="2025-01-01T00:00:00"/>
        <d v="2025-03-01T00:00:00"/>
        <d v="2025-06-01T00:00:00"/>
        <d v="2024-08-01T00:00:00"/>
        <d v="2025-07-01T00:00:00"/>
        <d v="2024-09-01T00:00:00"/>
        <d v="2025-05-01T00:00:00"/>
        <d v="2024-10-01T00:00:00"/>
        <d v="2024-12-01T00:00:00"/>
        <d v="2025-04-01T00:00:00"/>
        <d v="2025-02-01T00:00:00"/>
        <d v="2024-11-01T00:00:00"/>
      </sharedItems>
      <fieldGroup par="11"/>
    </cacheField>
    <cacheField name="Gender" numFmtId="0">
      <sharedItems count="2">
        <s v="Male"/>
        <s v="Female"/>
      </sharedItems>
    </cacheField>
    <cacheField name="Months (Month2)" numFmtId="0" databaseField="0">
      <fieldGroup base="7">
        <rangePr groupBy="months" startDate="2024-07-01T00:00:00" endDate="2025-07-02T00:00:00"/>
        <groupItems count="14">
          <s v="&lt;7/1/2024"/>
          <s v="Jan"/>
          <s v="Feb"/>
          <s v="Mar"/>
          <s v="Apr"/>
          <s v="May"/>
          <s v="Jun"/>
          <s v="Jul"/>
          <s v="Aug"/>
          <s v="Sep"/>
          <s v="Oct"/>
          <s v="Nov"/>
          <s v="Dec"/>
          <s v="&gt;7/2/2025"/>
        </groupItems>
      </fieldGroup>
    </cacheField>
    <cacheField name="Quarters (Month2)" numFmtId="0" databaseField="0">
      <fieldGroup base="7">
        <rangePr groupBy="quarters" startDate="2024-07-01T00:00:00" endDate="2025-07-02T00:00:00"/>
        <groupItems count="6">
          <s v="&lt;7/1/2024"/>
          <s v="Qtr1"/>
          <s v="Qtr2"/>
          <s v="Qtr3"/>
          <s v="Qtr4"/>
          <s v="&gt;7/2/2025"/>
        </groupItems>
      </fieldGroup>
    </cacheField>
    <cacheField name="Years (Month2)" numFmtId="0" databaseField="0">
      <fieldGroup base="7">
        <rangePr groupBy="years" startDate="2024-07-01T00:00:00" endDate="2025-07-02T00:00:00"/>
        <groupItems count="4">
          <s v="&lt;7/1/2024"/>
          <s v="2024"/>
          <s v="2025"/>
          <s v="&gt;7/2/2025"/>
        </groupItems>
      </fieldGroup>
    </cacheField>
  </cacheFields>
  <extLst>
    <ext xmlns:x14="http://schemas.microsoft.com/office/spreadsheetml/2009/9/main" uri="{725AE2AE-9491-48be-B2B4-4EB974FC3084}">
      <x14:pivotCacheDefinition pivotCacheId="181673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0">
  <r>
    <x v="0"/>
    <x v="0"/>
    <x v="0"/>
    <s v="Amit56"/>
    <x v="0"/>
    <x v="0"/>
    <x v="0"/>
    <x v="0"/>
    <x v="0"/>
  </r>
  <r>
    <x v="1"/>
    <x v="1"/>
    <x v="1"/>
    <s v="John54"/>
    <x v="1"/>
    <x v="1"/>
    <x v="1"/>
    <x v="1"/>
    <x v="0"/>
  </r>
  <r>
    <x v="2"/>
    <x v="2"/>
    <x v="2"/>
    <s v="Anita145"/>
    <x v="1"/>
    <x v="2"/>
    <x v="2"/>
    <x v="2"/>
    <x v="1"/>
  </r>
  <r>
    <x v="3"/>
    <x v="3"/>
    <x v="3"/>
    <s v="Meena74"/>
    <x v="0"/>
    <x v="1"/>
    <x v="3"/>
    <x v="3"/>
    <x v="1"/>
  </r>
  <r>
    <x v="4"/>
    <x v="3"/>
    <x v="2"/>
    <s v="Meena38"/>
    <x v="2"/>
    <x v="1"/>
    <x v="4"/>
    <x v="3"/>
    <x v="1"/>
  </r>
  <r>
    <x v="5"/>
    <x v="4"/>
    <x v="3"/>
    <s v="Sara50"/>
    <x v="3"/>
    <x v="3"/>
    <x v="5"/>
    <x v="4"/>
    <x v="1"/>
  </r>
  <r>
    <x v="6"/>
    <x v="2"/>
    <x v="1"/>
    <s v="Kavya61"/>
    <x v="4"/>
    <x v="3"/>
    <x v="6"/>
    <x v="2"/>
    <x v="1"/>
  </r>
  <r>
    <x v="7"/>
    <x v="0"/>
    <x v="1"/>
    <s v="John125"/>
    <x v="4"/>
    <x v="4"/>
    <x v="7"/>
    <x v="5"/>
    <x v="0"/>
  </r>
  <r>
    <x v="8"/>
    <x v="0"/>
    <x v="3"/>
    <s v="Kavya190"/>
    <x v="5"/>
    <x v="2"/>
    <x v="8"/>
    <x v="5"/>
    <x v="1"/>
  </r>
  <r>
    <x v="9"/>
    <x v="5"/>
    <x v="2"/>
    <s v="Anita63"/>
    <x v="4"/>
    <x v="0"/>
    <x v="9"/>
    <x v="6"/>
    <x v="1"/>
  </r>
  <r>
    <x v="10"/>
    <x v="2"/>
    <x v="1"/>
    <s v="Sara23"/>
    <x v="0"/>
    <x v="1"/>
    <x v="10"/>
    <x v="2"/>
    <x v="1"/>
  </r>
  <r>
    <x v="11"/>
    <x v="5"/>
    <x v="4"/>
    <s v="Ramesh131"/>
    <x v="4"/>
    <x v="3"/>
    <x v="11"/>
    <x v="6"/>
    <x v="0"/>
  </r>
  <r>
    <x v="12"/>
    <x v="5"/>
    <x v="4"/>
    <s v="Anita126"/>
    <x v="6"/>
    <x v="4"/>
    <x v="12"/>
    <x v="6"/>
    <x v="1"/>
  </r>
  <r>
    <x v="13"/>
    <x v="0"/>
    <x v="0"/>
    <s v="Kavya91"/>
    <x v="2"/>
    <x v="2"/>
    <x v="13"/>
    <x v="5"/>
    <x v="1"/>
  </r>
  <r>
    <x v="14"/>
    <x v="0"/>
    <x v="1"/>
    <s v="Sara39"/>
    <x v="5"/>
    <x v="0"/>
    <x v="14"/>
    <x v="5"/>
    <x v="1"/>
  </r>
  <r>
    <x v="15"/>
    <x v="1"/>
    <x v="2"/>
    <s v="Priya151"/>
    <x v="6"/>
    <x v="2"/>
    <x v="15"/>
    <x v="1"/>
    <x v="1"/>
  </r>
  <r>
    <x v="9"/>
    <x v="5"/>
    <x v="2"/>
    <s v="Sara39"/>
    <x v="2"/>
    <x v="2"/>
    <x v="14"/>
    <x v="6"/>
    <x v="1"/>
  </r>
  <r>
    <x v="16"/>
    <x v="6"/>
    <x v="2"/>
    <s v="Kavya76"/>
    <x v="0"/>
    <x v="1"/>
    <x v="16"/>
    <x v="7"/>
    <x v="1"/>
  </r>
  <r>
    <x v="6"/>
    <x v="2"/>
    <x v="1"/>
    <s v="Amit152"/>
    <x v="1"/>
    <x v="2"/>
    <x v="17"/>
    <x v="2"/>
    <x v="0"/>
  </r>
  <r>
    <x v="17"/>
    <x v="1"/>
    <x v="2"/>
    <s v="David1"/>
    <x v="0"/>
    <x v="3"/>
    <x v="18"/>
    <x v="1"/>
    <x v="0"/>
  </r>
  <r>
    <x v="18"/>
    <x v="0"/>
    <x v="3"/>
    <s v="Anita67"/>
    <x v="4"/>
    <x v="2"/>
    <x v="19"/>
    <x v="5"/>
    <x v="1"/>
  </r>
  <r>
    <x v="19"/>
    <x v="0"/>
    <x v="5"/>
    <s v="Ramesh8"/>
    <x v="0"/>
    <x v="4"/>
    <x v="20"/>
    <x v="5"/>
    <x v="0"/>
  </r>
  <r>
    <x v="20"/>
    <x v="6"/>
    <x v="1"/>
    <s v="John155"/>
    <x v="4"/>
    <x v="1"/>
    <x v="21"/>
    <x v="7"/>
    <x v="0"/>
  </r>
  <r>
    <x v="21"/>
    <x v="7"/>
    <x v="5"/>
    <s v="Meena116"/>
    <x v="7"/>
    <x v="0"/>
    <x v="22"/>
    <x v="8"/>
    <x v="1"/>
  </r>
  <r>
    <x v="22"/>
    <x v="8"/>
    <x v="1"/>
    <s v="John111"/>
    <x v="2"/>
    <x v="0"/>
    <x v="23"/>
    <x v="9"/>
    <x v="0"/>
  </r>
  <r>
    <x v="23"/>
    <x v="3"/>
    <x v="3"/>
    <s v="Kavya22"/>
    <x v="3"/>
    <x v="0"/>
    <x v="24"/>
    <x v="3"/>
    <x v="1"/>
  </r>
  <r>
    <x v="24"/>
    <x v="4"/>
    <x v="6"/>
    <s v="Ramesh166"/>
    <x v="6"/>
    <x v="2"/>
    <x v="25"/>
    <x v="4"/>
    <x v="0"/>
  </r>
  <r>
    <x v="25"/>
    <x v="9"/>
    <x v="5"/>
    <s v="Kavya102"/>
    <x v="7"/>
    <x v="2"/>
    <x v="26"/>
    <x v="10"/>
    <x v="1"/>
  </r>
  <r>
    <x v="26"/>
    <x v="2"/>
    <x v="4"/>
    <s v="Priya149"/>
    <x v="6"/>
    <x v="1"/>
    <x v="27"/>
    <x v="2"/>
    <x v="1"/>
  </r>
  <r>
    <x v="27"/>
    <x v="0"/>
    <x v="4"/>
    <s v="Meena165"/>
    <x v="0"/>
    <x v="0"/>
    <x v="28"/>
    <x v="0"/>
    <x v="1"/>
  </r>
  <r>
    <x v="28"/>
    <x v="4"/>
    <x v="4"/>
    <s v="Kavya18"/>
    <x v="7"/>
    <x v="4"/>
    <x v="29"/>
    <x v="4"/>
    <x v="1"/>
  </r>
  <r>
    <x v="29"/>
    <x v="6"/>
    <x v="6"/>
    <s v="Meena154"/>
    <x v="3"/>
    <x v="0"/>
    <x v="30"/>
    <x v="7"/>
    <x v="1"/>
  </r>
  <r>
    <x v="30"/>
    <x v="0"/>
    <x v="5"/>
    <s v="Kavya21"/>
    <x v="6"/>
    <x v="0"/>
    <x v="31"/>
    <x v="5"/>
    <x v="1"/>
  </r>
  <r>
    <x v="31"/>
    <x v="2"/>
    <x v="0"/>
    <s v="David180"/>
    <x v="7"/>
    <x v="1"/>
    <x v="32"/>
    <x v="2"/>
    <x v="0"/>
  </r>
  <r>
    <x v="32"/>
    <x v="10"/>
    <x v="3"/>
    <s v="John98"/>
    <x v="0"/>
    <x v="2"/>
    <x v="33"/>
    <x v="11"/>
    <x v="0"/>
  </r>
  <r>
    <x v="33"/>
    <x v="9"/>
    <x v="1"/>
    <s v="Meena165"/>
    <x v="5"/>
    <x v="4"/>
    <x v="28"/>
    <x v="10"/>
    <x v="1"/>
  </r>
  <r>
    <x v="34"/>
    <x v="1"/>
    <x v="4"/>
    <s v="Kavya62"/>
    <x v="6"/>
    <x v="4"/>
    <x v="34"/>
    <x v="1"/>
    <x v="1"/>
  </r>
  <r>
    <x v="35"/>
    <x v="8"/>
    <x v="0"/>
    <s v="Amit5"/>
    <x v="7"/>
    <x v="3"/>
    <x v="35"/>
    <x v="9"/>
    <x v="0"/>
  </r>
  <r>
    <x v="30"/>
    <x v="0"/>
    <x v="5"/>
    <s v="Amit36"/>
    <x v="6"/>
    <x v="0"/>
    <x v="36"/>
    <x v="5"/>
    <x v="0"/>
  </r>
  <r>
    <x v="36"/>
    <x v="7"/>
    <x v="4"/>
    <s v="Meena168"/>
    <x v="4"/>
    <x v="4"/>
    <x v="37"/>
    <x v="8"/>
    <x v="1"/>
  </r>
  <r>
    <x v="37"/>
    <x v="2"/>
    <x v="1"/>
    <s v="Kavya5"/>
    <x v="1"/>
    <x v="4"/>
    <x v="38"/>
    <x v="2"/>
    <x v="1"/>
  </r>
  <r>
    <x v="38"/>
    <x v="3"/>
    <x v="2"/>
    <s v="Ramesh86"/>
    <x v="5"/>
    <x v="4"/>
    <x v="39"/>
    <x v="3"/>
    <x v="0"/>
  </r>
  <r>
    <x v="39"/>
    <x v="10"/>
    <x v="6"/>
    <s v="John176"/>
    <x v="4"/>
    <x v="1"/>
    <x v="40"/>
    <x v="11"/>
    <x v="0"/>
  </r>
  <r>
    <x v="40"/>
    <x v="3"/>
    <x v="5"/>
    <s v="Priya143"/>
    <x v="5"/>
    <x v="3"/>
    <x v="41"/>
    <x v="3"/>
    <x v="1"/>
  </r>
  <r>
    <x v="41"/>
    <x v="0"/>
    <x v="2"/>
    <s v="Kavya177"/>
    <x v="5"/>
    <x v="4"/>
    <x v="42"/>
    <x v="5"/>
    <x v="1"/>
  </r>
  <r>
    <x v="42"/>
    <x v="4"/>
    <x v="3"/>
    <s v="Sara106"/>
    <x v="2"/>
    <x v="0"/>
    <x v="43"/>
    <x v="4"/>
    <x v="1"/>
  </r>
  <r>
    <x v="43"/>
    <x v="2"/>
    <x v="6"/>
    <s v="Amit54"/>
    <x v="7"/>
    <x v="2"/>
    <x v="44"/>
    <x v="2"/>
    <x v="0"/>
  </r>
  <r>
    <x v="28"/>
    <x v="4"/>
    <x v="4"/>
    <s v="David170"/>
    <x v="6"/>
    <x v="2"/>
    <x v="45"/>
    <x v="4"/>
    <x v="0"/>
  </r>
  <r>
    <x v="44"/>
    <x v="1"/>
    <x v="5"/>
    <s v="Sara13"/>
    <x v="3"/>
    <x v="0"/>
    <x v="46"/>
    <x v="1"/>
    <x v="1"/>
  </r>
  <r>
    <x v="45"/>
    <x v="0"/>
    <x v="6"/>
    <s v="John147"/>
    <x v="5"/>
    <x v="0"/>
    <x v="47"/>
    <x v="0"/>
    <x v="0"/>
  </r>
  <r>
    <x v="30"/>
    <x v="0"/>
    <x v="5"/>
    <s v="Ramesh124"/>
    <x v="2"/>
    <x v="2"/>
    <x v="48"/>
    <x v="5"/>
    <x v="0"/>
  </r>
  <r>
    <x v="46"/>
    <x v="0"/>
    <x v="0"/>
    <s v="Meena96"/>
    <x v="4"/>
    <x v="2"/>
    <x v="49"/>
    <x v="0"/>
    <x v="1"/>
  </r>
  <r>
    <x v="0"/>
    <x v="0"/>
    <x v="0"/>
    <s v="Meena188"/>
    <x v="6"/>
    <x v="4"/>
    <x v="50"/>
    <x v="0"/>
    <x v="1"/>
  </r>
  <r>
    <x v="47"/>
    <x v="7"/>
    <x v="1"/>
    <s v="Anita175"/>
    <x v="5"/>
    <x v="0"/>
    <x v="51"/>
    <x v="8"/>
    <x v="1"/>
  </r>
  <r>
    <x v="48"/>
    <x v="6"/>
    <x v="6"/>
    <s v="Anita51"/>
    <x v="0"/>
    <x v="1"/>
    <x v="52"/>
    <x v="7"/>
    <x v="1"/>
  </r>
  <r>
    <x v="49"/>
    <x v="6"/>
    <x v="6"/>
    <s v="Meena41"/>
    <x v="0"/>
    <x v="1"/>
    <x v="53"/>
    <x v="7"/>
    <x v="1"/>
  </r>
  <r>
    <x v="50"/>
    <x v="6"/>
    <x v="1"/>
    <s v="John190"/>
    <x v="7"/>
    <x v="2"/>
    <x v="54"/>
    <x v="7"/>
    <x v="0"/>
  </r>
  <r>
    <x v="51"/>
    <x v="4"/>
    <x v="4"/>
    <s v="John110"/>
    <x v="1"/>
    <x v="1"/>
    <x v="55"/>
    <x v="4"/>
    <x v="0"/>
  </r>
  <r>
    <x v="52"/>
    <x v="1"/>
    <x v="4"/>
    <s v="Vikram102"/>
    <x v="7"/>
    <x v="3"/>
    <x v="56"/>
    <x v="1"/>
    <x v="0"/>
  </r>
  <r>
    <x v="53"/>
    <x v="0"/>
    <x v="3"/>
    <s v="Priya32"/>
    <x v="2"/>
    <x v="3"/>
    <x v="57"/>
    <x v="0"/>
    <x v="1"/>
  </r>
  <r>
    <x v="54"/>
    <x v="11"/>
    <x v="2"/>
    <s v="John12"/>
    <x v="7"/>
    <x v="0"/>
    <x v="58"/>
    <x v="12"/>
    <x v="0"/>
  </r>
  <r>
    <x v="45"/>
    <x v="0"/>
    <x v="6"/>
    <s v="John113"/>
    <x v="7"/>
    <x v="1"/>
    <x v="59"/>
    <x v="0"/>
    <x v="0"/>
  </r>
  <r>
    <x v="55"/>
    <x v="1"/>
    <x v="4"/>
    <s v="David40"/>
    <x v="1"/>
    <x v="0"/>
    <x v="60"/>
    <x v="1"/>
    <x v="0"/>
  </r>
  <r>
    <x v="56"/>
    <x v="6"/>
    <x v="5"/>
    <s v="Vikram82"/>
    <x v="1"/>
    <x v="4"/>
    <x v="61"/>
    <x v="7"/>
    <x v="0"/>
  </r>
  <r>
    <x v="57"/>
    <x v="11"/>
    <x v="0"/>
    <s v="John164"/>
    <x v="1"/>
    <x v="3"/>
    <x v="62"/>
    <x v="12"/>
    <x v="0"/>
  </r>
  <r>
    <x v="58"/>
    <x v="4"/>
    <x v="6"/>
    <s v="Meena107"/>
    <x v="6"/>
    <x v="3"/>
    <x v="63"/>
    <x v="4"/>
    <x v="1"/>
  </r>
  <r>
    <x v="59"/>
    <x v="9"/>
    <x v="4"/>
    <s v="David71"/>
    <x v="6"/>
    <x v="1"/>
    <x v="64"/>
    <x v="10"/>
    <x v="0"/>
  </r>
  <r>
    <x v="8"/>
    <x v="0"/>
    <x v="3"/>
    <s v="Vikram95"/>
    <x v="0"/>
    <x v="1"/>
    <x v="65"/>
    <x v="5"/>
    <x v="0"/>
  </r>
  <r>
    <x v="60"/>
    <x v="6"/>
    <x v="2"/>
    <s v="Kavya168"/>
    <x v="6"/>
    <x v="1"/>
    <x v="66"/>
    <x v="7"/>
    <x v="1"/>
  </r>
  <r>
    <x v="61"/>
    <x v="9"/>
    <x v="4"/>
    <s v="Amit4"/>
    <x v="5"/>
    <x v="4"/>
    <x v="67"/>
    <x v="10"/>
    <x v="0"/>
  </r>
  <r>
    <x v="62"/>
    <x v="10"/>
    <x v="4"/>
    <s v="Ramesh140"/>
    <x v="2"/>
    <x v="1"/>
    <x v="68"/>
    <x v="11"/>
    <x v="0"/>
  </r>
  <r>
    <x v="63"/>
    <x v="9"/>
    <x v="6"/>
    <s v="David84"/>
    <x v="7"/>
    <x v="2"/>
    <x v="69"/>
    <x v="10"/>
    <x v="0"/>
  </r>
  <r>
    <x v="18"/>
    <x v="0"/>
    <x v="3"/>
    <s v="Vikram126"/>
    <x v="3"/>
    <x v="3"/>
    <x v="70"/>
    <x v="5"/>
    <x v="0"/>
  </r>
  <r>
    <x v="28"/>
    <x v="4"/>
    <x v="4"/>
    <s v="John107"/>
    <x v="4"/>
    <x v="2"/>
    <x v="71"/>
    <x v="4"/>
    <x v="0"/>
  </r>
  <r>
    <x v="64"/>
    <x v="10"/>
    <x v="5"/>
    <s v="Meena47"/>
    <x v="3"/>
    <x v="4"/>
    <x v="72"/>
    <x v="11"/>
    <x v="1"/>
  </r>
  <r>
    <x v="41"/>
    <x v="0"/>
    <x v="2"/>
    <s v="Anita162"/>
    <x v="5"/>
    <x v="4"/>
    <x v="73"/>
    <x v="5"/>
    <x v="1"/>
  </r>
  <r>
    <x v="65"/>
    <x v="0"/>
    <x v="6"/>
    <s v="Vikram173"/>
    <x v="4"/>
    <x v="2"/>
    <x v="74"/>
    <x v="0"/>
    <x v="0"/>
  </r>
  <r>
    <x v="12"/>
    <x v="5"/>
    <x v="4"/>
    <s v="Ramesh91"/>
    <x v="4"/>
    <x v="0"/>
    <x v="75"/>
    <x v="6"/>
    <x v="0"/>
  </r>
  <r>
    <x v="66"/>
    <x v="2"/>
    <x v="5"/>
    <s v="Priya144"/>
    <x v="1"/>
    <x v="1"/>
    <x v="76"/>
    <x v="2"/>
    <x v="1"/>
  </r>
  <r>
    <x v="67"/>
    <x v="7"/>
    <x v="0"/>
    <s v="Amit179"/>
    <x v="2"/>
    <x v="2"/>
    <x v="77"/>
    <x v="8"/>
    <x v="0"/>
  </r>
  <r>
    <x v="68"/>
    <x v="7"/>
    <x v="1"/>
    <s v="John182"/>
    <x v="2"/>
    <x v="1"/>
    <x v="78"/>
    <x v="8"/>
    <x v="0"/>
  </r>
  <r>
    <x v="69"/>
    <x v="6"/>
    <x v="1"/>
    <s v="David118"/>
    <x v="6"/>
    <x v="3"/>
    <x v="79"/>
    <x v="7"/>
    <x v="0"/>
  </r>
  <r>
    <x v="62"/>
    <x v="10"/>
    <x v="4"/>
    <s v="John94"/>
    <x v="0"/>
    <x v="3"/>
    <x v="80"/>
    <x v="11"/>
    <x v="0"/>
  </r>
  <r>
    <x v="66"/>
    <x v="2"/>
    <x v="5"/>
    <s v="David88"/>
    <x v="1"/>
    <x v="0"/>
    <x v="81"/>
    <x v="2"/>
    <x v="0"/>
  </r>
  <r>
    <x v="70"/>
    <x v="1"/>
    <x v="4"/>
    <s v="David169"/>
    <x v="2"/>
    <x v="3"/>
    <x v="82"/>
    <x v="1"/>
    <x v="0"/>
  </r>
  <r>
    <x v="71"/>
    <x v="7"/>
    <x v="5"/>
    <s v="Ramesh85"/>
    <x v="4"/>
    <x v="0"/>
    <x v="83"/>
    <x v="8"/>
    <x v="0"/>
  </r>
  <r>
    <x v="72"/>
    <x v="0"/>
    <x v="0"/>
    <s v="John142"/>
    <x v="1"/>
    <x v="4"/>
    <x v="84"/>
    <x v="5"/>
    <x v="0"/>
  </r>
  <r>
    <x v="73"/>
    <x v="1"/>
    <x v="3"/>
    <s v="Sara162"/>
    <x v="5"/>
    <x v="1"/>
    <x v="85"/>
    <x v="1"/>
    <x v="1"/>
  </r>
  <r>
    <x v="51"/>
    <x v="4"/>
    <x v="4"/>
    <s v="Kavya113"/>
    <x v="2"/>
    <x v="4"/>
    <x v="86"/>
    <x v="4"/>
    <x v="1"/>
  </r>
  <r>
    <x v="74"/>
    <x v="4"/>
    <x v="0"/>
    <s v="Anita193"/>
    <x v="7"/>
    <x v="2"/>
    <x v="87"/>
    <x v="4"/>
    <x v="1"/>
  </r>
  <r>
    <x v="75"/>
    <x v="2"/>
    <x v="5"/>
    <s v="David113"/>
    <x v="5"/>
    <x v="2"/>
    <x v="88"/>
    <x v="2"/>
    <x v="0"/>
  </r>
  <r>
    <x v="76"/>
    <x v="3"/>
    <x v="0"/>
    <s v="David132"/>
    <x v="2"/>
    <x v="3"/>
    <x v="89"/>
    <x v="3"/>
    <x v="0"/>
  </r>
  <r>
    <x v="77"/>
    <x v="0"/>
    <x v="2"/>
    <s v="Amit183"/>
    <x v="0"/>
    <x v="2"/>
    <x v="90"/>
    <x v="0"/>
    <x v="0"/>
  </r>
  <r>
    <x v="78"/>
    <x v="10"/>
    <x v="1"/>
    <s v="Meena136"/>
    <x v="4"/>
    <x v="3"/>
    <x v="91"/>
    <x v="11"/>
    <x v="1"/>
  </r>
  <r>
    <x v="79"/>
    <x v="9"/>
    <x v="2"/>
    <s v="Meena83"/>
    <x v="1"/>
    <x v="3"/>
    <x v="92"/>
    <x v="10"/>
    <x v="1"/>
  </r>
  <r>
    <x v="80"/>
    <x v="7"/>
    <x v="1"/>
    <s v="Meena28"/>
    <x v="7"/>
    <x v="0"/>
    <x v="93"/>
    <x v="8"/>
    <x v="1"/>
  </r>
  <r>
    <x v="81"/>
    <x v="3"/>
    <x v="4"/>
    <s v="Amit18"/>
    <x v="1"/>
    <x v="2"/>
    <x v="94"/>
    <x v="3"/>
    <x v="0"/>
  </r>
  <r>
    <x v="82"/>
    <x v="5"/>
    <x v="0"/>
    <s v="Anita133"/>
    <x v="7"/>
    <x v="3"/>
    <x v="95"/>
    <x v="6"/>
    <x v="1"/>
  </r>
  <r>
    <x v="83"/>
    <x v="5"/>
    <x v="0"/>
    <s v="Amit139"/>
    <x v="7"/>
    <x v="4"/>
    <x v="96"/>
    <x v="6"/>
    <x v="0"/>
  </r>
  <r>
    <x v="84"/>
    <x v="0"/>
    <x v="6"/>
    <s v="Meena98"/>
    <x v="5"/>
    <x v="0"/>
    <x v="97"/>
    <x v="0"/>
    <x v="1"/>
  </r>
  <r>
    <x v="85"/>
    <x v="2"/>
    <x v="3"/>
    <s v="Anita158"/>
    <x v="0"/>
    <x v="1"/>
    <x v="98"/>
    <x v="2"/>
    <x v="1"/>
  </r>
  <r>
    <x v="55"/>
    <x v="1"/>
    <x v="4"/>
    <s v="Vikram15"/>
    <x v="1"/>
    <x v="4"/>
    <x v="99"/>
    <x v="1"/>
    <x v="0"/>
  </r>
  <r>
    <x v="65"/>
    <x v="0"/>
    <x v="6"/>
    <s v="Kavya181"/>
    <x v="3"/>
    <x v="3"/>
    <x v="100"/>
    <x v="0"/>
    <x v="1"/>
  </r>
  <r>
    <x v="56"/>
    <x v="6"/>
    <x v="5"/>
    <s v="Kavya139"/>
    <x v="1"/>
    <x v="4"/>
    <x v="101"/>
    <x v="7"/>
    <x v="1"/>
  </r>
  <r>
    <x v="86"/>
    <x v="4"/>
    <x v="5"/>
    <s v="Vikram128"/>
    <x v="0"/>
    <x v="3"/>
    <x v="102"/>
    <x v="4"/>
    <x v="0"/>
  </r>
  <r>
    <x v="37"/>
    <x v="2"/>
    <x v="1"/>
    <s v="Priya192"/>
    <x v="3"/>
    <x v="2"/>
    <x v="103"/>
    <x v="2"/>
    <x v="1"/>
  </r>
  <r>
    <x v="59"/>
    <x v="9"/>
    <x v="4"/>
    <s v="David23"/>
    <x v="7"/>
    <x v="4"/>
    <x v="104"/>
    <x v="10"/>
    <x v="0"/>
  </r>
  <r>
    <x v="87"/>
    <x v="6"/>
    <x v="0"/>
    <s v="Ramesh26"/>
    <x v="3"/>
    <x v="4"/>
    <x v="105"/>
    <x v="7"/>
    <x v="0"/>
  </r>
  <r>
    <x v="88"/>
    <x v="11"/>
    <x v="0"/>
    <s v="Anita60"/>
    <x v="4"/>
    <x v="1"/>
    <x v="106"/>
    <x v="12"/>
    <x v="1"/>
  </r>
  <r>
    <x v="89"/>
    <x v="2"/>
    <x v="4"/>
    <s v="Ramesh1"/>
    <x v="0"/>
    <x v="4"/>
    <x v="107"/>
    <x v="2"/>
    <x v="0"/>
  </r>
  <r>
    <x v="90"/>
    <x v="6"/>
    <x v="1"/>
    <s v="John189"/>
    <x v="2"/>
    <x v="0"/>
    <x v="108"/>
    <x v="7"/>
    <x v="0"/>
  </r>
  <r>
    <x v="91"/>
    <x v="2"/>
    <x v="0"/>
    <s v="Amit106"/>
    <x v="3"/>
    <x v="4"/>
    <x v="109"/>
    <x v="2"/>
    <x v="0"/>
  </r>
  <r>
    <x v="92"/>
    <x v="9"/>
    <x v="2"/>
    <s v="Ramesh74"/>
    <x v="6"/>
    <x v="3"/>
    <x v="110"/>
    <x v="10"/>
    <x v="0"/>
  </r>
  <r>
    <x v="54"/>
    <x v="11"/>
    <x v="2"/>
    <s v="Anita78"/>
    <x v="7"/>
    <x v="1"/>
    <x v="111"/>
    <x v="12"/>
    <x v="1"/>
  </r>
  <r>
    <x v="93"/>
    <x v="1"/>
    <x v="1"/>
    <s v="Meena1"/>
    <x v="5"/>
    <x v="0"/>
    <x v="112"/>
    <x v="1"/>
    <x v="1"/>
  </r>
  <r>
    <x v="94"/>
    <x v="8"/>
    <x v="5"/>
    <s v="Priya2"/>
    <x v="2"/>
    <x v="0"/>
    <x v="113"/>
    <x v="9"/>
    <x v="1"/>
  </r>
  <r>
    <x v="95"/>
    <x v="0"/>
    <x v="6"/>
    <s v="Vikram192"/>
    <x v="3"/>
    <x v="0"/>
    <x v="114"/>
    <x v="0"/>
    <x v="0"/>
  </r>
  <r>
    <x v="13"/>
    <x v="0"/>
    <x v="0"/>
    <s v="Ramesh62"/>
    <x v="4"/>
    <x v="0"/>
    <x v="115"/>
    <x v="5"/>
    <x v="0"/>
  </r>
  <r>
    <x v="96"/>
    <x v="5"/>
    <x v="6"/>
    <s v="Kavya113"/>
    <x v="0"/>
    <x v="3"/>
    <x v="86"/>
    <x v="6"/>
    <x v="1"/>
  </r>
  <r>
    <x v="97"/>
    <x v="3"/>
    <x v="1"/>
    <s v="Sara198"/>
    <x v="5"/>
    <x v="4"/>
    <x v="116"/>
    <x v="3"/>
    <x v="1"/>
  </r>
  <r>
    <x v="98"/>
    <x v="10"/>
    <x v="2"/>
    <s v="John183"/>
    <x v="2"/>
    <x v="2"/>
    <x v="117"/>
    <x v="11"/>
    <x v="0"/>
  </r>
  <r>
    <x v="43"/>
    <x v="2"/>
    <x v="6"/>
    <s v="Ramesh67"/>
    <x v="6"/>
    <x v="2"/>
    <x v="118"/>
    <x v="2"/>
    <x v="0"/>
  </r>
  <r>
    <x v="99"/>
    <x v="0"/>
    <x v="0"/>
    <s v="Meena109"/>
    <x v="0"/>
    <x v="4"/>
    <x v="119"/>
    <x v="0"/>
    <x v="1"/>
  </r>
  <r>
    <x v="100"/>
    <x v="0"/>
    <x v="1"/>
    <s v="John145"/>
    <x v="4"/>
    <x v="1"/>
    <x v="120"/>
    <x v="0"/>
    <x v="0"/>
  </r>
  <r>
    <x v="101"/>
    <x v="3"/>
    <x v="1"/>
    <s v="John31"/>
    <x v="5"/>
    <x v="0"/>
    <x v="121"/>
    <x v="3"/>
    <x v="0"/>
  </r>
  <r>
    <x v="102"/>
    <x v="11"/>
    <x v="6"/>
    <s v="Ramesh24"/>
    <x v="6"/>
    <x v="4"/>
    <x v="122"/>
    <x v="12"/>
    <x v="0"/>
  </r>
  <r>
    <x v="103"/>
    <x v="2"/>
    <x v="4"/>
    <s v="Sara92"/>
    <x v="7"/>
    <x v="3"/>
    <x v="123"/>
    <x v="2"/>
    <x v="1"/>
  </r>
  <r>
    <x v="104"/>
    <x v="10"/>
    <x v="4"/>
    <s v="Vikram126"/>
    <x v="2"/>
    <x v="4"/>
    <x v="70"/>
    <x v="11"/>
    <x v="0"/>
  </r>
  <r>
    <x v="68"/>
    <x v="7"/>
    <x v="1"/>
    <s v="Sara47"/>
    <x v="2"/>
    <x v="1"/>
    <x v="124"/>
    <x v="8"/>
    <x v="1"/>
  </r>
  <r>
    <x v="105"/>
    <x v="7"/>
    <x v="2"/>
    <s v="Amit21"/>
    <x v="1"/>
    <x v="4"/>
    <x v="125"/>
    <x v="8"/>
    <x v="0"/>
  </r>
  <r>
    <x v="106"/>
    <x v="4"/>
    <x v="5"/>
    <s v="Anita94"/>
    <x v="4"/>
    <x v="1"/>
    <x v="126"/>
    <x v="4"/>
    <x v="1"/>
  </r>
  <r>
    <x v="107"/>
    <x v="3"/>
    <x v="2"/>
    <s v="Vikram82"/>
    <x v="6"/>
    <x v="4"/>
    <x v="61"/>
    <x v="3"/>
    <x v="0"/>
  </r>
  <r>
    <x v="108"/>
    <x v="2"/>
    <x v="2"/>
    <s v="Priya144"/>
    <x v="1"/>
    <x v="2"/>
    <x v="76"/>
    <x v="2"/>
    <x v="1"/>
  </r>
  <r>
    <x v="109"/>
    <x v="5"/>
    <x v="6"/>
    <s v="David197"/>
    <x v="5"/>
    <x v="2"/>
    <x v="127"/>
    <x v="6"/>
    <x v="0"/>
  </r>
  <r>
    <x v="110"/>
    <x v="5"/>
    <x v="1"/>
    <s v="David99"/>
    <x v="7"/>
    <x v="4"/>
    <x v="128"/>
    <x v="6"/>
    <x v="0"/>
  </r>
  <r>
    <x v="111"/>
    <x v="9"/>
    <x v="6"/>
    <s v="Sara47"/>
    <x v="5"/>
    <x v="2"/>
    <x v="124"/>
    <x v="10"/>
    <x v="1"/>
  </r>
  <r>
    <x v="8"/>
    <x v="0"/>
    <x v="3"/>
    <s v="Meena116"/>
    <x v="1"/>
    <x v="0"/>
    <x v="22"/>
    <x v="5"/>
    <x v="1"/>
  </r>
  <r>
    <x v="2"/>
    <x v="2"/>
    <x v="2"/>
    <s v="Anita121"/>
    <x v="6"/>
    <x v="1"/>
    <x v="129"/>
    <x v="2"/>
    <x v="1"/>
  </r>
  <r>
    <x v="112"/>
    <x v="4"/>
    <x v="5"/>
    <s v="David177"/>
    <x v="5"/>
    <x v="3"/>
    <x v="130"/>
    <x v="4"/>
    <x v="0"/>
  </r>
  <r>
    <x v="113"/>
    <x v="7"/>
    <x v="5"/>
    <s v="Vikram75"/>
    <x v="4"/>
    <x v="3"/>
    <x v="131"/>
    <x v="8"/>
    <x v="0"/>
  </r>
  <r>
    <x v="114"/>
    <x v="3"/>
    <x v="0"/>
    <s v="Ramesh141"/>
    <x v="2"/>
    <x v="2"/>
    <x v="132"/>
    <x v="3"/>
    <x v="0"/>
  </r>
  <r>
    <x v="35"/>
    <x v="8"/>
    <x v="0"/>
    <s v="John33"/>
    <x v="7"/>
    <x v="3"/>
    <x v="133"/>
    <x v="9"/>
    <x v="0"/>
  </r>
  <r>
    <x v="115"/>
    <x v="10"/>
    <x v="0"/>
    <s v="Priya79"/>
    <x v="4"/>
    <x v="0"/>
    <x v="134"/>
    <x v="11"/>
    <x v="1"/>
  </r>
  <r>
    <x v="34"/>
    <x v="1"/>
    <x v="4"/>
    <s v="Amit165"/>
    <x v="3"/>
    <x v="2"/>
    <x v="135"/>
    <x v="1"/>
    <x v="0"/>
  </r>
  <r>
    <x v="116"/>
    <x v="1"/>
    <x v="0"/>
    <s v="Amit149"/>
    <x v="5"/>
    <x v="2"/>
    <x v="136"/>
    <x v="1"/>
    <x v="0"/>
  </r>
  <r>
    <x v="16"/>
    <x v="6"/>
    <x v="2"/>
    <s v="Kavya167"/>
    <x v="2"/>
    <x v="0"/>
    <x v="137"/>
    <x v="7"/>
    <x v="1"/>
  </r>
  <r>
    <x v="117"/>
    <x v="4"/>
    <x v="3"/>
    <s v="Amit155"/>
    <x v="5"/>
    <x v="1"/>
    <x v="138"/>
    <x v="4"/>
    <x v="0"/>
  </r>
  <r>
    <x v="118"/>
    <x v="0"/>
    <x v="4"/>
    <s v="David175"/>
    <x v="3"/>
    <x v="1"/>
    <x v="139"/>
    <x v="0"/>
    <x v="0"/>
  </r>
  <r>
    <x v="3"/>
    <x v="3"/>
    <x v="3"/>
    <s v="Ramesh195"/>
    <x v="0"/>
    <x v="4"/>
    <x v="140"/>
    <x v="3"/>
    <x v="0"/>
  </r>
  <r>
    <x v="108"/>
    <x v="2"/>
    <x v="2"/>
    <s v="Sara59"/>
    <x v="5"/>
    <x v="2"/>
    <x v="141"/>
    <x v="2"/>
    <x v="1"/>
  </r>
  <r>
    <x v="94"/>
    <x v="8"/>
    <x v="5"/>
    <s v="Amit77"/>
    <x v="5"/>
    <x v="0"/>
    <x v="142"/>
    <x v="9"/>
    <x v="0"/>
  </r>
  <r>
    <x v="51"/>
    <x v="4"/>
    <x v="4"/>
    <s v="Ramesh115"/>
    <x v="0"/>
    <x v="0"/>
    <x v="143"/>
    <x v="4"/>
    <x v="0"/>
  </r>
  <r>
    <x v="80"/>
    <x v="7"/>
    <x v="1"/>
    <s v="David100"/>
    <x v="7"/>
    <x v="1"/>
    <x v="144"/>
    <x v="8"/>
    <x v="0"/>
  </r>
  <r>
    <x v="119"/>
    <x v="0"/>
    <x v="5"/>
    <s v="Amit130"/>
    <x v="4"/>
    <x v="4"/>
    <x v="145"/>
    <x v="0"/>
    <x v="0"/>
  </r>
  <r>
    <x v="120"/>
    <x v="10"/>
    <x v="2"/>
    <s v="John12"/>
    <x v="7"/>
    <x v="0"/>
    <x v="58"/>
    <x v="11"/>
    <x v="0"/>
  </r>
  <r>
    <x v="121"/>
    <x v="0"/>
    <x v="4"/>
    <s v="Ramesh33"/>
    <x v="2"/>
    <x v="3"/>
    <x v="146"/>
    <x v="0"/>
    <x v="0"/>
  </r>
  <r>
    <x v="122"/>
    <x v="0"/>
    <x v="3"/>
    <s v="Amit58"/>
    <x v="2"/>
    <x v="1"/>
    <x v="147"/>
    <x v="0"/>
    <x v="0"/>
  </r>
  <r>
    <x v="123"/>
    <x v="6"/>
    <x v="0"/>
    <s v="Ramesh29"/>
    <x v="0"/>
    <x v="4"/>
    <x v="148"/>
    <x v="7"/>
    <x v="0"/>
  </r>
  <r>
    <x v="124"/>
    <x v="0"/>
    <x v="4"/>
    <s v="Priya70"/>
    <x v="6"/>
    <x v="4"/>
    <x v="149"/>
    <x v="5"/>
    <x v="1"/>
  </r>
  <r>
    <x v="125"/>
    <x v="8"/>
    <x v="4"/>
    <s v="Kavya6"/>
    <x v="4"/>
    <x v="4"/>
    <x v="150"/>
    <x v="9"/>
    <x v="1"/>
  </r>
  <r>
    <x v="126"/>
    <x v="0"/>
    <x v="3"/>
    <s v="David40"/>
    <x v="5"/>
    <x v="2"/>
    <x v="60"/>
    <x v="0"/>
    <x v="0"/>
  </r>
  <r>
    <x v="127"/>
    <x v="7"/>
    <x v="2"/>
    <s v="Kavya113"/>
    <x v="3"/>
    <x v="1"/>
    <x v="86"/>
    <x v="8"/>
    <x v="1"/>
  </r>
  <r>
    <x v="98"/>
    <x v="10"/>
    <x v="2"/>
    <s v="Ramesh25"/>
    <x v="2"/>
    <x v="3"/>
    <x v="151"/>
    <x v="11"/>
    <x v="0"/>
  </r>
  <r>
    <x v="128"/>
    <x v="7"/>
    <x v="3"/>
    <s v="David177"/>
    <x v="0"/>
    <x v="1"/>
    <x v="130"/>
    <x v="8"/>
    <x v="0"/>
  </r>
  <r>
    <x v="8"/>
    <x v="0"/>
    <x v="3"/>
    <s v="Vikram195"/>
    <x v="2"/>
    <x v="2"/>
    <x v="152"/>
    <x v="5"/>
    <x v="0"/>
  </r>
  <r>
    <x v="129"/>
    <x v="2"/>
    <x v="3"/>
    <s v="Sara176"/>
    <x v="6"/>
    <x v="1"/>
    <x v="153"/>
    <x v="2"/>
    <x v="1"/>
  </r>
  <r>
    <x v="130"/>
    <x v="11"/>
    <x v="3"/>
    <s v="Vikram14"/>
    <x v="7"/>
    <x v="4"/>
    <x v="154"/>
    <x v="12"/>
    <x v="0"/>
  </r>
  <r>
    <x v="131"/>
    <x v="9"/>
    <x v="6"/>
    <s v="Priya71"/>
    <x v="7"/>
    <x v="3"/>
    <x v="155"/>
    <x v="10"/>
    <x v="1"/>
  </r>
  <r>
    <x v="132"/>
    <x v="2"/>
    <x v="6"/>
    <s v="Meena34"/>
    <x v="1"/>
    <x v="0"/>
    <x v="156"/>
    <x v="2"/>
    <x v="1"/>
  </r>
  <r>
    <x v="89"/>
    <x v="2"/>
    <x v="4"/>
    <s v="Amit16"/>
    <x v="5"/>
    <x v="3"/>
    <x v="157"/>
    <x v="2"/>
    <x v="0"/>
  </r>
  <r>
    <x v="133"/>
    <x v="0"/>
    <x v="5"/>
    <s v="Sara130"/>
    <x v="6"/>
    <x v="3"/>
    <x v="158"/>
    <x v="0"/>
    <x v="1"/>
  </r>
  <r>
    <x v="55"/>
    <x v="1"/>
    <x v="4"/>
    <s v="Meena55"/>
    <x v="6"/>
    <x v="3"/>
    <x v="159"/>
    <x v="1"/>
    <x v="1"/>
  </r>
  <r>
    <x v="102"/>
    <x v="11"/>
    <x v="6"/>
    <s v="Priya39"/>
    <x v="4"/>
    <x v="2"/>
    <x v="160"/>
    <x v="12"/>
    <x v="1"/>
  </r>
  <r>
    <x v="134"/>
    <x v="6"/>
    <x v="0"/>
    <s v="Meena70"/>
    <x v="6"/>
    <x v="4"/>
    <x v="161"/>
    <x v="7"/>
    <x v="1"/>
  </r>
  <r>
    <x v="135"/>
    <x v="8"/>
    <x v="3"/>
    <s v="Meena190"/>
    <x v="0"/>
    <x v="0"/>
    <x v="162"/>
    <x v="9"/>
    <x v="1"/>
  </r>
  <r>
    <x v="136"/>
    <x v="1"/>
    <x v="5"/>
    <s v="Vikram148"/>
    <x v="6"/>
    <x v="4"/>
    <x v="163"/>
    <x v="1"/>
    <x v="0"/>
  </r>
  <r>
    <x v="137"/>
    <x v="3"/>
    <x v="2"/>
    <s v="Meena119"/>
    <x v="1"/>
    <x v="0"/>
    <x v="164"/>
    <x v="3"/>
    <x v="1"/>
  </r>
  <r>
    <x v="138"/>
    <x v="5"/>
    <x v="5"/>
    <s v="Amit51"/>
    <x v="6"/>
    <x v="0"/>
    <x v="165"/>
    <x v="6"/>
    <x v="0"/>
  </r>
  <r>
    <x v="54"/>
    <x v="11"/>
    <x v="2"/>
    <s v="Meena142"/>
    <x v="5"/>
    <x v="0"/>
    <x v="166"/>
    <x v="12"/>
    <x v="1"/>
  </r>
  <r>
    <x v="123"/>
    <x v="6"/>
    <x v="0"/>
    <s v="David65"/>
    <x v="6"/>
    <x v="0"/>
    <x v="167"/>
    <x v="7"/>
    <x v="0"/>
  </r>
  <r>
    <x v="139"/>
    <x v="10"/>
    <x v="6"/>
    <s v="Ramesh80"/>
    <x v="6"/>
    <x v="1"/>
    <x v="168"/>
    <x v="11"/>
    <x v="0"/>
  </r>
  <r>
    <x v="53"/>
    <x v="0"/>
    <x v="3"/>
    <s v="Amit53"/>
    <x v="6"/>
    <x v="0"/>
    <x v="169"/>
    <x v="0"/>
    <x v="0"/>
  </r>
  <r>
    <x v="140"/>
    <x v="0"/>
    <x v="3"/>
    <s v="Anita37"/>
    <x v="7"/>
    <x v="0"/>
    <x v="170"/>
    <x v="5"/>
    <x v="1"/>
  </r>
  <r>
    <x v="141"/>
    <x v="2"/>
    <x v="2"/>
    <s v="Kavya37"/>
    <x v="7"/>
    <x v="4"/>
    <x v="171"/>
    <x v="2"/>
    <x v="1"/>
  </r>
  <r>
    <x v="94"/>
    <x v="8"/>
    <x v="5"/>
    <s v="Kavya108"/>
    <x v="6"/>
    <x v="2"/>
    <x v="172"/>
    <x v="9"/>
    <x v="1"/>
  </r>
  <r>
    <x v="142"/>
    <x v="1"/>
    <x v="1"/>
    <s v="Vikram19"/>
    <x v="1"/>
    <x v="4"/>
    <x v="173"/>
    <x v="1"/>
    <x v="0"/>
  </r>
  <r>
    <x v="135"/>
    <x v="8"/>
    <x v="3"/>
    <s v="Kavya134"/>
    <x v="7"/>
    <x v="2"/>
    <x v="174"/>
    <x v="9"/>
    <x v="1"/>
  </r>
  <r>
    <x v="18"/>
    <x v="0"/>
    <x v="3"/>
    <s v="Priya128"/>
    <x v="2"/>
    <x v="3"/>
    <x v="175"/>
    <x v="5"/>
    <x v="1"/>
  </r>
  <r>
    <x v="61"/>
    <x v="9"/>
    <x v="4"/>
    <s v="Sara12"/>
    <x v="5"/>
    <x v="3"/>
    <x v="176"/>
    <x v="10"/>
    <x v="1"/>
  </r>
  <r>
    <x v="143"/>
    <x v="4"/>
    <x v="0"/>
    <s v="Priya125"/>
    <x v="7"/>
    <x v="3"/>
    <x v="177"/>
    <x v="4"/>
    <x v="1"/>
  </r>
  <r>
    <x v="84"/>
    <x v="0"/>
    <x v="6"/>
    <s v="John83"/>
    <x v="6"/>
    <x v="2"/>
    <x v="178"/>
    <x v="0"/>
    <x v="0"/>
  </r>
  <r>
    <x v="88"/>
    <x v="11"/>
    <x v="0"/>
    <s v="Ramesh64"/>
    <x v="7"/>
    <x v="1"/>
    <x v="179"/>
    <x v="12"/>
    <x v="0"/>
  </r>
  <r>
    <x v="11"/>
    <x v="5"/>
    <x v="4"/>
    <s v="David38"/>
    <x v="7"/>
    <x v="3"/>
    <x v="180"/>
    <x v="6"/>
    <x v="0"/>
  </r>
  <r>
    <x v="144"/>
    <x v="10"/>
    <x v="2"/>
    <s v="Ramesh161"/>
    <x v="2"/>
    <x v="1"/>
    <x v="181"/>
    <x v="11"/>
    <x v="0"/>
  </r>
  <r>
    <x v="22"/>
    <x v="8"/>
    <x v="1"/>
    <s v="Kavya117"/>
    <x v="5"/>
    <x v="4"/>
    <x v="182"/>
    <x v="9"/>
    <x v="1"/>
  </r>
  <r>
    <x v="35"/>
    <x v="8"/>
    <x v="0"/>
    <s v="Ramesh87"/>
    <x v="2"/>
    <x v="2"/>
    <x v="183"/>
    <x v="9"/>
    <x v="0"/>
  </r>
  <r>
    <x v="145"/>
    <x v="4"/>
    <x v="1"/>
    <s v="Vikram59"/>
    <x v="4"/>
    <x v="4"/>
    <x v="184"/>
    <x v="4"/>
    <x v="0"/>
  </r>
  <r>
    <x v="146"/>
    <x v="7"/>
    <x v="5"/>
    <s v="David189"/>
    <x v="6"/>
    <x v="1"/>
    <x v="185"/>
    <x v="8"/>
    <x v="0"/>
  </r>
  <r>
    <x v="147"/>
    <x v="8"/>
    <x v="3"/>
    <s v="Sara163"/>
    <x v="2"/>
    <x v="3"/>
    <x v="186"/>
    <x v="9"/>
    <x v="1"/>
  </r>
  <r>
    <x v="148"/>
    <x v="9"/>
    <x v="0"/>
    <s v="David200"/>
    <x v="1"/>
    <x v="2"/>
    <x v="187"/>
    <x v="10"/>
    <x v="0"/>
  </r>
  <r>
    <x v="149"/>
    <x v="1"/>
    <x v="6"/>
    <s v="Priya165"/>
    <x v="5"/>
    <x v="2"/>
    <x v="188"/>
    <x v="1"/>
    <x v="1"/>
  </r>
  <r>
    <x v="150"/>
    <x v="0"/>
    <x v="4"/>
    <s v="Kavya38"/>
    <x v="5"/>
    <x v="0"/>
    <x v="189"/>
    <x v="5"/>
    <x v="1"/>
  </r>
  <r>
    <x v="16"/>
    <x v="6"/>
    <x v="2"/>
    <s v="Sara75"/>
    <x v="1"/>
    <x v="2"/>
    <x v="190"/>
    <x v="7"/>
    <x v="1"/>
  </r>
  <r>
    <x v="151"/>
    <x v="9"/>
    <x v="5"/>
    <s v="Sara38"/>
    <x v="6"/>
    <x v="1"/>
    <x v="191"/>
    <x v="10"/>
    <x v="1"/>
  </r>
  <r>
    <x v="152"/>
    <x v="1"/>
    <x v="6"/>
    <s v="Vikram164"/>
    <x v="3"/>
    <x v="4"/>
    <x v="192"/>
    <x v="1"/>
    <x v="0"/>
  </r>
  <r>
    <x v="91"/>
    <x v="2"/>
    <x v="0"/>
    <s v="Meena125"/>
    <x v="2"/>
    <x v="3"/>
    <x v="193"/>
    <x v="2"/>
    <x v="1"/>
  </r>
  <r>
    <x v="153"/>
    <x v="6"/>
    <x v="3"/>
    <s v="Vikram127"/>
    <x v="3"/>
    <x v="0"/>
    <x v="194"/>
    <x v="7"/>
    <x v="0"/>
  </r>
  <r>
    <x v="154"/>
    <x v="9"/>
    <x v="2"/>
    <s v="Amit76"/>
    <x v="5"/>
    <x v="3"/>
    <x v="195"/>
    <x v="10"/>
    <x v="0"/>
  </r>
  <r>
    <x v="155"/>
    <x v="4"/>
    <x v="5"/>
    <s v="Meena97"/>
    <x v="0"/>
    <x v="0"/>
    <x v="196"/>
    <x v="4"/>
    <x v="1"/>
  </r>
  <r>
    <x v="60"/>
    <x v="6"/>
    <x v="2"/>
    <s v="Anita113"/>
    <x v="7"/>
    <x v="3"/>
    <x v="197"/>
    <x v="7"/>
    <x v="1"/>
  </r>
  <r>
    <x v="156"/>
    <x v="4"/>
    <x v="4"/>
    <s v="Kavya142"/>
    <x v="3"/>
    <x v="0"/>
    <x v="198"/>
    <x v="4"/>
    <x v="1"/>
  </r>
  <r>
    <x v="31"/>
    <x v="2"/>
    <x v="0"/>
    <s v="Kavya82"/>
    <x v="5"/>
    <x v="4"/>
    <x v="199"/>
    <x v="2"/>
    <x v="1"/>
  </r>
  <r>
    <x v="52"/>
    <x v="1"/>
    <x v="4"/>
    <s v="Kavya200"/>
    <x v="7"/>
    <x v="0"/>
    <x v="200"/>
    <x v="1"/>
    <x v="1"/>
  </r>
  <r>
    <x v="50"/>
    <x v="6"/>
    <x v="1"/>
    <s v="Kavya28"/>
    <x v="0"/>
    <x v="2"/>
    <x v="201"/>
    <x v="7"/>
    <x v="1"/>
  </r>
  <r>
    <x v="157"/>
    <x v="8"/>
    <x v="0"/>
    <s v="Vikram38"/>
    <x v="2"/>
    <x v="4"/>
    <x v="202"/>
    <x v="9"/>
    <x v="0"/>
  </r>
  <r>
    <x v="158"/>
    <x v="5"/>
    <x v="4"/>
    <s v="Amit47"/>
    <x v="7"/>
    <x v="3"/>
    <x v="203"/>
    <x v="6"/>
    <x v="0"/>
  </r>
  <r>
    <x v="159"/>
    <x v="3"/>
    <x v="6"/>
    <s v="Ramesh21"/>
    <x v="6"/>
    <x v="2"/>
    <x v="204"/>
    <x v="3"/>
    <x v="0"/>
  </r>
  <r>
    <x v="110"/>
    <x v="5"/>
    <x v="1"/>
    <s v="Amit80"/>
    <x v="6"/>
    <x v="0"/>
    <x v="205"/>
    <x v="6"/>
    <x v="0"/>
  </r>
  <r>
    <x v="75"/>
    <x v="2"/>
    <x v="5"/>
    <s v="Kavya157"/>
    <x v="7"/>
    <x v="2"/>
    <x v="206"/>
    <x v="2"/>
    <x v="1"/>
  </r>
  <r>
    <x v="160"/>
    <x v="10"/>
    <x v="4"/>
    <s v="Vikram182"/>
    <x v="1"/>
    <x v="3"/>
    <x v="207"/>
    <x v="11"/>
    <x v="0"/>
  </r>
  <r>
    <x v="73"/>
    <x v="1"/>
    <x v="3"/>
    <s v="Anita98"/>
    <x v="3"/>
    <x v="1"/>
    <x v="208"/>
    <x v="1"/>
    <x v="1"/>
  </r>
  <r>
    <x v="57"/>
    <x v="11"/>
    <x v="0"/>
    <s v="Anita92"/>
    <x v="5"/>
    <x v="3"/>
    <x v="209"/>
    <x v="12"/>
    <x v="1"/>
  </r>
  <r>
    <x v="93"/>
    <x v="1"/>
    <x v="1"/>
    <s v="John151"/>
    <x v="2"/>
    <x v="0"/>
    <x v="210"/>
    <x v="1"/>
    <x v="0"/>
  </r>
  <r>
    <x v="161"/>
    <x v="7"/>
    <x v="3"/>
    <s v="David65"/>
    <x v="3"/>
    <x v="0"/>
    <x v="167"/>
    <x v="8"/>
    <x v="0"/>
  </r>
  <r>
    <x v="162"/>
    <x v="0"/>
    <x v="4"/>
    <s v="Meena118"/>
    <x v="4"/>
    <x v="3"/>
    <x v="211"/>
    <x v="5"/>
    <x v="1"/>
  </r>
  <r>
    <x v="163"/>
    <x v="2"/>
    <x v="4"/>
    <s v="Anita158"/>
    <x v="1"/>
    <x v="0"/>
    <x v="98"/>
    <x v="2"/>
    <x v="1"/>
  </r>
  <r>
    <x v="52"/>
    <x v="1"/>
    <x v="4"/>
    <s v="Vikram73"/>
    <x v="6"/>
    <x v="1"/>
    <x v="212"/>
    <x v="1"/>
    <x v="0"/>
  </r>
  <r>
    <x v="164"/>
    <x v="5"/>
    <x v="6"/>
    <s v="David141"/>
    <x v="3"/>
    <x v="2"/>
    <x v="213"/>
    <x v="6"/>
    <x v="0"/>
  </r>
  <r>
    <x v="62"/>
    <x v="10"/>
    <x v="4"/>
    <s v="Kavya58"/>
    <x v="7"/>
    <x v="4"/>
    <x v="214"/>
    <x v="11"/>
    <x v="1"/>
  </r>
  <r>
    <x v="165"/>
    <x v="0"/>
    <x v="4"/>
    <s v="Sara13"/>
    <x v="0"/>
    <x v="1"/>
    <x v="46"/>
    <x v="5"/>
    <x v="1"/>
  </r>
  <r>
    <x v="134"/>
    <x v="6"/>
    <x v="0"/>
    <s v="Amit195"/>
    <x v="4"/>
    <x v="0"/>
    <x v="215"/>
    <x v="7"/>
    <x v="0"/>
  </r>
  <r>
    <x v="166"/>
    <x v="4"/>
    <x v="0"/>
    <s v="Sara2"/>
    <x v="5"/>
    <x v="2"/>
    <x v="216"/>
    <x v="4"/>
    <x v="1"/>
  </r>
  <r>
    <x v="167"/>
    <x v="11"/>
    <x v="1"/>
    <s v="Priya135"/>
    <x v="5"/>
    <x v="1"/>
    <x v="217"/>
    <x v="12"/>
    <x v="1"/>
  </r>
  <r>
    <x v="168"/>
    <x v="0"/>
    <x v="2"/>
    <s v="David97"/>
    <x v="6"/>
    <x v="4"/>
    <x v="218"/>
    <x v="0"/>
    <x v="0"/>
  </r>
  <r>
    <x v="169"/>
    <x v="5"/>
    <x v="3"/>
    <s v="Anita33"/>
    <x v="7"/>
    <x v="3"/>
    <x v="219"/>
    <x v="6"/>
    <x v="1"/>
  </r>
  <r>
    <x v="144"/>
    <x v="10"/>
    <x v="2"/>
    <s v="Anita36"/>
    <x v="0"/>
    <x v="3"/>
    <x v="220"/>
    <x v="11"/>
    <x v="1"/>
  </r>
  <r>
    <x v="75"/>
    <x v="2"/>
    <x v="5"/>
    <s v="Vikram184"/>
    <x v="7"/>
    <x v="4"/>
    <x v="221"/>
    <x v="2"/>
    <x v="0"/>
  </r>
  <r>
    <x v="53"/>
    <x v="0"/>
    <x v="3"/>
    <s v="John83"/>
    <x v="1"/>
    <x v="2"/>
    <x v="178"/>
    <x v="0"/>
    <x v="0"/>
  </r>
  <r>
    <x v="129"/>
    <x v="2"/>
    <x v="3"/>
    <s v="Ramesh200"/>
    <x v="5"/>
    <x v="3"/>
    <x v="222"/>
    <x v="2"/>
    <x v="0"/>
  </r>
  <r>
    <x v="170"/>
    <x v="0"/>
    <x v="2"/>
    <s v="David30"/>
    <x v="4"/>
    <x v="0"/>
    <x v="223"/>
    <x v="0"/>
    <x v="0"/>
  </r>
  <r>
    <x v="69"/>
    <x v="6"/>
    <x v="1"/>
    <s v="Amit96"/>
    <x v="5"/>
    <x v="3"/>
    <x v="224"/>
    <x v="7"/>
    <x v="0"/>
  </r>
  <r>
    <x v="82"/>
    <x v="5"/>
    <x v="0"/>
    <s v="Priya130"/>
    <x v="0"/>
    <x v="1"/>
    <x v="225"/>
    <x v="6"/>
    <x v="1"/>
  </r>
  <r>
    <x v="171"/>
    <x v="8"/>
    <x v="2"/>
    <s v="David152"/>
    <x v="0"/>
    <x v="1"/>
    <x v="226"/>
    <x v="9"/>
    <x v="0"/>
  </r>
  <r>
    <x v="77"/>
    <x v="0"/>
    <x v="2"/>
    <s v="Ramesh183"/>
    <x v="4"/>
    <x v="1"/>
    <x v="227"/>
    <x v="0"/>
    <x v="0"/>
  </r>
  <r>
    <x v="172"/>
    <x v="0"/>
    <x v="2"/>
    <s v="Sara155"/>
    <x v="5"/>
    <x v="3"/>
    <x v="228"/>
    <x v="5"/>
    <x v="1"/>
  </r>
  <r>
    <x v="173"/>
    <x v="1"/>
    <x v="1"/>
    <s v="Sara137"/>
    <x v="2"/>
    <x v="2"/>
    <x v="229"/>
    <x v="1"/>
    <x v="1"/>
  </r>
  <r>
    <x v="12"/>
    <x v="5"/>
    <x v="4"/>
    <s v="Kavya91"/>
    <x v="0"/>
    <x v="4"/>
    <x v="13"/>
    <x v="6"/>
    <x v="1"/>
  </r>
  <r>
    <x v="174"/>
    <x v="2"/>
    <x v="5"/>
    <s v="John200"/>
    <x v="3"/>
    <x v="2"/>
    <x v="230"/>
    <x v="2"/>
    <x v="0"/>
  </r>
  <r>
    <x v="119"/>
    <x v="0"/>
    <x v="5"/>
    <s v="David116"/>
    <x v="7"/>
    <x v="1"/>
    <x v="231"/>
    <x v="0"/>
    <x v="0"/>
  </r>
  <r>
    <x v="122"/>
    <x v="0"/>
    <x v="3"/>
    <s v="David99"/>
    <x v="3"/>
    <x v="1"/>
    <x v="128"/>
    <x v="0"/>
    <x v="0"/>
  </r>
  <r>
    <x v="96"/>
    <x v="5"/>
    <x v="6"/>
    <s v="Meena8"/>
    <x v="3"/>
    <x v="1"/>
    <x v="232"/>
    <x v="6"/>
    <x v="1"/>
  </r>
  <r>
    <x v="175"/>
    <x v="4"/>
    <x v="4"/>
    <s v="Ramesh26"/>
    <x v="5"/>
    <x v="1"/>
    <x v="105"/>
    <x v="4"/>
    <x v="0"/>
  </r>
  <r>
    <x v="176"/>
    <x v="9"/>
    <x v="3"/>
    <s v="Vikram104"/>
    <x v="3"/>
    <x v="1"/>
    <x v="233"/>
    <x v="10"/>
    <x v="0"/>
  </r>
  <r>
    <x v="177"/>
    <x v="3"/>
    <x v="5"/>
    <s v="Kavya169"/>
    <x v="6"/>
    <x v="0"/>
    <x v="234"/>
    <x v="3"/>
    <x v="1"/>
  </r>
  <r>
    <x v="98"/>
    <x v="10"/>
    <x v="2"/>
    <s v="Sara85"/>
    <x v="0"/>
    <x v="2"/>
    <x v="235"/>
    <x v="11"/>
    <x v="1"/>
  </r>
  <r>
    <x v="69"/>
    <x v="6"/>
    <x v="1"/>
    <s v="Ramesh164"/>
    <x v="7"/>
    <x v="4"/>
    <x v="236"/>
    <x v="7"/>
    <x v="0"/>
  </r>
  <r>
    <x v="178"/>
    <x v="3"/>
    <x v="3"/>
    <s v="Priya129"/>
    <x v="5"/>
    <x v="3"/>
    <x v="237"/>
    <x v="3"/>
    <x v="1"/>
  </r>
  <r>
    <x v="32"/>
    <x v="10"/>
    <x v="3"/>
    <s v="Sara117"/>
    <x v="0"/>
    <x v="0"/>
    <x v="238"/>
    <x v="11"/>
    <x v="1"/>
  </r>
  <r>
    <x v="179"/>
    <x v="0"/>
    <x v="4"/>
    <s v="Vikram3"/>
    <x v="0"/>
    <x v="4"/>
    <x v="239"/>
    <x v="0"/>
    <x v="0"/>
  </r>
  <r>
    <x v="27"/>
    <x v="0"/>
    <x v="4"/>
    <s v="Vikram17"/>
    <x v="3"/>
    <x v="4"/>
    <x v="240"/>
    <x v="0"/>
    <x v="0"/>
  </r>
  <r>
    <x v="66"/>
    <x v="2"/>
    <x v="5"/>
    <s v="Amit41"/>
    <x v="7"/>
    <x v="0"/>
    <x v="241"/>
    <x v="2"/>
    <x v="0"/>
  </r>
  <r>
    <x v="180"/>
    <x v="8"/>
    <x v="6"/>
    <s v="Amit183"/>
    <x v="5"/>
    <x v="2"/>
    <x v="90"/>
    <x v="9"/>
    <x v="0"/>
  </r>
  <r>
    <x v="65"/>
    <x v="0"/>
    <x v="6"/>
    <s v="Amit82"/>
    <x v="2"/>
    <x v="2"/>
    <x v="242"/>
    <x v="0"/>
    <x v="0"/>
  </r>
  <r>
    <x v="159"/>
    <x v="3"/>
    <x v="6"/>
    <s v="Sara32"/>
    <x v="4"/>
    <x v="1"/>
    <x v="243"/>
    <x v="3"/>
    <x v="1"/>
  </r>
  <r>
    <x v="181"/>
    <x v="9"/>
    <x v="4"/>
    <s v="Anita30"/>
    <x v="0"/>
    <x v="0"/>
    <x v="244"/>
    <x v="10"/>
    <x v="1"/>
  </r>
  <r>
    <x v="160"/>
    <x v="10"/>
    <x v="4"/>
    <s v="Amit62"/>
    <x v="5"/>
    <x v="0"/>
    <x v="245"/>
    <x v="11"/>
    <x v="0"/>
  </r>
  <r>
    <x v="44"/>
    <x v="1"/>
    <x v="5"/>
    <s v="John35"/>
    <x v="6"/>
    <x v="2"/>
    <x v="246"/>
    <x v="1"/>
    <x v="0"/>
  </r>
  <r>
    <x v="182"/>
    <x v="7"/>
    <x v="3"/>
    <s v="Vikram142"/>
    <x v="4"/>
    <x v="2"/>
    <x v="247"/>
    <x v="8"/>
    <x v="0"/>
  </r>
  <r>
    <x v="183"/>
    <x v="1"/>
    <x v="2"/>
    <s v="Kavya79"/>
    <x v="5"/>
    <x v="3"/>
    <x v="248"/>
    <x v="1"/>
    <x v="1"/>
  </r>
  <r>
    <x v="184"/>
    <x v="6"/>
    <x v="4"/>
    <s v="John106"/>
    <x v="4"/>
    <x v="0"/>
    <x v="249"/>
    <x v="7"/>
    <x v="0"/>
  </r>
  <r>
    <x v="185"/>
    <x v="9"/>
    <x v="1"/>
    <s v="Anita61"/>
    <x v="4"/>
    <x v="4"/>
    <x v="250"/>
    <x v="10"/>
    <x v="1"/>
  </r>
  <r>
    <x v="186"/>
    <x v="7"/>
    <x v="6"/>
    <s v="Kavya11"/>
    <x v="1"/>
    <x v="4"/>
    <x v="251"/>
    <x v="8"/>
    <x v="1"/>
  </r>
  <r>
    <x v="187"/>
    <x v="3"/>
    <x v="4"/>
    <s v="Anita127"/>
    <x v="3"/>
    <x v="0"/>
    <x v="252"/>
    <x v="3"/>
    <x v="1"/>
  </r>
  <r>
    <x v="111"/>
    <x v="9"/>
    <x v="6"/>
    <s v="Sara4"/>
    <x v="4"/>
    <x v="4"/>
    <x v="253"/>
    <x v="10"/>
    <x v="1"/>
  </r>
  <r>
    <x v="19"/>
    <x v="0"/>
    <x v="5"/>
    <s v="Kavya89"/>
    <x v="5"/>
    <x v="1"/>
    <x v="254"/>
    <x v="5"/>
    <x v="1"/>
  </r>
  <r>
    <x v="126"/>
    <x v="0"/>
    <x v="3"/>
    <s v="Amit93"/>
    <x v="5"/>
    <x v="2"/>
    <x v="255"/>
    <x v="0"/>
    <x v="0"/>
  </r>
  <r>
    <x v="84"/>
    <x v="0"/>
    <x v="6"/>
    <s v="Vikram21"/>
    <x v="6"/>
    <x v="2"/>
    <x v="256"/>
    <x v="0"/>
    <x v="0"/>
  </r>
  <r>
    <x v="85"/>
    <x v="2"/>
    <x v="3"/>
    <s v="David38"/>
    <x v="0"/>
    <x v="1"/>
    <x v="180"/>
    <x v="2"/>
    <x v="0"/>
  </r>
  <r>
    <x v="84"/>
    <x v="0"/>
    <x v="6"/>
    <s v="Amit10"/>
    <x v="4"/>
    <x v="2"/>
    <x v="257"/>
    <x v="0"/>
    <x v="0"/>
  </r>
  <r>
    <x v="188"/>
    <x v="11"/>
    <x v="0"/>
    <s v="Kavya85"/>
    <x v="5"/>
    <x v="3"/>
    <x v="258"/>
    <x v="12"/>
    <x v="1"/>
  </r>
  <r>
    <x v="94"/>
    <x v="8"/>
    <x v="5"/>
    <s v="Kavya15"/>
    <x v="7"/>
    <x v="3"/>
    <x v="259"/>
    <x v="9"/>
    <x v="1"/>
  </r>
  <r>
    <x v="189"/>
    <x v="6"/>
    <x v="3"/>
    <s v="Anita114"/>
    <x v="7"/>
    <x v="3"/>
    <x v="260"/>
    <x v="7"/>
    <x v="1"/>
  </r>
  <r>
    <x v="67"/>
    <x v="7"/>
    <x v="0"/>
    <s v="Priya171"/>
    <x v="6"/>
    <x v="1"/>
    <x v="261"/>
    <x v="8"/>
    <x v="1"/>
  </r>
  <r>
    <x v="103"/>
    <x v="2"/>
    <x v="4"/>
    <s v="Meena91"/>
    <x v="2"/>
    <x v="1"/>
    <x v="262"/>
    <x v="2"/>
    <x v="1"/>
  </r>
  <r>
    <x v="190"/>
    <x v="5"/>
    <x v="0"/>
    <s v="Priya94"/>
    <x v="5"/>
    <x v="0"/>
    <x v="263"/>
    <x v="6"/>
    <x v="1"/>
  </r>
  <r>
    <x v="66"/>
    <x v="2"/>
    <x v="5"/>
    <s v="Vikram200"/>
    <x v="6"/>
    <x v="2"/>
    <x v="264"/>
    <x v="2"/>
    <x v="0"/>
  </r>
  <r>
    <x v="191"/>
    <x v="9"/>
    <x v="1"/>
    <s v="Sara95"/>
    <x v="3"/>
    <x v="3"/>
    <x v="265"/>
    <x v="10"/>
    <x v="1"/>
  </r>
  <r>
    <x v="192"/>
    <x v="0"/>
    <x v="6"/>
    <s v="Sara172"/>
    <x v="5"/>
    <x v="3"/>
    <x v="266"/>
    <x v="5"/>
    <x v="1"/>
  </r>
  <r>
    <x v="161"/>
    <x v="7"/>
    <x v="3"/>
    <s v="Meena189"/>
    <x v="0"/>
    <x v="2"/>
    <x v="267"/>
    <x v="8"/>
    <x v="1"/>
  </r>
  <r>
    <x v="193"/>
    <x v="1"/>
    <x v="3"/>
    <s v="Sara192"/>
    <x v="0"/>
    <x v="4"/>
    <x v="268"/>
    <x v="1"/>
    <x v="1"/>
  </r>
  <r>
    <x v="194"/>
    <x v="0"/>
    <x v="2"/>
    <s v="Kavya98"/>
    <x v="0"/>
    <x v="1"/>
    <x v="269"/>
    <x v="5"/>
    <x v="1"/>
  </r>
  <r>
    <x v="25"/>
    <x v="9"/>
    <x v="5"/>
    <s v="Sara12"/>
    <x v="2"/>
    <x v="1"/>
    <x v="176"/>
    <x v="10"/>
    <x v="1"/>
  </r>
  <r>
    <x v="195"/>
    <x v="2"/>
    <x v="3"/>
    <s v="Amit156"/>
    <x v="1"/>
    <x v="1"/>
    <x v="270"/>
    <x v="2"/>
    <x v="0"/>
  </r>
  <r>
    <x v="196"/>
    <x v="8"/>
    <x v="1"/>
    <s v="Anita151"/>
    <x v="0"/>
    <x v="1"/>
    <x v="271"/>
    <x v="9"/>
    <x v="1"/>
  </r>
  <r>
    <x v="103"/>
    <x v="2"/>
    <x v="4"/>
    <s v="Kavya189"/>
    <x v="5"/>
    <x v="4"/>
    <x v="272"/>
    <x v="2"/>
    <x v="1"/>
  </r>
  <r>
    <x v="197"/>
    <x v="0"/>
    <x v="6"/>
    <s v="Amit153"/>
    <x v="6"/>
    <x v="4"/>
    <x v="273"/>
    <x v="5"/>
    <x v="0"/>
  </r>
  <r>
    <x v="185"/>
    <x v="9"/>
    <x v="1"/>
    <s v="Sara174"/>
    <x v="5"/>
    <x v="0"/>
    <x v="274"/>
    <x v="10"/>
    <x v="1"/>
  </r>
  <r>
    <x v="150"/>
    <x v="0"/>
    <x v="4"/>
    <s v="Anita24"/>
    <x v="2"/>
    <x v="4"/>
    <x v="275"/>
    <x v="5"/>
    <x v="1"/>
  </r>
  <r>
    <x v="198"/>
    <x v="0"/>
    <x v="2"/>
    <s v="Kavya168"/>
    <x v="0"/>
    <x v="4"/>
    <x v="66"/>
    <x v="0"/>
    <x v="1"/>
  </r>
  <r>
    <x v="199"/>
    <x v="1"/>
    <x v="6"/>
    <s v="David147"/>
    <x v="5"/>
    <x v="3"/>
    <x v="276"/>
    <x v="1"/>
    <x v="0"/>
  </r>
  <r>
    <x v="75"/>
    <x v="2"/>
    <x v="5"/>
    <s v="Vikram191"/>
    <x v="7"/>
    <x v="4"/>
    <x v="277"/>
    <x v="2"/>
    <x v="0"/>
  </r>
  <r>
    <x v="45"/>
    <x v="0"/>
    <x v="6"/>
    <s v="Amit65"/>
    <x v="1"/>
    <x v="4"/>
    <x v="278"/>
    <x v="0"/>
    <x v="0"/>
  </r>
  <r>
    <x v="200"/>
    <x v="6"/>
    <x v="4"/>
    <s v="Priya75"/>
    <x v="6"/>
    <x v="1"/>
    <x v="279"/>
    <x v="7"/>
    <x v="1"/>
  </r>
  <r>
    <x v="183"/>
    <x v="1"/>
    <x v="2"/>
    <s v="Amit118"/>
    <x v="4"/>
    <x v="2"/>
    <x v="280"/>
    <x v="1"/>
    <x v="0"/>
  </r>
  <r>
    <x v="125"/>
    <x v="8"/>
    <x v="4"/>
    <s v="Kavya138"/>
    <x v="4"/>
    <x v="1"/>
    <x v="281"/>
    <x v="9"/>
    <x v="1"/>
  </r>
  <r>
    <x v="201"/>
    <x v="6"/>
    <x v="5"/>
    <s v="Sara72"/>
    <x v="3"/>
    <x v="4"/>
    <x v="282"/>
    <x v="7"/>
    <x v="1"/>
  </r>
  <r>
    <x v="202"/>
    <x v="6"/>
    <x v="5"/>
    <s v="Vikram120"/>
    <x v="6"/>
    <x v="0"/>
    <x v="283"/>
    <x v="7"/>
    <x v="0"/>
  </r>
  <r>
    <x v="203"/>
    <x v="7"/>
    <x v="0"/>
    <s v="Amit64"/>
    <x v="4"/>
    <x v="0"/>
    <x v="284"/>
    <x v="8"/>
    <x v="0"/>
  </r>
  <r>
    <x v="204"/>
    <x v="3"/>
    <x v="3"/>
    <s v="David25"/>
    <x v="1"/>
    <x v="1"/>
    <x v="285"/>
    <x v="3"/>
    <x v="0"/>
  </r>
  <r>
    <x v="205"/>
    <x v="3"/>
    <x v="6"/>
    <s v="Amit186"/>
    <x v="6"/>
    <x v="2"/>
    <x v="286"/>
    <x v="3"/>
    <x v="0"/>
  </r>
  <r>
    <x v="31"/>
    <x v="2"/>
    <x v="0"/>
    <s v="Amit137"/>
    <x v="4"/>
    <x v="4"/>
    <x v="287"/>
    <x v="2"/>
    <x v="0"/>
  </r>
  <r>
    <x v="206"/>
    <x v="5"/>
    <x v="3"/>
    <s v="Meena14"/>
    <x v="5"/>
    <x v="0"/>
    <x v="288"/>
    <x v="6"/>
    <x v="1"/>
  </r>
  <r>
    <x v="207"/>
    <x v="11"/>
    <x v="4"/>
    <s v="Anita85"/>
    <x v="2"/>
    <x v="2"/>
    <x v="289"/>
    <x v="12"/>
    <x v="1"/>
  </r>
  <r>
    <x v="208"/>
    <x v="2"/>
    <x v="0"/>
    <s v="Anita163"/>
    <x v="4"/>
    <x v="4"/>
    <x v="290"/>
    <x v="2"/>
    <x v="1"/>
  </r>
  <r>
    <x v="209"/>
    <x v="9"/>
    <x v="0"/>
    <s v="Kavya94"/>
    <x v="1"/>
    <x v="1"/>
    <x v="291"/>
    <x v="10"/>
    <x v="1"/>
  </r>
  <r>
    <x v="210"/>
    <x v="9"/>
    <x v="3"/>
    <s v="John166"/>
    <x v="6"/>
    <x v="4"/>
    <x v="292"/>
    <x v="10"/>
    <x v="0"/>
  </r>
  <r>
    <x v="204"/>
    <x v="3"/>
    <x v="3"/>
    <s v="Vikram39"/>
    <x v="6"/>
    <x v="2"/>
    <x v="293"/>
    <x v="3"/>
    <x v="0"/>
  </r>
  <r>
    <x v="211"/>
    <x v="8"/>
    <x v="4"/>
    <s v="Priya15"/>
    <x v="7"/>
    <x v="4"/>
    <x v="294"/>
    <x v="9"/>
    <x v="1"/>
  </r>
  <r>
    <x v="159"/>
    <x v="3"/>
    <x v="6"/>
    <s v="Meena132"/>
    <x v="4"/>
    <x v="3"/>
    <x v="295"/>
    <x v="3"/>
    <x v="1"/>
  </r>
  <r>
    <x v="189"/>
    <x v="6"/>
    <x v="3"/>
    <s v="David56"/>
    <x v="0"/>
    <x v="0"/>
    <x v="296"/>
    <x v="7"/>
    <x v="0"/>
  </r>
  <r>
    <x v="212"/>
    <x v="0"/>
    <x v="0"/>
    <s v="Meena176"/>
    <x v="0"/>
    <x v="3"/>
    <x v="297"/>
    <x v="0"/>
    <x v="1"/>
  </r>
  <r>
    <x v="213"/>
    <x v="11"/>
    <x v="4"/>
    <s v="Kavya89"/>
    <x v="4"/>
    <x v="0"/>
    <x v="254"/>
    <x v="12"/>
    <x v="1"/>
  </r>
  <r>
    <x v="214"/>
    <x v="8"/>
    <x v="3"/>
    <s v="Vikram62"/>
    <x v="1"/>
    <x v="3"/>
    <x v="298"/>
    <x v="9"/>
    <x v="0"/>
  </r>
  <r>
    <x v="103"/>
    <x v="2"/>
    <x v="4"/>
    <s v="Ramesh53"/>
    <x v="4"/>
    <x v="3"/>
    <x v="299"/>
    <x v="2"/>
    <x v="0"/>
  </r>
  <r>
    <x v="194"/>
    <x v="0"/>
    <x v="2"/>
    <s v="Amit193"/>
    <x v="0"/>
    <x v="4"/>
    <x v="300"/>
    <x v="5"/>
    <x v="0"/>
  </r>
  <r>
    <x v="48"/>
    <x v="6"/>
    <x v="6"/>
    <s v="Anita7"/>
    <x v="7"/>
    <x v="1"/>
    <x v="301"/>
    <x v="7"/>
    <x v="1"/>
  </r>
  <r>
    <x v="171"/>
    <x v="8"/>
    <x v="2"/>
    <s v="David196"/>
    <x v="1"/>
    <x v="1"/>
    <x v="302"/>
    <x v="9"/>
    <x v="0"/>
  </r>
  <r>
    <x v="215"/>
    <x v="2"/>
    <x v="3"/>
    <s v="Vikram142"/>
    <x v="0"/>
    <x v="3"/>
    <x v="247"/>
    <x v="2"/>
    <x v="0"/>
  </r>
  <r>
    <x v="216"/>
    <x v="0"/>
    <x v="3"/>
    <s v="Meena194"/>
    <x v="0"/>
    <x v="2"/>
    <x v="303"/>
    <x v="5"/>
    <x v="1"/>
  </r>
  <r>
    <x v="58"/>
    <x v="4"/>
    <x v="6"/>
    <s v="Priya90"/>
    <x v="0"/>
    <x v="3"/>
    <x v="304"/>
    <x v="4"/>
    <x v="1"/>
  </r>
  <r>
    <x v="217"/>
    <x v="5"/>
    <x v="3"/>
    <s v="Sara106"/>
    <x v="3"/>
    <x v="0"/>
    <x v="43"/>
    <x v="6"/>
    <x v="1"/>
  </r>
  <r>
    <x v="218"/>
    <x v="7"/>
    <x v="4"/>
    <s v="Kavya157"/>
    <x v="5"/>
    <x v="3"/>
    <x v="206"/>
    <x v="8"/>
    <x v="1"/>
  </r>
  <r>
    <x v="219"/>
    <x v="9"/>
    <x v="2"/>
    <s v="Anita11"/>
    <x v="2"/>
    <x v="2"/>
    <x v="305"/>
    <x v="10"/>
    <x v="1"/>
  </r>
  <r>
    <x v="140"/>
    <x v="0"/>
    <x v="3"/>
    <s v="John86"/>
    <x v="3"/>
    <x v="1"/>
    <x v="306"/>
    <x v="5"/>
    <x v="0"/>
  </r>
  <r>
    <x v="220"/>
    <x v="8"/>
    <x v="0"/>
    <s v="David178"/>
    <x v="3"/>
    <x v="1"/>
    <x v="307"/>
    <x v="9"/>
    <x v="0"/>
  </r>
  <r>
    <x v="36"/>
    <x v="7"/>
    <x v="4"/>
    <s v="Priya192"/>
    <x v="3"/>
    <x v="3"/>
    <x v="103"/>
    <x v="8"/>
    <x v="1"/>
  </r>
  <r>
    <x v="221"/>
    <x v="5"/>
    <x v="3"/>
    <s v="Sara148"/>
    <x v="2"/>
    <x v="3"/>
    <x v="308"/>
    <x v="6"/>
    <x v="1"/>
  </r>
  <r>
    <x v="222"/>
    <x v="10"/>
    <x v="5"/>
    <s v="Meena114"/>
    <x v="1"/>
    <x v="0"/>
    <x v="309"/>
    <x v="11"/>
    <x v="1"/>
  </r>
  <r>
    <x v="58"/>
    <x v="4"/>
    <x v="6"/>
    <s v="Kavya6"/>
    <x v="5"/>
    <x v="3"/>
    <x v="150"/>
    <x v="4"/>
    <x v="1"/>
  </r>
  <r>
    <x v="223"/>
    <x v="1"/>
    <x v="5"/>
    <s v="Kavya181"/>
    <x v="2"/>
    <x v="1"/>
    <x v="100"/>
    <x v="1"/>
    <x v="1"/>
  </r>
  <r>
    <x v="23"/>
    <x v="3"/>
    <x v="3"/>
    <s v="Priya177"/>
    <x v="1"/>
    <x v="2"/>
    <x v="310"/>
    <x v="3"/>
    <x v="1"/>
  </r>
  <r>
    <x v="36"/>
    <x v="7"/>
    <x v="4"/>
    <s v="Ramesh160"/>
    <x v="0"/>
    <x v="2"/>
    <x v="311"/>
    <x v="8"/>
    <x v="0"/>
  </r>
  <r>
    <x v="147"/>
    <x v="8"/>
    <x v="3"/>
    <s v="Meena194"/>
    <x v="2"/>
    <x v="0"/>
    <x v="303"/>
    <x v="9"/>
    <x v="1"/>
  </r>
  <r>
    <x v="224"/>
    <x v="8"/>
    <x v="3"/>
    <s v="Sara195"/>
    <x v="0"/>
    <x v="4"/>
    <x v="312"/>
    <x v="9"/>
    <x v="1"/>
  </r>
  <r>
    <x v="225"/>
    <x v="8"/>
    <x v="5"/>
    <s v="David181"/>
    <x v="7"/>
    <x v="2"/>
    <x v="313"/>
    <x v="9"/>
    <x v="0"/>
  </r>
  <r>
    <x v="226"/>
    <x v="1"/>
    <x v="5"/>
    <s v="John16"/>
    <x v="3"/>
    <x v="4"/>
    <x v="314"/>
    <x v="1"/>
    <x v="0"/>
  </r>
  <r>
    <x v="169"/>
    <x v="5"/>
    <x v="3"/>
    <s v="John89"/>
    <x v="4"/>
    <x v="3"/>
    <x v="315"/>
    <x v="6"/>
    <x v="0"/>
  </r>
  <r>
    <x v="213"/>
    <x v="11"/>
    <x v="4"/>
    <s v="Priya188"/>
    <x v="3"/>
    <x v="0"/>
    <x v="316"/>
    <x v="12"/>
    <x v="1"/>
  </r>
  <r>
    <x v="162"/>
    <x v="0"/>
    <x v="4"/>
    <s v="Meena59"/>
    <x v="2"/>
    <x v="0"/>
    <x v="317"/>
    <x v="5"/>
    <x v="1"/>
  </r>
  <r>
    <x v="216"/>
    <x v="0"/>
    <x v="3"/>
    <s v="Anita142"/>
    <x v="5"/>
    <x v="3"/>
    <x v="318"/>
    <x v="5"/>
    <x v="1"/>
  </r>
  <r>
    <x v="211"/>
    <x v="8"/>
    <x v="4"/>
    <s v="Vikram85"/>
    <x v="1"/>
    <x v="1"/>
    <x v="319"/>
    <x v="9"/>
    <x v="0"/>
  </r>
  <r>
    <x v="198"/>
    <x v="0"/>
    <x v="2"/>
    <s v="Priya81"/>
    <x v="3"/>
    <x v="4"/>
    <x v="320"/>
    <x v="0"/>
    <x v="1"/>
  </r>
  <r>
    <x v="227"/>
    <x v="10"/>
    <x v="1"/>
    <s v="Meena156"/>
    <x v="2"/>
    <x v="3"/>
    <x v="321"/>
    <x v="11"/>
    <x v="1"/>
  </r>
  <r>
    <x v="228"/>
    <x v="9"/>
    <x v="6"/>
    <s v="Sara41"/>
    <x v="4"/>
    <x v="4"/>
    <x v="322"/>
    <x v="10"/>
    <x v="1"/>
  </r>
  <r>
    <x v="220"/>
    <x v="8"/>
    <x v="0"/>
    <s v="Anita117"/>
    <x v="5"/>
    <x v="3"/>
    <x v="323"/>
    <x v="9"/>
    <x v="1"/>
  </r>
  <r>
    <x v="229"/>
    <x v="7"/>
    <x v="4"/>
    <s v="Kavya49"/>
    <x v="7"/>
    <x v="0"/>
    <x v="324"/>
    <x v="8"/>
    <x v="1"/>
  </r>
  <r>
    <x v="108"/>
    <x v="2"/>
    <x v="2"/>
    <s v="Kavya148"/>
    <x v="4"/>
    <x v="4"/>
    <x v="325"/>
    <x v="2"/>
    <x v="1"/>
  </r>
  <r>
    <x v="117"/>
    <x v="4"/>
    <x v="3"/>
    <s v="Sara27"/>
    <x v="6"/>
    <x v="2"/>
    <x v="326"/>
    <x v="4"/>
    <x v="1"/>
  </r>
  <r>
    <x v="230"/>
    <x v="5"/>
    <x v="1"/>
    <s v="David74"/>
    <x v="1"/>
    <x v="1"/>
    <x v="327"/>
    <x v="6"/>
    <x v="0"/>
  </r>
  <r>
    <x v="151"/>
    <x v="9"/>
    <x v="5"/>
    <s v="John59"/>
    <x v="3"/>
    <x v="2"/>
    <x v="328"/>
    <x v="10"/>
    <x v="0"/>
  </r>
  <r>
    <x v="188"/>
    <x v="11"/>
    <x v="0"/>
    <s v="Anita89"/>
    <x v="2"/>
    <x v="1"/>
    <x v="329"/>
    <x v="12"/>
    <x v="1"/>
  </r>
  <r>
    <x v="171"/>
    <x v="8"/>
    <x v="2"/>
    <s v="Sara21"/>
    <x v="5"/>
    <x v="4"/>
    <x v="330"/>
    <x v="9"/>
    <x v="1"/>
  </r>
  <r>
    <x v="231"/>
    <x v="7"/>
    <x v="1"/>
    <s v="Meena52"/>
    <x v="1"/>
    <x v="0"/>
    <x v="331"/>
    <x v="8"/>
    <x v="1"/>
  </r>
  <r>
    <x v="222"/>
    <x v="10"/>
    <x v="5"/>
    <s v="Priya147"/>
    <x v="4"/>
    <x v="1"/>
    <x v="332"/>
    <x v="11"/>
    <x v="1"/>
  </r>
  <r>
    <x v="232"/>
    <x v="8"/>
    <x v="6"/>
    <s v="Meena125"/>
    <x v="2"/>
    <x v="3"/>
    <x v="193"/>
    <x v="9"/>
    <x v="1"/>
  </r>
  <r>
    <x v="4"/>
    <x v="3"/>
    <x v="2"/>
    <s v="Priya110"/>
    <x v="5"/>
    <x v="3"/>
    <x v="333"/>
    <x v="3"/>
    <x v="1"/>
  </r>
  <r>
    <x v="136"/>
    <x v="1"/>
    <x v="5"/>
    <s v="Ramesh119"/>
    <x v="5"/>
    <x v="0"/>
    <x v="334"/>
    <x v="1"/>
    <x v="0"/>
  </r>
  <r>
    <x v="233"/>
    <x v="8"/>
    <x v="6"/>
    <s v="Meena129"/>
    <x v="6"/>
    <x v="0"/>
    <x v="335"/>
    <x v="9"/>
    <x v="1"/>
  </r>
  <r>
    <x v="214"/>
    <x v="8"/>
    <x v="3"/>
    <s v="John163"/>
    <x v="1"/>
    <x v="2"/>
    <x v="336"/>
    <x v="9"/>
    <x v="0"/>
  </r>
  <r>
    <x v="234"/>
    <x v="6"/>
    <x v="3"/>
    <s v="Anita149"/>
    <x v="7"/>
    <x v="0"/>
    <x v="337"/>
    <x v="7"/>
    <x v="1"/>
  </r>
  <r>
    <x v="235"/>
    <x v="3"/>
    <x v="0"/>
    <s v="Priya153"/>
    <x v="1"/>
    <x v="3"/>
    <x v="338"/>
    <x v="3"/>
    <x v="1"/>
  </r>
  <r>
    <x v="236"/>
    <x v="0"/>
    <x v="2"/>
    <s v="Anita39"/>
    <x v="6"/>
    <x v="0"/>
    <x v="339"/>
    <x v="5"/>
    <x v="1"/>
  </r>
  <r>
    <x v="237"/>
    <x v="4"/>
    <x v="6"/>
    <s v="Meena135"/>
    <x v="2"/>
    <x v="2"/>
    <x v="340"/>
    <x v="4"/>
    <x v="1"/>
  </r>
  <r>
    <x v="174"/>
    <x v="2"/>
    <x v="5"/>
    <s v="Vikram193"/>
    <x v="5"/>
    <x v="0"/>
    <x v="341"/>
    <x v="2"/>
    <x v="0"/>
  </r>
  <r>
    <x v="108"/>
    <x v="2"/>
    <x v="2"/>
    <s v="Ramesh109"/>
    <x v="3"/>
    <x v="4"/>
    <x v="342"/>
    <x v="2"/>
    <x v="0"/>
  </r>
  <r>
    <x v="29"/>
    <x v="6"/>
    <x v="6"/>
    <s v="Priya6"/>
    <x v="7"/>
    <x v="4"/>
    <x v="343"/>
    <x v="7"/>
    <x v="1"/>
  </r>
  <r>
    <x v="137"/>
    <x v="3"/>
    <x v="2"/>
    <s v="Amit180"/>
    <x v="0"/>
    <x v="0"/>
    <x v="344"/>
    <x v="3"/>
    <x v="0"/>
  </r>
  <r>
    <x v="9"/>
    <x v="5"/>
    <x v="2"/>
    <s v="Ramesh18"/>
    <x v="1"/>
    <x v="1"/>
    <x v="345"/>
    <x v="6"/>
    <x v="0"/>
  </r>
  <r>
    <x v="238"/>
    <x v="11"/>
    <x v="1"/>
    <s v="Vikram82"/>
    <x v="7"/>
    <x v="3"/>
    <x v="61"/>
    <x v="12"/>
    <x v="0"/>
  </r>
  <r>
    <x v="239"/>
    <x v="0"/>
    <x v="1"/>
    <s v="Ramesh161"/>
    <x v="4"/>
    <x v="2"/>
    <x v="181"/>
    <x v="0"/>
    <x v="0"/>
  </r>
  <r>
    <x v="232"/>
    <x v="8"/>
    <x v="6"/>
    <s v="Priya167"/>
    <x v="3"/>
    <x v="3"/>
    <x v="346"/>
    <x v="9"/>
    <x v="1"/>
  </r>
  <r>
    <x v="240"/>
    <x v="6"/>
    <x v="5"/>
    <s v="Priya154"/>
    <x v="6"/>
    <x v="1"/>
    <x v="347"/>
    <x v="7"/>
    <x v="1"/>
  </r>
  <r>
    <x v="223"/>
    <x v="1"/>
    <x v="5"/>
    <s v="Anita187"/>
    <x v="2"/>
    <x v="2"/>
    <x v="348"/>
    <x v="1"/>
    <x v="1"/>
  </r>
  <r>
    <x v="134"/>
    <x v="6"/>
    <x v="0"/>
    <s v="John159"/>
    <x v="6"/>
    <x v="1"/>
    <x v="349"/>
    <x v="7"/>
    <x v="0"/>
  </r>
  <r>
    <x v="233"/>
    <x v="8"/>
    <x v="6"/>
    <s v="Vikram134"/>
    <x v="6"/>
    <x v="2"/>
    <x v="350"/>
    <x v="9"/>
    <x v="0"/>
  </r>
  <r>
    <x v="235"/>
    <x v="3"/>
    <x v="0"/>
    <s v="Priya120"/>
    <x v="3"/>
    <x v="4"/>
    <x v="351"/>
    <x v="3"/>
    <x v="1"/>
  </r>
  <r>
    <x v="116"/>
    <x v="1"/>
    <x v="0"/>
    <s v="Amit106"/>
    <x v="4"/>
    <x v="3"/>
    <x v="109"/>
    <x v="1"/>
    <x v="0"/>
  </r>
  <r>
    <x v="241"/>
    <x v="10"/>
    <x v="0"/>
    <s v="Meena35"/>
    <x v="2"/>
    <x v="2"/>
    <x v="352"/>
    <x v="11"/>
    <x v="1"/>
  </r>
  <r>
    <x v="5"/>
    <x v="4"/>
    <x v="3"/>
    <s v="John40"/>
    <x v="3"/>
    <x v="2"/>
    <x v="353"/>
    <x v="4"/>
    <x v="0"/>
  </r>
  <r>
    <x v="240"/>
    <x v="6"/>
    <x v="5"/>
    <s v="Kavya100"/>
    <x v="4"/>
    <x v="4"/>
    <x v="354"/>
    <x v="7"/>
    <x v="1"/>
  </r>
  <r>
    <x v="242"/>
    <x v="0"/>
    <x v="5"/>
    <s v="Priya65"/>
    <x v="7"/>
    <x v="4"/>
    <x v="355"/>
    <x v="0"/>
    <x v="1"/>
  </r>
  <r>
    <x v="243"/>
    <x v="8"/>
    <x v="5"/>
    <s v="Kavya182"/>
    <x v="2"/>
    <x v="1"/>
    <x v="356"/>
    <x v="9"/>
    <x v="1"/>
  </r>
  <r>
    <x v="244"/>
    <x v="8"/>
    <x v="3"/>
    <s v="Priya143"/>
    <x v="4"/>
    <x v="4"/>
    <x v="41"/>
    <x v="9"/>
    <x v="1"/>
  </r>
  <r>
    <x v="207"/>
    <x v="11"/>
    <x v="4"/>
    <s v="Priya189"/>
    <x v="1"/>
    <x v="0"/>
    <x v="357"/>
    <x v="12"/>
    <x v="1"/>
  </r>
  <r>
    <x v="245"/>
    <x v="3"/>
    <x v="4"/>
    <s v="Ramesh120"/>
    <x v="5"/>
    <x v="4"/>
    <x v="358"/>
    <x v="3"/>
    <x v="0"/>
  </r>
  <r>
    <x v="148"/>
    <x v="9"/>
    <x v="0"/>
    <s v="Ramesh96"/>
    <x v="1"/>
    <x v="3"/>
    <x v="359"/>
    <x v="10"/>
    <x v="0"/>
  </r>
  <r>
    <x v="122"/>
    <x v="0"/>
    <x v="3"/>
    <s v="Kavya191"/>
    <x v="3"/>
    <x v="3"/>
    <x v="360"/>
    <x v="0"/>
    <x v="1"/>
  </r>
  <r>
    <x v="152"/>
    <x v="1"/>
    <x v="6"/>
    <s v="Anita181"/>
    <x v="6"/>
    <x v="4"/>
    <x v="361"/>
    <x v="1"/>
    <x v="1"/>
  </r>
  <r>
    <x v="173"/>
    <x v="1"/>
    <x v="1"/>
    <s v="Kavya163"/>
    <x v="6"/>
    <x v="3"/>
    <x v="362"/>
    <x v="1"/>
    <x v="1"/>
  </r>
  <r>
    <x v="246"/>
    <x v="11"/>
    <x v="3"/>
    <s v="John83"/>
    <x v="2"/>
    <x v="3"/>
    <x v="178"/>
    <x v="12"/>
    <x v="0"/>
  </r>
  <r>
    <x v="247"/>
    <x v="0"/>
    <x v="1"/>
    <s v="John24"/>
    <x v="6"/>
    <x v="0"/>
    <x v="363"/>
    <x v="0"/>
    <x v="0"/>
  </r>
  <r>
    <x v="94"/>
    <x v="8"/>
    <x v="5"/>
    <s v="Ramesh42"/>
    <x v="1"/>
    <x v="4"/>
    <x v="364"/>
    <x v="9"/>
    <x v="0"/>
  </r>
  <r>
    <x v="0"/>
    <x v="0"/>
    <x v="0"/>
    <s v="Vikram61"/>
    <x v="3"/>
    <x v="4"/>
    <x v="365"/>
    <x v="0"/>
    <x v="0"/>
  </r>
  <r>
    <x v="248"/>
    <x v="2"/>
    <x v="1"/>
    <s v="Meena147"/>
    <x v="3"/>
    <x v="1"/>
    <x v="366"/>
    <x v="2"/>
    <x v="1"/>
  </r>
  <r>
    <x v="249"/>
    <x v="5"/>
    <x v="5"/>
    <s v="Priya131"/>
    <x v="6"/>
    <x v="3"/>
    <x v="367"/>
    <x v="6"/>
    <x v="1"/>
  </r>
  <r>
    <x v="118"/>
    <x v="0"/>
    <x v="4"/>
    <s v="Anita58"/>
    <x v="6"/>
    <x v="2"/>
    <x v="368"/>
    <x v="0"/>
    <x v="1"/>
  </r>
  <r>
    <x v="115"/>
    <x v="10"/>
    <x v="0"/>
    <s v="Meena45"/>
    <x v="7"/>
    <x v="2"/>
    <x v="369"/>
    <x v="11"/>
    <x v="1"/>
  </r>
  <r>
    <x v="250"/>
    <x v="7"/>
    <x v="6"/>
    <s v="David29"/>
    <x v="6"/>
    <x v="2"/>
    <x v="370"/>
    <x v="8"/>
    <x v="0"/>
  </r>
  <r>
    <x v="20"/>
    <x v="6"/>
    <x v="1"/>
    <s v="Meena150"/>
    <x v="6"/>
    <x v="1"/>
    <x v="371"/>
    <x v="7"/>
    <x v="1"/>
  </r>
  <r>
    <x v="251"/>
    <x v="6"/>
    <x v="3"/>
    <s v="David38"/>
    <x v="2"/>
    <x v="3"/>
    <x v="180"/>
    <x v="7"/>
    <x v="0"/>
  </r>
  <r>
    <x v="252"/>
    <x v="9"/>
    <x v="1"/>
    <s v="Sara83"/>
    <x v="6"/>
    <x v="1"/>
    <x v="372"/>
    <x v="10"/>
    <x v="1"/>
  </r>
  <r>
    <x v="200"/>
    <x v="6"/>
    <x v="4"/>
    <s v="John173"/>
    <x v="5"/>
    <x v="4"/>
    <x v="373"/>
    <x v="7"/>
    <x v="0"/>
  </r>
  <r>
    <x v="105"/>
    <x v="7"/>
    <x v="2"/>
    <s v="Vikram39"/>
    <x v="4"/>
    <x v="2"/>
    <x v="293"/>
    <x v="8"/>
    <x v="0"/>
  </r>
  <r>
    <x v="253"/>
    <x v="9"/>
    <x v="5"/>
    <s v="Kavya187"/>
    <x v="6"/>
    <x v="4"/>
    <x v="374"/>
    <x v="10"/>
    <x v="1"/>
  </r>
  <r>
    <x v="254"/>
    <x v="9"/>
    <x v="4"/>
    <s v="Priya26"/>
    <x v="5"/>
    <x v="0"/>
    <x v="375"/>
    <x v="10"/>
    <x v="1"/>
  </r>
  <r>
    <x v="113"/>
    <x v="7"/>
    <x v="5"/>
    <s v="Vikram58"/>
    <x v="3"/>
    <x v="3"/>
    <x v="376"/>
    <x v="8"/>
    <x v="0"/>
  </r>
  <r>
    <x v="28"/>
    <x v="4"/>
    <x v="4"/>
    <s v="John174"/>
    <x v="0"/>
    <x v="3"/>
    <x v="377"/>
    <x v="4"/>
    <x v="0"/>
  </r>
  <r>
    <x v="255"/>
    <x v="0"/>
    <x v="1"/>
    <s v="John178"/>
    <x v="5"/>
    <x v="0"/>
    <x v="378"/>
    <x v="0"/>
    <x v="0"/>
  </r>
  <r>
    <x v="41"/>
    <x v="0"/>
    <x v="2"/>
    <s v="Meena168"/>
    <x v="2"/>
    <x v="2"/>
    <x v="37"/>
    <x v="5"/>
    <x v="1"/>
  </r>
  <r>
    <x v="159"/>
    <x v="3"/>
    <x v="6"/>
    <s v="Sara175"/>
    <x v="0"/>
    <x v="3"/>
    <x v="379"/>
    <x v="3"/>
    <x v="1"/>
  </r>
  <r>
    <x v="117"/>
    <x v="4"/>
    <x v="3"/>
    <s v="Amit196"/>
    <x v="0"/>
    <x v="1"/>
    <x v="380"/>
    <x v="4"/>
    <x v="0"/>
  </r>
  <r>
    <x v="223"/>
    <x v="1"/>
    <x v="5"/>
    <s v="Ramesh171"/>
    <x v="1"/>
    <x v="3"/>
    <x v="381"/>
    <x v="1"/>
    <x v="0"/>
  </r>
  <r>
    <x v="19"/>
    <x v="0"/>
    <x v="5"/>
    <s v="Amit150"/>
    <x v="0"/>
    <x v="0"/>
    <x v="382"/>
    <x v="5"/>
    <x v="0"/>
  </r>
  <r>
    <x v="256"/>
    <x v="6"/>
    <x v="4"/>
    <s v="Anita62"/>
    <x v="6"/>
    <x v="2"/>
    <x v="383"/>
    <x v="7"/>
    <x v="1"/>
  </r>
  <r>
    <x v="257"/>
    <x v="1"/>
    <x v="0"/>
    <s v="Anita29"/>
    <x v="4"/>
    <x v="4"/>
    <x v="384"/>
    <x v="1"/>
    <x v="1"/>
  </r>
  <r>
    <x v="125"/>
    <x v="8"/>
    <x v="4"/>
    <s v="Priya197"/>
    <x v="3"/>
    <x v="1"/>
    <x v="385"/>
    <x v="9"/>
    <x v="1"/>
  </r>
  <r>
    <x v="239"/>
    <x v="0"/>
    <x v="1"/>
    <s v="David122"/>
    <x v="2"/>
    <x v="2"/>
    <x v="386"/>
    <x v="0"/>
    <x v="0"/>
  </r>
  <r>
    <x v="142"/>
    <x v="1"/>
    <x v="1"/>
    <s v="Amit34"/>
    <x v="7"/>
    <x v="1"/>
    <x v="387"/>
    <x v="1"/>
    <x v="0"/>
  </r>
  <r>
    <x v="247"/>
    <x v="0"/>
    <x v="1"/>
    <s v="Ramesh47"/>
    <x v="7"/>
    <x v="1"/>
    <x v="388"/>
    <x v="0"/>
    <x v="0"/>
  </r>
  <r>
    <x v="258"/>
    <x v="7"/>
    <x v="0"/>
    <s v="Vikram91"/>
    <x v="0"/>
    <x v="3"/>
    <x v="389"/>
    <x v="8"/>
    <x v="0"/>
  </r>
  <r>
    <x v="86"/>
    <x v="4"/>
    <x v="5"/>
    <s v="Amit183"/>
    <x v="0"/>
    <x v="3"/>
    <x v="90"/>
    <x v="4"/>
    <x v="0"/>
  </r>
  <r>
    <x v="259"/>
    <x v="7"/>
    <x v="3"/>
    <s v="Ramesh57"/>
    <x v="5"/>
    <x v="3"/>
    <x v="390"/>
    <x v="8"/>
    <x v="0"/>
  </r>
  <r>
    <x v="260"/>
    <x v="11"/>
    <x v="5"/>
    <s v="Priya149"/>
    <x v="7"/>
    <x v="1"/>
    <x v="27"/>
    <x v="12"/>
    <x v="1"/>
  </r>
  <r>
    <x v="261"/>
    <x v="5"/>
    <x v="2"/>
    <s v="Sara137"/>
    <x v="3"/>
    <x v="3"/>
    <x v="229"/>
    <x v="6"/>
    <x v="1"/>
  </r>
  <r>
    <x v="262"/>
    <x v="4"/>
    <x v="1"/>
    <s v="Vikram57"/>
    <x v="4"/>
    <x v="3"/>
    <x v="391"/>
    <x v="4"/>
    <x v="0"/>
  </r>
  <r>
    <x v="246"/>
    <x v="11"/>
    <x v="3"/>
    <s v="Amit93"/>
    <x v="6"/>
    <x v="0"/>
    <x v="255"/>
    <x v="12"/>
    <x v="0"/>
  </r>
  <r>
    <x v="217"/>
    <x v="5"/>
    <x v="3"/>
    <s v="Kavya158"/>
    <x v="0"/>
    <x v="4"/>
    <x v="392"/>
    <x v="6"/>
    <x v="1"/>
  </r>
  <r>
    <x v="32"/>
    <x v="10"/>
    <x v="3"/>
    <s v="Amit70"/>
    <x v="3"/>
    <x v="1"/>
    <x v="393"/>
    <x v="11"/>
    <x v="0"/>
  </r>
  <r>
    <x v="177"/>
    <x v="3"/>
    <x v="5"/>
    <s v="Ramesh15"/>
    <x v="0"/>
    <x v="4"/>
    <x v="394"/>
    <x v="3"/>
    <x v="0"/>
  </r>
  <r>
    <x v="23"/>
    <x v="3"/>
    <x v="3"/>
    <s v="Anita76"/>
    <x v="5"/>
    <x v="0"/>
    <x v="395"/>
    <x v="3"/>
    <x v="1"/>
  </r>
  <r>
    <x v="263"/>
    <x v="8"/>
    <x v="0"/>
    <s v="Ramesh149"/>
    <x v="4"/>
    <x v="0"/>
    <x v="396"/>
    <x v="9"/>
    <x v="0"/>
  </r>
  <r>
    <x v="150"/>
    <x v="0"/>
    <x v="4"/>
    <s v="Vikram95"/>
    <x v="4"/>
    <x v="1"/>
    <x v="65"/>
    <x v="5"/>
    <x v="0"/>
  </r>
  <r>
    <x v="20"/>
    <x v="6"/>
    <x v="1"/>
    <s v="Anita60"/>
    <x v="1"/>
    <x v="1"/>
    <x v="106"/>
    <x v="7"/>
    <x v="1"/>
  </r>
  <r>
    <x v="101"/>
    <x v="3"/>
    <x v="1"/>
    <s v="Ramesh55"/>
    <x v="4"/>
    <x v="2"/>
    <x v="397"/>
    <x v="3"/>
    <x v="0"/>
  </r>
  <r>
    <x v="237"/>
    <x v="4"/>
    <x v="6"/>
    <s v="Sara5"/>
    <x v="4"/>
    <x v="1"/>
    <x v="398"/>
    <x v="4"/>
    <x v="1"/>
  </r>
  <r>
    <x v="74"/>
    <x v="4"/>
    <x v="0"/>
    <s v="David172"/>
    <x v="0"/>
    <x v="3"/>
    <x v="399"/>
    <x v="4"/>
    <x v="0"/>
  </r>
  <r>
    <x v="264"/>
    <x v="7"/>
    <x v="4"/>
    <s v="Ramesh62"/>
    <x v="1"/>
    <x v="1"/>
    <x v="115"/>
    <x v="8"/>
    <x v="0"/>
  </r>
  <r>
    <x v="265"/>
    <x v="0"/>
    <x v="2"/>
    <s v="Amit113"/>
    <x v="0"/>
    <x v="4"/>
    <x v="400"/>
    <x v="0"/>
    <x v="0"/>
  </r>
  <r>
    <x v="32"/>
    <x v="10"/>
    <x v="3"/>
    <s v="Vikram128"/>
    <x v="1"/>
    <x v="1"/>
    <x v="102"/>
    <x v="11"/>
    <x v="0"/>
  </r>
  <r>
    <x v="108"/>
    <x v="2"/>
    <x v="2"/>
    <s v="Anita108"/>
    <x v="7"/>
    <x v="4"/>
    <x v="401"/>
    <x v="2"/>
    <x v="1"/>
  </r>
  <r>
    <x v="266"/>
    <x v="11"/>
    <x v="5"/>
    <s v="Sara149"/>
    <x v="5"/>
    <x v="0"/>
    <x v="402"/>
    <x v="12"/>
    <x v="1"/>
  </r>
  <r>
    <x v="11"/>
    <x v="5"/>
    <x v="4"/>
    <s v="Meena15"/>
    <x v="5"/>
    <x v="0"/>
    <x v="403"/>
    <x v="6"/>
    <x v="1"/>
  </r>
  <r>
    <x v="222"/>
    <x v="10"/>
    <x v="5"/>
    <s v="Ramesh62"/>
    <x v="4"/>
    <x v="3"/>
    <x v="115"/>
    <x v="11"/>
    <x v="0"/>
  </r>
  <r>
    <x v="202"/>
    <x v="6"/>
    <x v="5"/>
    <s v="David128"/>
    <x v="4"/>
    <x v="1"/>
    <x v="404"/>
    <x v="7"/>
    <x v="0"/>
  </r>
  <r>
    <x v="44"/>
    <x v="1"/>
    <x v="5"/>
    <s v="David199"/>
    <x v="7"/>
    <x v="4"/>
    <x v="405"/>
    <x v="1"/>
    <x v="0"/>
  </r>
  <r>
    <x v="267"/>
    <x v="0"/>
    <x v="6"/>
    <s v="Priya71"/>
    <x v="4"/>
    <x v="2"/>
    <x v="155"/>
    <x v="0"/>
    <x v="1"/>
  </r>
  <r>
    <x v="85"/>
    <x v="2"/>
    <x v="3"/>
    <s v="Priya95"/>
    <x v="5"/>
    <x v="0"/>
    <x v="406"/>
    <x v="2"/>
    <x v="1"/>
  </r>
  <r>
    <x v="268"/>
    <x v="1"/>
    <x v="2"/>
    <s v="David105"/>
    <x v="0"/>
    <x v="3"/>
    <x v="407"/>
    <x v="1"/>
    <x v="0"/>
  </r>
  <r>
    <x v="269"/>
    <x v="8"/>
    <x v="6"/>
    <s v="Amit91"/>
    <x v="7"/>
    <x v="3"/>
    <x v="408"/>
    <x v="9"/>
    <x v="0"/>
  </r>
  <r>
    <x v="95"/>
    <x v="0"/>
    <x v="6"/>
    <s v="David136"/>
    <x v="5"/>
    <x v="0"/>
    <x v="409"/>
    <x v="0"/>
    <x v="0"/>
  </r>
  <r>
    <x v="270"/>
    <x v="1"/>
    <x v="0"/>
    <s v="Meena181"/>
    <x v="2"/>
    <x v="4"/>
    <x v="410"/>
    <x v="1"/>
    <x v="1"/>
  </r>
  <r>
    <x v="23"/>
    <x v="3"/>
    <x v="3"/>
    <s v="Ramesh34"/>
    <x v="3"/>
    <x v="0"/>
    <x v="411"/>
    <x v="3"/>
    <x v="0"/>
  </r>
  <r>
    <x v="271"/>
    <x v="8"/>
    <x v="0"/>
    <s v="Ramesh115"/>
    <x v="4"/>
    <x v="2"/>
    <x v="143"/>
    <x v="9"/>
    <x v="0"/>
  </r>
  <r>
    <x v="17"/>
    <x v="1"/>
    <x v="2"/>
    <s v="Anita187"/>
    <x v="0"/>
    <x v="1"/>
    <x v="348"/>
    <x v="1"/>
    <x v="1"/>
  </r>
  <r>
    <x v="272"/>
    <x v="4"/>
    <x v="5"/>
    <s v="David71"/>
    <x v="0"/>
    <x v="1"/>
    <x v="64"/>
    <x v="4"/>
    <x v="0"/>
  </r>
  <r>
    <x v="153"/>
    <x v="6"/>
    <x v="3"/>
    <s v="David67"/>
    <x v="1"/>
    <x v="3"/>
    <x v="412"/>
    <x v="7"/>
    <x v="0"/>
  </r>
  <r>
    <x v="145"/>
    <x v="4"/>
    <x v="1"/>
    <s v="Anita180"/>
    <x v="2"/>
    <x v="3"/>
    <x v="413"/>
    <x v="4"/>
    <x v="1"/>
  </r>
  <r>
    <x v="273"/>
    <x v="10"/>
    <x v="4"/>
    <s v="Anita54"/>
    <x v="6"/>
    <x v="2"/>
    <x v="414"/>
    <x v="11"/>
    <x v="1"/>
  </r>
  <r>
    <x v="274"/>
    <x v="2"/>
    <x v="3"/>
    <s v="Priya111"/>
    <x v="2"/>
    <x v="3"/>
    <x v="415"/>
    <x v="2"/>
    <x v="1"/>
  </r>
  <r>
    <x v="275"/>
    <x v="0"/>
    <x v="5"/>
    <s v="Amit59"/>
    <x v="7"/>
    <x v="2"/>
    <x v="416"/>
    <x v="5"/>
    <x v="0"/>
  </r>
  <r>
    <x v="136"/>
    <x v="1"/>
    <x v="5"/>
    <s v="Kavya113"/>
    <x v="6"/>
    <x v="2"/>
    <x v="86"/>
    <x v="1"/>
    <x v="1"/>
  </r>
  <r>
    <x v="276"/>
    <x v="9"/>
    <x v="0"/>
    <s v="Priya167"/>
    <x v="0"/>
    <x v="2"/>
    <x v="346"/>
    <x v="10"/>
    <x v="1"/>
  </r>
  <r>
    <x v="260"/>
    <x v="11"/>
    <x v="5"/>
    <s v="Priya149"/>
    <x v="0"/>
    <x v="0"/>
    <x v="27"/>
    <x v="12"/>
    <x v="1"/>
  </r>
  <r>
    <x v="277"/>
    <x v="6"/>
    <x v="4"/>
    <s v="John93"/>
    <x v="4"/>
    <x v="2"/>
    <x v="417"/>
    <x v="7"/>
    <x v="0"/>
  </r>
  <r>
    <x v="278"/>
    <x v="0"/>
    <x v="5"/>
    <s v="Amit46"/>
    <x v="7"/>
    <x v="4"/>
    <x v="418"/>
    <x v="5"/>
    <x v="0"/>
  </r>
  <r>
    <x v="279"/>
    <x v="8"/>
    <x v="1"/>
    <s v="Priya191"/>
    <x v="1"/>
    <x v="0"/>
    <x v="419"/>
    <x v="9"/>
    <x v="1"/>
  </r>
  <r>
    <x v="260"/>
    <x v="11"/>
    <x v="5"/>
    <s v="Ramesh159"/>
    <x v="6"/>
    <x v="2"/>
    <x v="420"/>
    <x v="12"/>
    <x v="0"/>
  </r>
  <r>
    <x v="193"/>
    <x v="1"/>
    <x v="3"/>
    <s v="Priya41"/>
    <x v="2"/>
    <x v="2"/>
    <x v="421"/>
    <x v="1"/>
    <x v="1"/>
  </r>
  <r>
    <x v="280"/>
    <x v="6"/>
    <x v="2"/>
    <s v="Meena178"/>
    <x v="2"/>
    <x v="2"/>
    <x v="422"/>
    <x v="7"/>
    <x v="1"/>
  </r>
  <r>
    <x v="243"/>
    <x v="8"/>
    <x v="5"/>
    <s v="Sara148"/>
    <x v="7"/>
    <x v="4"/>
    <x v="308"/>
    <x v="9"/>
    <x v="1"/>
  </r>
  <r>
    <x v="155"/>
    <x v="4"/>
    <x v="5"/>
    <s v="Vikram77"/>
    <x v="2"/>
    <x v="0"/>
    <x v="423"/>
    <x v="4"/>
    <x v="0"/>
  </r>
  <r>
    <x v="180"/>
    <x v="8"/>
    <x v="6"/>
    <s v="Priya160"/>
    <x v="5"/>
    <x v="2"/>
    <x v="424"/>
    <x v="9"/>
    <x v="1"/>
  </r>
  <r>
    <x v="154"/>
    <x v="9"/>
    <x v="2"/>
    <s v="Kavya121"/>
    <x v="3"/>
    <x v="3"/>
    <x v="425"/>
    <x v="10"/>
    <x v="1"/>
  </r>
  <r>
    <x v="281"/>
    <x v="2"/>
    <x v="0"/>
    <s v="Ramesh167"/>
    <x v="5"/>
    <x v="1"/>
    <x v="426"/>
    <x v="2"/>
    <x v="0"/>
  </r>
  <r>
    <x v="205"/>
    <x v="3"/>
    <x v="6"/>
    <s v="Ramesh70"/>
    <x v="2"/>
    <x v="3"/>
    <x v="427"/>
    <x v="3"/>
    <x v="0"/>
  </r>
  <r>
    <x v="282"/>
    <x v="11"/>
    <x v="4"/>
    <s v="Amit72"/>
    <x v="0"/>
    <x v="4"/>
    <x v="428"/>
    <x v="12"/>
    <x v="0"/>
  </r>
  <r>
    <x v="283"/>
    <x v="4"/>
    <x v="2"/>
    <s v="Sara106"/>
    <x v="7"/>
    <x v="3"/>
    <x v="43"/>
    <x v="4"/>
    <x v="1"/>
  </r>
  <r>
    <x v="106"/>
    <x v="4"/>
    <x v="5"/>
    <s v="Ramesh52"/>
    <x v="5"/>
    <x v="3"/>
    <x v="429"/>
    <x v="4"/>
    <x v="0"/>
  </r>
  <r>
    <x v="284"/>
    <x v="11"/>
    <x v="6"/>
    <s v="David1"/>
    <x v="7"/>
    <x v="1"/>
    <x v="18"/>
    <x v="12"/>
    <x v="0"/>
  </r>
  <r>
    <x v="198"/>
    <x v="0"/>
    <x v="2"/>
    <s v="Priya92"/>
    <x v="7"/>
    <x v="2"/>
    <x v="430"/>
    <x v="0"/>
    <x v="1"/>
  </r>
  <r>
    <x v="234"/>
    <x v="6"/>
    <x v="3"/>
    <s v="Amit121"/>
    <x v="0"/>
    <x v="3"/>
    <x v="431"/>
    <x v="7"/>
    <x v="0"/>
  </r>
  <r>
    <x v="285"/>
    <x v="11"/>
    <x v="5"/>
    <s v="Meena102"/>
    <x v="7"/>
    <x v="3"/>
    <x v="432"/>
    <x v="12"/>
    <x v="1"/>
  </r>
  <r>
    <x v="265"/>
    <x v="0"/>
    <x v="2"/>
    <s v="Priya161"/>
    <x v="3"/>
    <x v="2"/>
    <x v="433"/>
    <x v="0"/>
    <x v="1"/>
  </r>
  <r>
    <x v="74"/>
    <x v="4"/>
    <x v="0"/>
    <s v="Amit136"/>
    <x v="3"/>
    <x v="4"/>
    <x v="434"/>
    <x v="4"/>
    <x v="0"/>
  </r>
  <r>
    <x v="42"/>
    <x v="4"/>
    <x v="3"/>
    <s v="Kavya89"/>
    <x v="2"/>
    <x v="2"/>
    <x v="254"/>
    <x v="4"/>
    <x v="1"/>
  </r>
  <r>
    <x v="56"/>
    <x v="6"/>
    <x v="5"/>
    <s v="Amit114"/>
    <x v="1"/>
    <x v="0"/>
    <x v="435"/>
    <x v="7"/>
    <x v="0"/>
  </r>
  <r>
    <x v="55"/>
    <x v="1"/>
    <x v="4"/>
    <s v="Anita160"/>
    <x v="7"/>
    <x v="0"/>
    <x v="436"/>
    <x v="1"/>
    <x v="1"/>
  </r>
  <r>
    <x v="286"/>
    <x v="9"/>
    <x v="2"/>
    <s v="Vikram153"/>
    <x v="3"/>
    <x v="2"/>
    <x v="437"/>
    <x v="10"/>
    <x v="0"/>
  </r>
  <r>
    <x v="156"/>
    <x v="4"/>
    <x v="4"/>
    <s v="Vikram78"/>
    <x v="4"/>
    <x v="0"/>
    <x v="438"/>
    <x v="4"/>
    <x v="0"/>
  </r>
  <r>
    <x v="287"/>
    <x v="8"/>
    <x v="2"/>
    <s v="John186"/>
    <x v="3"/>
    <x v="3"/>
    <x v="439"/>
    <x v="9"/>
    <x v="0"/>
  </r>
  <r>
    <x v="154"/>
    <x v="9"/>
    <x v="2"/>
    <s v="Kavya109"/>
    <x v="4"/>
    <x v="4"/>
    <x v="440"/>
    <x v="10"/>
    <x v="1"/>
  </r>
  <r>
    <x v="109"/>
    <x v="5"/>
    <x v="6"/>
    <s v="Vikram45"/>
    <x v="7"/>
    <x v="0"/>
    <x v="441"/>
    <x v="6"/>
    <x v="0"/>
  </r>
  <r>
    <x v="288"/>
    <x v="10"/>
    <x v="1"/>
    <s v="Kavya26"/>
    <x v="7"/>
    <x v="1"/>
    <x v="442"/>
    <x v="11"/>
    <x v="1"/>
  </r>
  <r>
    <x v="256"/>
    <x v="6"/>
    <x v="4"/>
    <s v="Kavya51"/>
    <x v="1"/>
    <x v="4"/>
    <x v="443"/>
    <x v="7"/>
    <x v="1"/>
  </r>
  <r>
    <x v="289"/>
    <x v="5"/>
    <x v="1"/>
    <s v="Ramesh185"/>
    <x v="3"/>
    <x v="2"/>
    <x v="444"/>
    <x v="6"/>
    <x v="0"/>
  </r>
  <r>
    <x v="251"/>
    <x v="6"/>
    <x v="3"/>
    <s v="Priya3"/>
    <x v="0"/>
    <x v="0"/>
    <x v="445"/>
    <x v="7"/>
    <x v="1"/>
  </r>
  <r>
    <x v="76"/>
    <x v="3"/>
    <x v="0"/>
    <s v="Priya47"/>
    <x v="6"/>
    <x v="0"/>
    <x v="446"/>
    <x v="3"/>
    <x v="1"/>
  </r>
  <r>
    <x v="290"/>
    <x v="5"/>
    <x v="5"/>
    <s v="Amit183"/>
    <x v="2"/>
    <x v="3"/>
    <x v="90"/>
    <x v="6"/>
    <x v="0"/>
  </r>
  <r>
    <x v="254"/>
    <x v="9"/>
    <x v="4"/>
    <s v="Meena174"/>
    <x v="1"/>
    <x v="4"/>
    <x v="447"/>
    <x v="10"/>
    <x v="1"/>
  </r>
  <r>
    <x v="125"/>
    <x v="8"/>
    <x v="4"/>
    <s v="John147"/>
    <x v="6"/>
    <x v="0"/>
    <x v="47"/>
    <x v="9"/>
    <x v="0"/>
  </r>
  <r>
    <x v="93"/>
    <x v="1"/>
    <x v="1"/>
    <s v="Anita18"/>
    <x v="2"/>
    <x v="4"/>
    <x v="448"/>
    <x v="1"/>
    <x v="1"/>
  </r>
  <r>
    <x v="110"/>
    <x v="5"/>
    <x v="1"/>
    <s v="Meena107"/>
    <x v="5"/>
    <x v="1"/>
    <x v="63"/>
    <x v="6"/>
    <x v="1"/>
  </r>
  <r>
    <x v="87"/>
    <x v="6"/>
    <x v="0"/>
    <s v="Amit39"/>
    <x v="4"/>
    <x v="0"/>
    <x v="449"/>
    <x v="7"/>
    <x v="0"/>
  </r>
  <r>
    <x v="228"/>
    <x v="9"/>
    <x v="6"/>
    <s v="John143"/>
    <x v="7"/>
    <x v="4"/>
    <x v="450"/>
    <x v="10"/>
    <x v="0"/>
  </r>
  <r>
    <x v="70"/>
    <x v="1"/>
    <x v="4"/>
    <s v="Ramesh95"/>
    <x v="5"/>
    <x v="0"/>
    <x v="451"/>
    <x v="1"/>
    <x v="0"/>
  </r>
  <r>
    <x v="181"/>
    <x v="9"/>
    <x v="4"/>
    <s v="Kavya103"/>
    <x v="6"/>
    <x v="0"/>
    <x v="452"/>
    <x v="10"/>
    <x v="1"/>
  </r>
  <r>
    <x v="286"/>
    <x v="9"/>
    <x v="2"/>
    <s v="Vikram46"/>
    <x v="6"/>
    <x v="1"/>
    <x v="453"/>
    <x v="10"/>
    <x v="0"/>
  </r>
  <r>
    <x v="188"/>
    <x v="11"/>
    <x v="0"/>
    <s v="Amit173"/>
    <x v="3"/>
    <x v="3"/>
    <x v="454"/>
    <x v="12"/>
    <x v="0"/>
  </r>
  <r>
    <x v="291"/>
    <x v="3"/>
    <x v="0"/>
    <s v="Amit3"/>
    <x v="7"/>
    <x v="2"/>
    <x v="455"/>
    <x v="3"/>
    <x v="0"/>
  </r>
  <r>
    <x v="1"/>
    <x v="1"/>
    <x v="1"/>
    <s v="David167"/>
    <x v="7"/>
    <x v="1"/>
    <x v="456"/>
    <x v="1"/>
    <x v="0"/>
  </r>
  <r>
    <x v="179"/>
    <x v="0"/>
    <x v="4"/>
    <s v="Vikram5"/>
    <x v="4"/>
    <x v="3"/>
    <x v="457"/>
    <x v="0"/>
    <x v="0"/>
  </r>
  <r>
    <x v="224"/>
    <x v="8"/>
    <x v="3"/>
    <s v="Vikram156"/>
    <x v="3"/>
    <x v="2"/>
    <x v="458"/>
    <x v="9"/>
    <x v="0"/>
  </r>
  <r>
    <x v="230"/>
    <x v="5"/>
    <x v="1"/>
    <s v="Amit179"/>
    <x v="6"/>
    <x v="0"/>
    <x v="77"/>
    <x v="6"/>
    <x v="0"/>
  </r>
  <r>
    <x v="256"/>
    <x v="6"/>
    <x v="4"/>
    <s v="Priya87"/>
    <x v="0"/>
    <x v="1"/>
    <x v="459"/>
    <x v="7"/>
    <x v="1"/>
  </r>
  <r>
    <x v="292"/>
    <x v="5"/>
    <x v="4"/>
    <s v="Priya169"/>
    <x v="6"/>
    <x v="3"/>
    <x v="460"/>
    <x v="6"/>
    <x v="1"/>
  </r>
  <r>
    <x v="195"/>
    <x v="2"/>
    <x v="3"/>
    <s v="Anita153"/>
    <x v="1"/>
    <x v="0"/>
    <x v="461"/>
    <x v="2"/>
    <x v="1"/>
  </r>
  <r>
    <x v="218"/>
    <x v="7"/>
    <x v="4"/>
    <s v="David150"/>
    <x v="0"/>
    <x v="2"/>
    <x v="462"/>
    <x v="8"/>
    <x v="0"/>
  </r>
  <r>
    <x v="293"/>
    <x v="2"/>
    <x v="5"/>
    <s v="John121"/>
    <x v="4"/>
    <x v="2"/>
    <x v="463"/>
    <x v="2"/>
    <x v="0"/>
  </r>
  <r>
    <x v="294"/>
    <x v="11"/>
    <x v="1"/>
    <s v="Anita50"/>
    <x v="5"/>
    <x v="3"/>
    <x v="464"/>
    <x v="12"/>
    <x v="1"/>
  </r>
  <r>
    <x v="290"/>
    <x v="5"/>
    <x v="5"/>
    <s v="Meena48"/>
    <x v="0"/>
    <x v="3"/>
    <x v="465"/>
    <x v="6"/>
    <x v="1"/>
  </r>
  <r>
    <x v="123"/>
    <x v="6"/>
    <x v="0"/>
    <s v="Anita118"/>
    <x v="7"/>
    <x v="0"/>
    <x v="466"/>
    <x v="7"/>
    <x v="1"/>
  </r>
  <r>
    <x v="132"/>
    <x v="2"/>
    <x v="6"/>
    <s v="Anita56"/>
    <x v="4"/>
    <x v="2"/>
    <x v="467"/>
    <x v="2"/>
    <x v="1"/>
  </r>
  <r>
    <x v="240"/>
    <x v="6"/>
    <x v="5"/>
    <s v="Priya101"/>
    <x v="0"/>
    <x v="0"/>
    <x v="468"/>
    <x v="7"/>
    <x v="1"/>
  </r>
  <r>
    <x v="295"/>
    <x v="10"/>
    <x v="2"/>
    <s v="Sara198"/>
    <x v="6"/>
    <x v="4"/>
    <x v="116"/>
    <x v="11"/>
    <x v="1"/>
  </r>
  <r>
    <x v="51"/>
    <x v="4"/>
    <x v="4"/>
    <s v="John71"/>
    <x v="4"/>
    <x v="3"/>
    <x v="469"/>
    <x v="4"/>
    <x v="0"/>
  </r>
  <r>
    <x v="127"/>
    <x v="7"/>
    <x v="2"/>
    <s v="Amit32"/>
    <x v="2"/>
    <x v="2"/>
    <x v="470"/>
    <x v="8"/>
    <x v="0"/>
  </r>
  <r>
    <x v="59"/>
    <x v="9"/>
    <x v="4"/>
    <s v="David135"/>
    <x v="2"/>
    <x v="0"/>
    <x v="471"/>
    <x v="10"/>
    <x v="0"/>
  </r>
  <r>
    <x v="174"/>
    <x v="2"/>
    <x v="5"/>
    <s v="Anita147"/>
    <x v="5"/>
    <x v="2"/>
    <x v="472"/>
    <x v="2"/>
    <x v="1"/>
  </r>
  <r>
    <x v="139"/>
    <x v="10"/>
    <x v="6"/>
    <s v="Priya164"/>
    <x v="6"/>
    <x v="2"/>
    <x v="473"/>
    <x v="11"/>
    <x v="1"/>
  </r>
  <r>
    <x v="110"/>
    <x v="5"/>
    <x v="1"/>
    <s v="Kavya33"/>
    <x v="5"/>
    <x v="2"/>
    <x v="474"/>
    <x v="6"/>
    <x v="1"/>
  </r>
  <r>
    <x v="296"/>
    <x v="0"/>
    <x v="1"/>
    <s v="Vikram138"/>
    <x v="3"/>
    <x v="3"/>
    <x v="475"/>
    <x v="5"/>
    <x v="0"/>
  </r>
  <r>
    <x v="125"/>
    <x v="8"/>
    <x v="4"/>
    <s v="Meena80"/>
    <x v="6"/>
    <x v="2"/>
    <x v="476"/>
    <x v="9"/>
    <x v="1"/>
  </r>
  <r>
    <x v="217"/>
    <x v="5"/>
    <x v="3"/>
    <s v="Ramesh45"/>
    <x v="5"/>
    <x v="1"/>
    <x v="477"/>
    <x v="6"/>
    <x v="0"/>
  </r>
  <r>
    <x v="87"/>
    <x v="6"/>
    <x v="0"/>
    <s v="John121"/>
    <x v="7"/>
    <x v="4"/>
    <x v="463"/>
    <x v="7"/>
    <x v="0"/>
  </r>
  <r>
    <x v="96"/>
    <x v="5"/>
    <x v="6"/>
    <s v="Meena189"/>
    <x v="4"/>
    <x v="4"/>
    <x v="267"/>
    <x v="6"/>
    <x v="1"/>
  </r>
  <r>
    <x v="119"/>
    <x v="0"/>
    <x v="5"/>
    <s v="John33"/>
    <x v="3"/>
    <x v="4"/>
    <x v="133"/>
    <x v="0"/>
    <x v="0"/>
  </r>
  <r>
    <x v="174"/>
    <x v="2"/>
    <x v="5"/>
    <s v="Ramesh25"/>
    <x v="5"/>
    <x v="0"/>
    <x v="151"/>
    <x v="2"/>
    <x v="0"/>
  </r>
  <r>
    <x v="297"/>
    <x v="1"/>
    <x v="3"/>
    <s v="Meena52"/>
    <x v="0"/>
    <x v="0"/>
    <x v="331"/>
    <x v="1"/>
    <x v="1"/>
  </r>
  <r>
    <x v="298"/>
    <x v="6"/>
    <x v="5"/>
    <s v="David180"/>
    <x v="3"/>
    <x v="1"/>
    <x v="32"/>
    <x v="7"/>
    <x v="0"/>
  </r>
  <r>
    <x v="38"/>
    <x v="3"/>
    <x v="2"/>
    <s v="Amit133"/>
    <x v="1"/>
    <x v="2"/>
    <x v="478"/>
    <x v="3"/>
    <x v="0"/>
  </r>
  <r>
    <x v="234"/>
    <x v="6"/>
    <x v="3"/>
    <s v="Vikram7"/>
    <x v="3"/>
    <x v="0"/>
    <x v="479"/>
    <x v="7"/>
    <x v="0"/>
  </r>
  <r>
    <x v="71"/>
    <x v="7"/>
    <x v="5"/>
    <s v="David167"/>
    <x v="1"/>
    <x v="0"/>
    <x v="456"/>
    <x v="8"/>
    <x v="0"/>
  </r>
  <r>
    <x v="17"/>
    <x v="1"/>
    <x v="2"/>
    <s v="Kavya149"/>
    <x v="5"/>
    <x v="4"/>
    <x v="480"/>
    <x v="1"/>
    <x v="1"/>
  </r>
  <r>
    <x v="299"/>
    <x v="1"/>
    <x v="0"/>
    <s v="Kavya123"/>
    <x v="4"/>
    <x v="0"/>
    <x v="481"/>
    <x v="1"/>
    <x v="1"/>
  </r>
  <r>
    <x v="33"/>
    <x v="9"/>
    <x v="1"/>
    <s v="Sara54"/>
    <x v="3"/>
    <x v="2"/>
    <x v="482"/>
    <x v="10"/>
    <x v="1"/>
  </r>
  <r>
    <x v="25"/>
    <x v="9"/>
    <x v="5"/>
    <s v="Amit178"/>
    <x v="7"/>
    <x v="1"/>
    <x v="483"/>
    <x v="10"/>
    <x v="0"/>
  </r>
  <r>
    <x v="120"/>
    <x v="10"/>
    <x v="2"/>
    <s v="David200"/>
    <x v="7"/>
    <x v="3"/>
    <x v="187"/>
    <x v="11"/>
    <x v="0"/>
  </r>
  <r>
    <x v="203"/>
    <x v="7"/>
    <x v="0"/>
    <s v="David63"/>
    <x v="6"/>
    <x v="0"/>
    <x v="484"/>
    <x v="8"/>
    <x v="0"/>
  </r>
  <r>
    <x v="180"/>
    <x v="8"/>
    <x v="6"/>
    <s v="Priya91"/>
    <x v="2"/>
    <x v="3"/>
    <x v="485"/>
    <x v="9"/>
    <x v="1"/>
  </r>
  <r>
    <x v="93"/>
    <x v="1"/>
    <x v="1"/>
    <s v="Kavya28"/>
    <x v="4"/>
    <x v="1"/>
    <x v="201"/>
    <x v="1"/>
    <x v="1"/>
  </r>
  <r>
    <x v="300"/>
    <x v="6"/>
    <x v="6"/>
    <s v="Priya160"/>
    <x v="7"/>
    <x v="1"/>
    <x v="424"/>
    <x v="7"/>
    <x v="1"/>
  </r>
  <r>
    <x v="13"/>
    <x v="0"/>
    <x v="0"/>
    <s v="Meena186"/>
    <x v="2"/>
    <x v="2"/>
    <x v="486"/>
    <x v="5"/>
    <x v="1"/>
  </r>
  <r>
    <x v="38"/>
    <x v="3"/>
    <x v="2"/>
    <s v="Anita122"/>
    <x v="2"/>
    <x v="1"/>
    <x v="487"/>
    <x v="3"/>
    <x v="1"/>
  </r>
  <r>
    <x v="301"/>
    <x v="5"/>
    <x v="0"/>
    <s v="David16"/>
    <x v="0"/>
    <x v="4"/>
    <x v="488"/>
    <x v="6"/>
    <x v="0"/>
  </r>
  <r>
    <x v="268"/>
    <x v="1"/>
    <x v="2"/>
    <s v="Anita180"/>
    <x v="1"/>
    <x v="1"/>
    <x v="413"/>
    <x v="1"/>
    <x v="1"/>
  </r>
  <r>
    <x v="65"/>
    <x v="0"/>
    <x v="6"/>
    <s v="Priya86"/>
    <x v="5"/>
    <x v="4"/>
    <x v="489"/>
    <x v="0"/>
    <x v="1"/>
  </r>
  <r>
    <x v="302"/>
    <x v="4"/>
    <x v="3"/>
    <s v="Sara143"/>
    <x v="5"/>
    <x v="4"/>
    <x v="490"/>
    <x v="4"/>
    <x v="1"/>
  </r>
  <r>
    <x v="247"/>
    <x v="0"/>
    <x v="1"/>
    <s v="Kavya175"/>
    <x v="6"/>
    <x v="3"/>
    <x v="491"/>
    <x v="0"/>
    <x v="1"/>
  </r>
  <r>
    <x v="41"/>
    <x v="0"/>
    <x v="2"/>
    <s v="Priya122"/>
    <x v="0"/>
    <x v="1"/>
    <x v="492"/>
    <x v="5"/>
    <x v="1"/>
  </r>
  <r>
    <x v="126"/>
    <x v="0"/>
    <x v="3"/>
    <s v="Ramesh18"/>
    <x v="3"/>
    <x v="4"/>
    <x v="345"/>
    <x v="0"/>
    <x v="0"/>
  </r>
  <r>
    <x v="225"/>
    <x v="8"/>
    <x v="5"/>
    <s v="Amit64"/>
    <x v="0"/>
    <x v="1"/>
    <x v="284"/>
    <x v="9"/>
    <x v="0"/>
  </r>
  <r>
    <x v="303"/>
    <x v="3"/>
    <x v="1"/>
    <s v="Meena8"/>
    <x v="4"/>
    <x v="1"/>
    <x v="232"/>
    <x v="3"/>
    <x v="1"/>
  </r>
  <r>
    <x v="63"/>
    <x v="9"/>
    <x v="6"/>
    <s v="Amit55"/>
    <x v="2"/>
    <x v="1"/>
    <x v="493"/>
    <x v="10"/>
    <x v="0"/>
  </r>
  <r>
    <x v="277"/>
    <x v="6"/>
    <x v="4"/>
    <s v="David33"/>
    <x v="5"/>
    <x v="2"/>
    <x v="494"/>
    <x v="7"/>
    <x v="0"/>
  </r>
  <r>
    <x v="139"/>
    <x v="10"/>
    <x v="6"/>
    <s v="Meena7"/>
    <x v="3"/>
    <x v="3"/>
    <x v="495"/>
    <x v="11"/>
    <x v="1"/>
  </r>
  <r>
    <x v="304"/>
    <x v="6"/>
    <x v="1"/>
    <s v="David84"/>
    <x v="0"/>
    <x v="0"/>
    <x v="69"/>
    <x v="7"/>
    <x v="0"/>
  </r>
  <r>
    <x v="109"/>
    <x v="5"/>
    <x v="6"/>
    <s v="Sara80"/>
    <x v="5"/>
    <x v="3"/>
    <x v="496"/>
    <x v="6"/>
    <x v="1"/>
  </r>
  <r>
    <x v="305"/>
    <x v="7"/>
    <x v="2"/>
    <s v="Kavya109"/>
    <x v="7"/>
    <x v="1"/>
    <x v="440"/>
    <x v="8"/>
    <x v="1"/>
  </r>
  <r>
    <x v="306"/>
    <x v="7"/>
    <x v="6"/>
    <s v="Meena78"/>
    <x v="5"/>
    <x v="0"/>
    <x v="497"/>
    <x v="8"/>
    <x v="1"/>
  </r>
  <r>
    <x v="79"/>
    <x v="9"/>
    <x v="2"/>
    <s v="Kavya117"/>
    <x v="1"/>
    <x v="2"/>
    <x v="182"/>
    <x v="10"/>
    <x v="1"/>
  </r>
  <r>
    <x v="307"/>
    <x v="0"/>
    <x v="0"/>
    <s v="Ramesh106"/>
    <x v="1"/>
    <x v="0"/>
    <x v="498"/>
    <x v="0"/>
    <x v="0"/>
  </r>
  <r>
    <x v="77"/>
    <x v="0"/>
    <x v="2"/>
    <s v="Vikram129"/>
    <x v="3"/>
    <x v="3"/>
    <x v="499"/>
    <x v="0"/>
    <x v="0"/>
  </r>
  <r>
    <x v="285"/>
    <x v="11"/>
    <x v="5"/>
    <s v="Amit68"/>
    <x v="5"/>
    <x v="3"/>
    <x v="500"/>
    <x v="12"/>
    <x v="0"/>
  </r>
  <r>
    <x v="33"/>
    <x v="9"/>
    <x v="1"/>
    <s v="Kavya76"/>
    <x v="3"/>
    <x v="4"/>
    <x v="16"/>
    <x v="10"/>
    <x v="1"/>
  </r>
  <r>
    <x v="208"/>
    <x v="2"/>
    <x v="0"/>
    <s v="Amit82"/>
    <x v="1"/>
    <x v="2"/>
    <x v="242"/>
    <x v="2"/>
    <x v="0"/>
  </r>
  <r>
    <x v="272"/>
    <x v="4"/>
    <x v="5"/>
    <s v="Sara173"/>
    <x v="6"/>
    <x v="1"/>
    <x v="501"/>
    <x v="4"/>
    <x v="1"/>
  </r>
  <r>
    <x v="138"/>
    <x v="5"/>
    <x v="5"/>
    <s v="Amit44"/>
    <x v="0"/>
    <x v="0"/>
    <x v="502"/>
    <x v="6"/>
    <x v="0"/>
  </r>
  <r>
    <x v="230"/>
    <x v="5"/>
    <x v="1"/>
    <s v="Amit34"/>
    <x v="4"/>
    <x v="3"/>
    <x v="387"/>
    <x v="6"/>
    <x v="0"/>
  </r>
  <r>
    <x v="71"/>
    <x v="7"/>
    <x v="5"/>
    <s v="Meena123"/>
    <x v="1"/>
    <x v="2"/>
    <x v="503"/>
    <x v="8"/>
    <x v="1"/>
  </r>
  <r>
    <x v="207"/>
    <x v="11"/>
    <x v="4"/>
    <s v="Ramesh172"/>
    <x v="3"/>
    <x v="3"/>
    <x v="504"/>
    <x v="12"/>
    <x v="0"/>
  </r>
  <r>
    <x v="308"/>
    <x v="11"/>
    <x v="2"/>
    <s v="John74"/>
    <x v="1"/>
    <x v="1"/>
    <x v="505"/>
    <x v="12"/>
    <x v="0"/>
  </r>
  <r>
    <x v="68"/>
    <x v="7"/>
    <x v="1"/>
    <s v="Priya31"/>
    <x v="4"/>
    <x v="0"/>
    <x v="506"/>
    <x v="8"/>
    <x v="1"/>
  </r>
  <r>
    <x v="309"/>
    <x v="9"/>
    <x v="3"/>
    <s v="Vikram58"/>
    <x v="3"/>
    <x v="3"/>
    <x v="376"/>
    <x v="10"/>
    <x v="0"/>
  </r>
  <r>
    <x v="310"/>
    <x v="4"/>
    <x v="1"/>
    <s v="Kavya36"/>
    <x v="1"/>
    <x v="2"/>
    <x v="507"/>
    <x v="4"/>
    <x v="1"/>
  </r>
  <r>
    <x v="218"/>
    <x v="7"/>
    <x v="4"/>
    <s v="Priya1"/>
    <x v="6"/>
    <x v="2"/>
    <x v="508"/>
    <x v="8"/>
    <x v="1"/>
  </r>
  <r>
    <x v="191"/>
    <x v="9"/>
    <x v="1"/>
    <s v="Ramesh100"/>
    <x v="3"/>
    <x v="3"/>
    <x v="509"/>
    <x v="10"/>
    <x v="0"/>
  </r>
  <r>
    <x v="170"/>
    <x v="0"/>
    <x v="2"/>
    <s v="Ramesh169"/>
    <x v="7"/>
    <x v="0"/>
    <x v="510"/>
    <x v="0"/>
    <x v="0"/>
  </r>
  <r>
    <x v="144"/>
    <x v="10"/>
    <x v="2"/>
    <s v="Sara66"/>
    <x v="7"/>
    <x v="1"/>
    <x v="511"/>
    <x v="11"/>
    <x v="1"/>
  </r>
  <r>
    <x v="250"/>
    <x v="7"/>
    <x v="6"/>
    <s v="John87"/>
    <x v="4"/>
    <x v="0"/>
    <x v="512"/>
    <x v="8"/>
    <x v="0"/>
  </r>
  <r>
    <x v="234"/>
    <x v="6"/>
    <x v="3"/>
    <s v="Kavya75"/>
    <x v="7"/>
    <x v="4"/>
    <x v="513"/>
    <x v="7"/>
    <x v="1"/>
  </r>
  <r>
    <x v="311"/>
    <x v="11"/>
    <x v="6"/>
    <s v="Sara52"/>
    <x v="7"/>
    <x v="0"/>
    <x v="514"/>
    <x v="12"/>
    <x v="1"/>
  </r>
  <r>
    <x v="1"/>
    <x v="1"/>
    <x v="1"/>
    <s v="Vikram133"/>
    <x v="5"/>
    <x v="0"/>
    <x v="515"/>
    <x v="1"/>
    <x v="0"/>
  </r>
  <r>
    <x v="158"/>
    <x v="5"/>
    <x v="4"/>
    <s v="David127"/>
    <x v="4"/>
    <x v="2"/>
    <x v="516"/>
    <x v="6"/>
    <x v="0"/>
  </r>
  <r>
    <x v="252"/>
    <x v="9"/>
    <x v="1"/>
    <s v="Vikram66"/>
    <x v="4"/>
    <x v="1"/>
    <x v="517"/>
    <x v="10"/>
    <x v="0"/>
  </r>
  <r>
    <x v="309"/>
    <x v="9"/>
    <x v="3"/>
    <s v="Vikram181"/>
    <x v="7"/>
    <x v="2"/>
    <x v="518"/>
    <x v="10"/>
    <x v="0"/>
  </r>
  <r>
    <x v="76"/>
    <x v="3"/>
    <x v="0"/>
    <s v="Ramesh168"/>
    <x v="4"/>
    <x v="1"/>
    <x v="519"/>
    <x v="3"/>
    <x v="0"/>
  </r>
  <r>
    <x v="247"/>
    <x v="0"/>
    <x v="1"/>
    <s v="David137"/>
    <x v="2"/>
    <x v="1"/>
    <x v="520"/>
    <x v="0"/>
    <x v="0"/>
  </r>
  <r>
    <x v="251"/>
    <x v="6"/>
    <x v="3"/>
    <s v="David118"/>
    <x v="7"/>
    <x v="4"/>
    <x v="79"/>
    <x v="7"/>
    <x v="0"/>
  </r>
  <r>
    <x v="0"/>
    <x v="0"/>
    <x v="0"/>
    <s v="Vikram119"/>
    <x v="6"/>
    <x v="1"/>
    <x v="521"/>
    <x v="0"/>
    <x v="0"/>
  </r>
  <r>
    <x v="141"/>
    <x v="2"/>
    <x v="2"/>
    <s v="Priya105"/>
    <x v="3"/>
    <x v="1"/>
    <x v="522"/>
    <x v="2"/>
    <x v="1"/>
  </r>
  <r>
    <x v="312"/>
    <x v="5"/>
    <x v="6"/>
    <s v="Meena47"/>
    <x v="2"/>
    <x v="0"/>
    <x v="72"/>
    <x v="6"/>
    <x v="1"/>
  </r>
  <r>
    <x v="30"/>
    <x v="0"/>
    <x v="5"/>
    <s v="David72"/>
    <x v="7"/>
    <x v="0"/>
    <x v="523"/>
    <x v="5"/>
    <x v="0"/>
  </r>
  <r>
    <x v="227"/>
    <x v="10"/>
    <x v="1"/>
    <s v="David118"/>
    <x v="7"/>
    <x v="1"/>
    <x v="79"/>
    <x v="11"/>
    <x v="0"/>
  </r>
  <r>
    <x v="260"/>
    <x v="11"/>
    <x v="5"/>
    <s v="David136"/>
    <x v="4"/>
    <x v="1"/>
    <x v="409"/>
    <x v="12"/>
    <x v="0"/>
  </r>
  <r>
    <x v="66"/>
    <x v="2"/>
    <x v="5"/>
    <s v="David16"/>
    <x v="0"/>
    <x v="2"/>
    <x v="488"/>
    <x v="2"/>
    <x v="0"/>
  </r>
  <r>
    <x v="204"/>
    <x v="3"/>
    <x v="3"/>
    <s v="Meena172"/>
    <x v="2"/>
    <x v="0"/>
    <x v="524"/>
    <x v="3"/>
    <x v="1"/>
  </r>
  <r>
    <x v="313"/>
    <x v="4"/>
    <x v="1"/>
    <s v="David118"/>
    <x v="4"/>
    <x v="3"/>
    <x v="79"/>
    <x v="4"/>
    <x v="0"/>
  </r>
  <r>
    <x v="314"/>
    <x v="4"/>
    <x v="2"/>
    <s v="David71"/>
    <x v="0"/>
    <x v="4"/>
    <x v="64"/>
    <x v="4"/>
    <x v="0"/>
  </r>
  <r>
    <x v="244"/>
    <x v="8"/>
    <x v="3"/>
    <s v="Kavya129"/>
    <x v="3"/>
    <x v="4"/>
    <x v="525"/>
    <x v="9"/>
    <x v="1"/>
  </r>
  <r>
    <x v="147"/>
    <x v="8"/>
    <x v="3"/>
    <s v="Priya150"/>
    <x v="6"/>
    <x v="0"/>
    <x v="526"/>
    <x v="9"/>
    <x v="1"/>
  </r>
  <r>
    <x v="67"/>
    <x v="7"/>
    <x v="0"/>
    <s v="Vikram80"/>
    <x v="6"/>
    <x v="3"/>
    <x v="527"/>
    <x v="8"/>
    <x v="0"/>
  </r>
  <r>
    <x v="205"/>
    <x v="3"/>
    <x v="6"/>
    <s v="Priya182"/>
    <x v="1"/>
    <x v="0"/>
    <x v="528"/>
    <x v="3"/>
    <x v="1"/>
  </r>
  <r>
    <x v="289"/>
    <x v="5"/>
    <x v="1"/>
    <s v="Amit32"/>
    <x v="0"/>
    <x v="4"/>
    <x v="470"/>
    <x v="6"/>
    <x v="0"/>
  </r>
  <r>
    <x v="219"/>
    <x v="9"/>
    <x v="2"/>
    <s v="David166"/>
    <x v="3"/>
    <x v="4"/>
    <x v="529"/>
    <x v="10"/>
    <x v="0"/>
  </r>
  <r>
    <x v="315"/>
    <x v="4"/>
    <x v="2"/>
    <s v="Ramesh198"/>
    <x v="6"/>
    <x v="0"/>
    <x v="530"/>
    <x v="4"/>
    <x v="0"/>
  </r>
  <r>
    <x v="316"/>
    <x v="8"/>
    <x v="1"/>
    <s v="Priya67"/>
    <x v="6"/>
    <x v="2"/>
    <x v="531"/>
    <x v="9"/>
    <x v="1"/>
  </r>
  <r>
    <x v="302"/>
    <x v="4"/>
    <x v="3"/>
    <s v="David168"/>
    <x v="5"/>
    <x v="3"/>
    <x v="532"/>
    <x v="4"/>
    <x v="0"/>
  </r>
  <r>
    <x v="266"/>
    <x v="11"/>
    <x v="5"/>
    <s v="Ramesh119"/>
    <x v="5"/>
    <x v="2"/>
    <x v="334"/>
    <x v="12"/>
    <x v="0"/>
  </r>
  <r>
    <x v="4"/>
    <x v="3"/>
    <x v="2"/>
    <s v="Ramesh45"/>
    <x v="7"/>
    <x v="2"/>
    <x v="477"/>
    <x v="3"/>
    <x v="0"/>
  </r>
  <r>
    <x v="75"/>
    <x v="2"/>
    <x v="5"/>
    <s v="David185"/>
    <x v="5"/>
    <x v="4"/>
    <x v="533"/>
    <x v="2"/>
    <x v="0"/>
  </r>
  <r>
    <x v="192"/>
    <x v="0"/>
    <x v="6"/>
    <s v="Priya134"/>
    <x v="5"/>
    <x v="1"/>
    <x v="534"/>
    <x v="5"/>
    <x v="1"/>
  </r>
  <r>
    <x v="90"/>
    <x v="6"/>
    <x v="1"/>
    <s v="David23"/>
    <x v="1"/>
    <x v="0"/>
    <x v="104"/>
    <x v="7"/>
    <x v="0"/>
  </r>
  <r>
    <x v="317"/>
    <x v="7"/>
    <x v="6"/>
    <s v="Vikram19"/>
    <x v="2"/>
    <x v="2"/>
    <x v="173"/>
    <x v="8"/>
    <x v="0"/>
  </r>
  <r>
    <x v="318"/>
    <x v="2"/>
    <x v="6"/>
    <s v="Priya179"/>
    <x v="7"/>
    <x v="0"/>
    <x v="535"/>
    <x v="2"/>
    <x v="1"/>
  </r>
  <r>
    <x v="273"/>
    <x v="10"/>
    <x v="4"/>
    <s v="Meena196"/>
    <x v="4"/>
    <x v="2"/>
    <x v="536"/>
    <x v="11"/>
    <x v="1"/>
  </r>
  <r>
    <x v="151"/>
    <x v="9"/>
    <x v="5"/>
    <s v="Ramesh66"/>
    <x v="7"/>
    <x v="4"/>
    <x v="537"/>
    <x v="10"/>
    <x v="0"/>
  </r>
  <r>
    <x v="116"/>
    <x v="1"/>
    <x v="0"/>
    <s v="Anita99"/>
    <x v="3"/>
    <x v="0"/>
    <x v="538"/>
    <x v="1"/>
    <x v="1"/>
  </r>
  <r>
    <x v="186"/>
    <x v="7"/>
    <x v="6"/>
    <s v="John194"/>
    <x v="6"/>
    <x v="2"/>
    <x v="539"/>
    <x v="8"/>
    <x v="0"/>
  </r>
  <r>
    <x v="187"/>
    <x v="3"/>
    <x v="4"/>
    <s v="Vikram186"/>
    <x v="7"/>
    <x v="3"/>
    <x v="540"/>
    <x v="3"/>
    <x v="0"/>
  </r>
  <r>
    <x v="118"/>
    <x v="0"/>
    <x v="4"/>
    <s v="Sara87"/>
    <x v="3"/>
    <x v="3"/>
    <x v="541"/>
    <x v="0"/>
    <x v="1"/>
  </r>
  <r>
    <x v="206"/>
    <x v="5"/>
    <x v="3"/>
    <s v="Ramesh65"/>
    <x v="0"/>
    <x v="4"/>
    <x v="542"/>
    <x v="6"/>
    <x v="0"/>
  </r>
  <r>
    <x v="319"/>
    <x v="5"/>
    <x v="5"/>
    <s v="David199"/>
    <x v="7"/>
    <x v="1"/>
    <x v="405"/>
    <x v="6"/>
    <x v="0"/>
  </r>
  <r>
    <x v="24"/>
    <x v="4"/>
    <x v="6"/>
    <s v="Vikram162"/>
    <x v="7"/>
    <x v="2"/>
    <x v="543"/>
    <x v="4"/>
    <x v="0"/>
  </r>
  <r>
    <x v="320"/>
    <x v="0"/>
    <x v="6"/>
    <s v="Vikram122"/>
    <x v="3"/>
    <x v="1"/>
    <x v="544"/>
    <x v="5"/>
    <x v="0"/>
  </r>
  <r>
    <x v="22"/>
    <x v="8"/>
    <x v="1"/>
    <s v="Vikram159"/>
    <x v="3"/>
    <x v="3"/>
    <x v="545"/>
    <x v="9"/>
    <x v="0"/>
  </r>
  <r>
    <x v="321"/>
    <x v="3"/>
    <x v="6"/>
    <s v="Kavya185"/>
    <x v="0"/>
    <x v="3"/>
    <x v="546"/>
    <x v="3"/>
    <x v="1"/>
  </r>
  <r>
    <x v="322"/>
    <x v="11"/>
    <x v="2"/>
    <s v="Ramesh164"/>
    <x v="3"/>
    <x v="0"/>
    <x v="236"/>
    <x v="12"/>
    <x v="0"/>
  </r>
  <r>
    <x v="259"/>
    <x v="7"/>
    <x v="3"/>
    <s v="Meena170"/>
    <x v="7"/>
    <x v="2"/>
    <x v="547"/>
    <x v="8"/>
    <x v="1"/>
  </r>
  <r>
    <x v="268"/>
    <x v="1"/>
    <x v="2"/>
    <s v="Kavya118"/>
    <x v="4"/>
    <x v="1"/>
    <x v="548"/>
    <x v="1"/>
    <x v="1"/>
  </r>
  <r>
    <x v="192"/>
    <x v="0"/>
    <x v="6"/>
    <s v="Meena117"/>
    <x v="2"/>
    <x v="4"/>
    <x v="549"/>
    <x v="5"/>
    <x v="1"/>
  </r>
  <r>
    <x v="323"/>
    <x v="3"/>
    <x v="1"/>
    <s v="Kavya145"/>
    <x v="2"/>
    <x v="0"/>
    <x v="550"/>
    <x v="3"/>
    <x v="1"/>
  </r>
  <r>
    <x v="324"/>
    <x v="11"/>
    <x v="2"/>
    <s v="David89"/>
    <x v="0"/>
    <x v="4"/>
    <x v="551"/>
    <x v="12"/>
    <x v="0"/>
  </r>
  <r>
    <x v="157"/>
    <x v="8"/>
    <x v="0"/>
    <s v="Meena89"/>
    <x v="7"/>
    <x v="3"/>
    <x v="552"/>
    <x v="9"/>
    <x v="1"/>
  </r>
  <r>
    <x v="325"/>
    <x v="8"/>
    <x v="4"/>
    <s v="Meena164"/>
    <x v="7"/>
    <x v="3"/>
    <x v="553"/>
    <x v="9"/>
    <x v="1"/>
  </r>
  <r>
    <x v="137"/>
    <x v="3"/>
    <x v="2"/>
    <s v="Ramesh85"/>
    <x v="5"/>
    <x v="3"/>
    <x v="83"/>
    <x v="3"/>
    <x v="0"/>
  </r>
  <r>
    <x v="179"/>
    <x v="0"/>
    <x v="4"/>
    <s v="Sara109"/>
    <x v="2"/>
    <x v="4"/>
    <x v="554"/>
    <x v="0"/>
    <x v="1"/>
  </r>
  <r>
    <x v="326"/>
    <x v="4"/>
    <x v="1"/>
    <s v="Anita81"/>
    <x v="7"/>
    <x v="1"/>
    <x v="555"/>
    <x v="4"/>
    <x v="1"/>
  </r>
  <r>
    <x v="54"/>
    <x v="11"/>
    <x v="2"/>
    <s v="Sara187"/>
    <x v="1"/>
    <x v="1"/>
    <x v="556"/>
    <x v="12"/>
    <x v="1"/>
  </r>
  <r>
    <x v="327"/>
    <x v="3"/>
    <x v="5"/>
    <s v="Meena159"/>
    <x v="5"/>
    <x v="3"/>
    <x v="557"/>
    <x v="3"/>
    <x v="1"/>
  </r>
  <r>
    <x v="101"/>
    <x v="3"/>
    <x v="1"/>
    <s v="Kavya59"/>
    <x v="1"/>
    <x v="4"/>
    <x v="558"/>
    <x v="3"/>
    <x v="1"/>
  </r>
  <r>
    <x v="279"/>
    <x v="8"/>
    <x v="1"/>
    <s v="Sara60"/>
    <x v="0"/>
    <x v="0"/>
    <x v="559"/>
    <x v="9"/>
    <x v="1"/>
  </r>
  <r>
    <x v="328"/>
    <x v="10"/>
    <x v="6"/>
    <s v="Anita181"/>
    <x v="7"/>
    <x v="0"/>
    <x v="361"/>
    <x v="11"/>
    <x v="1"/>
  </r>
  <r>
    <x v="329"/>
    <x v="8"/>
    <x v="6"/>
    <s v="Ramesh84"/>
    <x v="0"/>
    <x v="2"/>
    <x v="560"/>
    <x v="9"/>
    <x v="0"/>
  </r>
  <r>
    <x v="285"/>
    <x v="11"/>
    <x v="5"/>
    <s v="Anita21"/>
    <x v="6"/>
    <x v="3"/>
    <x v="561"/>
    <x v="12"/>
    <x v="1"/>
  </r>
  <r>
    <x v="137"/>
    <x v="3"/>
    <x v="2"/>
    <s v="David4"/>
    <x v="5"/>
    <x v="4"/>
    <x v="562"/>
    <x v="3"/>
    <x v="0"/>
  </r>
  <r>
    <x v="163"/>
    <x v="2"/>
    <x v="4"/>
    <s v="John6"/>
    <x v="3"/>
    <x v="0"/>
    <x v="563"/>
    <x v="2"/>
    <x v="0"/>
  </r>
  <r>
    <x v="43"/>
    <x v="2"/>
    <x v="6"/>
    <s v="Amit115"/>
    <x v="2"/>
    <x v="0"/>
    <x v="564"/>
    <x v="2"/>
    <x v="0"/>
  </r>
  <r>
    <x v="68"/>
    <x v="7"/>
    <x v="1"/>
    <s v="Amit160"/>
    <x v="4"/>
    <x v="4"/>
    <x v="565"/>
    <x v="8"/>
    <x v="0"/>
  </r>
  <r>
    <x v="266"/>
    <x v="11"/>
    <x v="5"/>
    <s v="Ramesh12"/>
    <x v="1"/>
    <x v="3"/>
    <x v="566"/>
    <x v="12"/>
    <x v="0"/>
  </r>
  <r>
    <x v="185"/>
    <x v="9"/>
    <x v="1"/>
    <s v="Amit94"/>
    <x v="4"/>
    <x v="0"/>
    <x v="567"/>
    <x v="10"/>
    <x v="0"/>
  </r>
  <r>
    <x v="245"/>
    <x v="3"/>
    <x v="4"/>
    <s v="Sara170"/>
    <x v="6"/>
    <x v="0"/>
    <x v="568"/>
    <x v="3"/>
    <x v="1"/>
  </r>
  <r>
    <x v="51"/>
    <x v="4"/>
    <x v="4"/>
    <s v="John74"/>
    <x v="4"/>
    <x v="3"/>
    <x v="505"/>
    <x v="4"/>
    <x v="0"/>
  </r>
  <r>
    <x v="187"/>
    <x v="3"/>
    <x v="4"/>
    <s v="Ramesh7"/>
    <x v="1"/>
    <x v="2"/>
    <x v="569"/>
    <x v="3"/>
    <x v="0"/>
  </r>
  <r>
    <x v="319"/>
    <x v="5"/>
    <x v="5"/>
    <s v="Meena77"/>
    <x v="6"/>
    <x v="1"/>
    <x v="570"/>
    <x v="6"/>
    <x v="1"/>
  </r>
  <r>
    <x v="150"/>
    <x v="0"/>
    <x v="4"/>
    <s v="Priya63"/>
    <x v="2"/>
    <x v="1"/>
    <x v="571"/>
    <x v="5"/>
    <x v="1"/>
  </r>
  <r>
    <x v="180"/>
    <x v="8"/>
    <x v="6"/>
    <s v="Meena126"/>
    <x v="3"/>
    <x v="3"/>
    <x v="572"/>
    <x v="9"/>
    <x v="1"/>
  </r>
  <r>
    <x v="202"/>
    <x v="6"/>
    <x v="5"/>
    <s v="Anita196"/>
    <x v="5"/>
    <x v="4"/>
    <x v="573"/>
    <x v="7"/>
    <x v="1"/>
  </r>
  <r>
    <x v="222"/>
    <x v="10"/>
    <x v="5"/>
    <s v="Vikram54"/>
    <x v="5"/>
    <x v="4"/>
    <x v="574"/>
    <x v="11"/>
    <x v="0"/>
  </r>
  <r>
    <x v="21"/>
    <x v="7"/>
    <x v="5"/>
    <s v="Meena104"/>
    <x v="7"/>
    <x v="2"/>
    <x v="575"/>
    <x v="8"/>
    <x v="1"/>
  </r>
  <r>
    <x v="240"/>
    <x v="6"/>
    <x v="5"/>
    <s v="Vikram182"/>
    <x v="6"/>
    <x v="0"/>
    <x v="207"/>
    <x v="7"/>
    <x v="0"/>
  </r>
  <r>
    <x v="303"/>
    <x v="3"/>
    <x v="1"/>
    <s v="Priya68"/>
    <x v="3"/>
    <x v="1"/>
    <x v="576"/>
    <x v="3"/>
    <x v="1"/>
  </r>
  <r>
    <x v="72"/>
    <x v="0"/>
    <x v="0"/>
    <s v="Sara81"/>
    <x v="5"/>
    <x v="1"/>
    <x v="577"/>
    <x v="5"/>
    <x v="1"/>
  </r>
  <r>
    <x v="330"/>
    <x v="9"/>
    <x v="3"/>
    <s v="Priya158"/>
    <x v="1"/>
    <x v="2"/>
    <x v="578"/>
    <x v="10"/>
    <x v="1"/>
  </r>
  <r>
    <x v="290"/>
    <x v="5"/>
    <x v="5"/>
    <s v="Vikram59"/>
    <x v="5"/>
    <x v="3"/>
    <x v="184"/>
    <x v="6"/>
    <x v="0"/>
  </r>
  <r>
    <x v="293"/>
    <x v="2"/>
    <x v="5"/>
    <s v="Sara79"/>
    <x v="5"/>
    <x v="0"/>
    <x v="579"/>
    <x v="2"/>
    <x v="1"/>
  </r>
  <r>
    <x v="127"/>
    <x v="7"/>
    <x v="2"/>
    <s v="Sara38"/>
    <x v="1"/>
    <x v="4"/>
    <x v="191"/>
    <x v="8"/>
    <x v="1"/>
  </r>
  <r>
    <x v="324"/>
    <x v="11"/>
    <x v="2"/>
    <s v="Meena8"/>
    <x v="1"/>
    <x v="1"/>
    <x v="232"/>
    <x v="12"/>
    <x v="1"/>
  </r>
  <r>
    <x v="261"/>
    <x v="5"/>
    <x v="2"/>
    <s v="Sara93"/>
    <x v="6"/>
    <x v="4"/>
    <x v="580"/>
    <x v="6"/>
    <x v="1"/>
  </r>
  <r>
    <x v="331"/>
    <x v="2"/>
    <x v="2"/>
    <s v="Priya187"/>
    <x v="4"/>
    <x v="3"/>
    <x v="581"/>
    <x v="2"/>
    <x v="1"/>
  </r>
  <r>
    <x v="129"/>
    <x v="2"/>
    <x v="3"/>
    <s v="Ramesh94"/>
    <x v="4"/>
    <x v="0"/>
    <x v="582"/>
    <x v="2"/>
    <x v="0"/>
  </r>
  <r>
    <x v="236"/>
    <x v="0"/>
    <x v="2"/>
    <s v="Vikram185"/>
    <x v="7"/>
    <x v="0"/>
    <x v="583"/>
    <x v="5"/>
    <x v="0"/>
  </r>
  <r>
    <x v="283"/>
    <x v="4"/>
    <x v="2"/>
    <s v="John43"/>
    <x v="7"/>
    <x v="0"/>
    <x v="584"/>
    <x v="4"/>
    <x v="0"/>
  </r>
  <r>
    <x v="34"/>
    <x v="1"/>
    <x v="4"/>
    <s v="John85"/>
    <x v="1"/>
    <x v="0"/>
    <x v="585"/>
    <x v="1"/>
    <x v="0"/>
  </r>
  <r>
    <x v="108"/>
    <x v="2"/>
    <x v="2"/>
    <s v="Kavya179"/>
    <x v="7"/>
    <x v="2"/>
    <x v="586"/>
    <x v="2"/>
    <x v="1"/>
  </r>
  <r>
    <x v="26"/>
    <x v="2"/>
    <x v="4"/>
    <s v="Kavya157"/>
    <x v="2"/>
    <x v="2"/>
    <x v="206"/>
    <x v="2"/>
    <x v="1"/>
  </r>
  <r>
    <x v="20"/>
    <x v="6"/>
    <x v="1"/>
    <s v="Amit70"/>
    <x v="6"/>
    <x v="0"/>
    <x v="393"/>
    <x v="7"/>
    <x v="0"/>
  </r>
  <r>
    <x v="332"/>
    <x v="3"/>
    <x v="5"/>
    <s v="Priya186"/>
    <x v="4"/>
    <x v="4"/>
    <x v="587"/>
    <x v="3"/>
    <x v="1"/>
  </r>
  <r>
    <x v="193"/>
    <x v="1"/>
    <x v="3"/>
    <s v="John96"/>
    <x v="6"/>
    <x v="3"/>
    <x v="588"/>
    <x v="1"/>
    <x v="0"/>
  </r>
  <r>
    <x v="160"/>
    <x v="10"/>
    <x v="4"/>
    <s v="John72"/>
    <x v="2"/>
    <x v="1"/>
    <x v="589"/>
    <x v="11"/>
    <x v="0"/>
  </r>
  <r>
    <x v="333"/>
    <x v="0"/>
    <x v="6"/>
    <s v="Anita23"/>
    <x v="2"/>
    <x v="4"/>
    <x v="590"/>
    <x v="5"/>
    <x v="1"/>
  </r>
  <r>
    <x v="35"/>
    <x v="8"/>
    <x v="0"/>
    <s v="Sara16"/>
    <x v="5"/>
    <x v="3"/>
    <x v="591"/>
    <x v="9"/>
    <x v="1"/>
  </r>
  <r>
    <x v="334"/>
    <x v="10"/>
    <x v="1"/>
    <s v="Vikram158"/>
    <x v="4"/>
    <x v="4"/>
    <x v="592"/>
    <x v="11"/>
    <x v="0"/>
  </r>
  <r>
    <x v="23"/>
    <x v="3"/>
    <x v="3"/>
    <s v="Sara68"/>
    <x v="0"/>
    <x v="0"/>
    <x v="593"/>
    <x v="3"/>
    <x v="1"/>
  </r>
  <r>
    <x v="11"/>
    <x v="5"/>
    <x v="4"/>
    <s v="Priya142"/>
    <x v="6"/>
    <x v="1"/>
    <x v="594"/>
    <x v="6"/>
    <x v="1"/>
  </r>
  <r>
    <x v="239"/>
    <x v="0"/>
    <x v="1"/>
    <s v="Amit151"/>
    <x v="2"/>
    <x v="2"/>
    <x v="595"/>
    <x v="0"/>
    <x v="0"/>
  </r>
  <r>
    <x v="67"/>
    <x v="7"/>
    <x v="0"/>
    <s v="Kavya100"/>
    <x v="2"/>
    <x v="0"/>
    <x v="354"/>
    <x v="8"/>
    <x v="1"/>
  </r>
  <r>
    <x v="171"/>
    <x v="8"/>
    <x v="2"/>
    <s v="Meena77"/>
    <x v="0"/>
    <x v="0"/>
    <x v="570"/>
    <x v="9"/>
    <x v="1"/>
  </r>
  <r>
    <x v="115"/>
    <x v="10"/>
    <x v="0"/>
    <s v="Amit129"/>
    <x v="1"/>
    <x v="3"/>
    <x v="596"/>
    <x v="11"/>
    <x v="0"/>
  </r>
  <r>
    <x v="148"/>
    <x v="9"/>
    <x v="0"/>
    <s v="Kavya8"/>
    <x v="0"/>
    <x v="1"/>
    <x v="597"/>
    <x v="10"/>
    <x v="1"/>
  </r>
  <r>
    <x v="335"/>
    <x v="1"/>
    <x v="4"/>
    <s v="Anita20"/>
    <x v="2"/>
    <x v="2"/>
    <x v="598"/>
    <x v="1"/>
    <x v="1"/>
  </r>
  <r>
    <x v="263"/>
    <x v="8"/>
    <x v="0"/>
    <s v="John188"/>
    <x v="5"/>
    <x v="2"/>
    <x v="599"/>
    <x v="9"/>
    <x v="0"/>
  </r>
  <r>
    <x v="80"/>
    <x v="7"/>
    <x v="1"/>
    <s v="Sara168"/>
    <x v="2"/>
    <x v="3"/>
    <x v="600"/>
    <x v="8"/>
    <x v="1"/>
  </r>
  <r>
    <x v="336"/>
    <x v="11"/>
    <x v="1"/>
    <s v="Vikram49"/>
    <x v="2"/>
    <x v="4"/>
    <x v="601"/>
    <x v="12"/>
    <x v="0"/>
  </r>
  <r>
    <x v="292"/>
    <x v="5"/>
    <x v="4"/>
    <s v="Vikram118"/>
    <x v="6"/>
    <x v="4"/>
    <x v="602"/>
    <x v="6"/>
    <x v="0"/>
  </r>
  <r>
    <x v="90"/>
    <x v="6"/>
    <x v="1"/>
    <s v="John4"/>
    <x v="0"/>
    <x v="3"/>
    <x v="603"/>
    <x v="7"/>
    <x v="0"/>
  </r>
  <r>
    <x v="184"/>
    <x v="6"/>
    <x v="4"/>
    <s v="David78"/>
    <x v="7"/>
    <x v="3"/>
    <x v="604"/>
    <x v="7"/>
    <x v="0"/>
  </r>
  <r>
    <x v="151"/>
    <x v="9"/>
    <x v="5"/>
    <s v="David55"/>
    <x v="4"/>
    <x v="1"/>
    <x v="605"/>
    <x v="10"/>
    <x v="0"/>
  </r>
  <r>
    <x v="55"/>
    <x v="1"/>
    <x v="4"/>
    <s v="Sara123"/>
    <x v="6"/>
    <x v="2"/>
    <x v="606"/>
    <x v="1"/>
    <x v="1"/>
  </r>
  <r>
    <x v="82"/>
    <x v="5"/>
    <x v="0"/>
    <s v="Sara132"/>
    <x v="4"/>
    <x v="1"/>
    <x v="607"/>
    <x v="6"/>
    <x v="1"/>
  </r>
  <r>
    <x v="84"/>
    <x v="0"/>
    <x v="6"/>
    <s v="Anita30"/>
    <x v="5"/>
    <x v="3"/>
    <x v="244"/>
    <x v="0"/>
    <x v="1"/>
  </r>
  <r>
    <x v="272"/>
    <x v="4"/>
    <x v="5"/>
    <s v="Meena143"/>
    <x v="0"/>
    <x v="2"/>
    <x v="608"/>
    <x v="4"/>
    <x v="1"/>
  </r>
  <r>
    <x v="170"/>
    <x v="0"/>
    <x v="2"/>
    <s v="Ramesh8"/>
    <x v="6"/>
    <x v="1"/>
    <x v="20"/>
    <x v="0"/>
    <x v="0"/>
  </r>
  <r>
    <x v="337"/>
    <x v="0"/>
    <x v="1"/>
    <s v="David170"/>
    <x v="1"/>
    <x v="2"/>
    <x v="45"/>
    <x v="5"/>
    <x v="0"/>
  </r>
  <r>
    <x v="78"/>
    <x v="10"/>
    <x v="1"/>
    <s v="John130"/>
    <x v="5"/>
    <x v="4"/>
    <x v="609"/>
    <x v="11"/>
    <x v="0"/>
  </r>
  <r>
    <x v="334"/>
    <x v="10"/>
    <x v="1"/>
    <s v="Ramesh37"/>
    <x v="4"/>
    <x v="4"/>
    <x v="610"/>
    <x v="11"/>
    <x v="0"/>
  </r>
  <r>
    <x v="226"/>
    <x v="1"/>
    <x v="5"/>
    <s v="Priya67"/>
    <x v="7"/>
    <x v="4"/>
    <x v="531"/>
    <x v="1"/>
    <x v="1"/>
  </r>
  <r>
    <x v="109"/>
    <x v="5"/>
    <x v="6"/>
    <s v="Ramesh47"/>
    <x v="7"/>
    <x v="0"/>
    <x v="388"/>
    <x v="6"/>
    <x v="0"/>
  </r>
  <r>
    <x v="265"/>
    <x v="0"/>
    <x v="2"/>
    <s v="David186"/>
    <x v="0"/>
    <x v="3"/>
    <x v="611"/>
    <x v="0"/>
    <x v="0"/>
  </r>
  <r>
    <x v="265"/>
    <x v="0"/>
    <x v="2"/>
    <s v="Priya169"/>
    <x v="6"/>
    <x v="4"/>
    <x v="460"/>
    <x v="0"/>
    <x v="1"/>
  </r>
  <r>
    <x v="78"/>
    <x v="10"/>
    <x v="1"/>
    <s v="Vikram164"/>
    <x v="6"/>
    <x v="4"/>
    <x v="192"/>
    <x v="11"/>
    <x v="0"/>
  </r>
  <r>
    <x v="329"/>
    <x v="8"/>
    <x v="6"/>
    <s v="Ramesh126"/>
    <x v="4"/>
    <x v="1"/>
    <x v="612"/>
    <x v="9"/>
    <x v="0"/>
  </r>
  <r>
    <x v="44"/>
    <x v="1"/>
    <x v="5"/>
    <s v="Anita112"/>
    <x v="4"/>
    <x v="4"/>
    <x v="613"/>
    <x v="1"/>
    <x v="1"/>
  </r>
  <r>
    <x v="305"/>
    <x v="7"/>
    <x v="2"/>
    <s v="Priya98"/>
    <x v="4"/>
    <x v="2"/>
    <x v="614"/>
    <x v="8"/>
    <x v="1"/>
  </r>
  <r>
    <x v="308"/>
    <x v="11"/>
    <x v="2"/>
    <s v="Priya177"/>
    <x v="0"/>
    <x v="3"/>
    <x v="310"/>
    <x v="12"/>
    <x v="1"/>
  </r>
  <r>
    <x v="136"/>
    <x v="1"/>
    <x v="5"/>
    <s v="John73"/>
    <x v="0"/>
    <x v="1"/>
    <x v="615"/>
    <x v="1"/>
    <x v="0"/>
  </r>
  <r>
    <x v="328"/>
    <x v="10"/>
    <x v="6"/>
    <s v="Ramesh200"/>
    <x v="5"/>
    <x v="0"/>
    <x v="222"/>
    <x v="11"/>
    <x v="0"/>
  </r>
  <r>
    <x v="257"/>
    <x v="1"/>
    <x v="0"/>
    <s v="Vikram59"/>
    <x v="6"/>
    <x v="0"/>
    <x v="184"/>
    <x v="1"/>
    <x v="0"/>
  </r>
  <r>
    <x v="267"/>
    <x v="0"/>
    <x v="6"/>
    <s v="Ramesh54"/>
    <x v="4"/>
    <x v="1"/>
    <x v="616"/>
    <x v="0"/>
    <x v="0"/>
  </r>
  <r>
    <x v="48"/>
    <x v="6"/>
    <x v="6"/>
    <s v="Sara15"/>
    <x v="0"/>
    <x v="1"/>
    <x v="617"/>
    <x v="7"/>
    <x v="1"/>
  </r>
  <r>
    <x v="121"/>
    <x v="0"/>
    <x v="4"/>
    <s v="John111"/>
    <x v="7"/>
    <x v="2"/>
    <x v="23"/>
    <x v="0"/>
    <x v="0"/>
  </r>
  <r>
    <x v="17"/>
    <x v="1"/>
    <x v="2"/>
    <s v="Priya56"/>
    <x v="5"/>
    <x v="1"/>
    <x v="618"/>
    <x v="1"/>
    <x v="1"/>
  </r>
  <r>
    <x v="64"/>
    <x v="10"/>
    <x v="5"/>
    <s v="Meena107"/>
    <x v="0"/>
    <x v="1"/>
    <x v="63"/>
    <x v="11"/>
    <x v="1"/>
  </r>
  <r>
    <x v="338"/>
    <x v="11"/>
    <x v="6"/>
    <s v="Priya172"/>
    <x v="3"/>
    <x v="3"/>
    <x v="619"/>
    <x v="12"/>
    <x v="1"/>
  </r>
  <r>
    <x v="53"/>
    <x v="0"/>
    <x v="3"/>
    <s v="Ramesh119"/>
    <x v="4"/>
    <x v="2"/>
    <x v="334"/>
    <x v="0"/>
    <x v="0"/>
  </r>
  <r>
    <x v="339"/>
    <x v="4"/>
    <x v="0"/>
    <s v="David25"/>
    <x v="6"/>
    <x v="3"/>
    <x v="285"/>
    <x v="4"/>
    <x v="0"/>
  </r>
  <r>
    <x v="340"/>
    <x v="3"/>
    <x v="3"/>
    <s v="Anita117"/>
    <x v="2"/>
    <x v="4"/>
    <x v="323"/>
    <x v="3"/>
    <x v="1"/>
  </r>
  <r>
    <x v="137"/>
    <x v="3"/>
    <x v="2"/>
    <s v="Amit167"/>
    <x v="6"/>
    <x v="1"/>
    <x v="620"/>
    <x v="3"/>
    <x v="0"/>
  </r>
  <r>
    <x v="341"/>
    <x v="4"/>
    <x v="6"/>
    <s v="Kavya12"/>
    <x v="7"/>
    <x v="0"/>
    <x v="621"/>
    <x v="4"/>
    <x v="1"/>
  </r>
  <r>
    <x v="181"/>
    <x v="9"/>
    <x v="4"/>
    <s v="Meena175"/>
    <x v="6"/>
    <x v="1"/>
    <x v="622"/>
    <x v="10"/>
    <x v="1"/>
  </r>
  <r>
    <x v="204"/>
    <x v="3"/>
    <x v="3"/>
    <s v="Amit89"/>
    <x v="7"/>
    <x v="3"/>
    <x v="623"/>
    <x v="3"/>
    <x v="0"/>
  </r>
  <r>
    <x v="340"/>
    <x v="3"/>
    <x v="3"/>
    <s v="Vikram119"/>
    <x v="7"/>
    <x v="4"/>
    <x v="521"/>
    <x v="3"/>
    <x v="0"/>
  </r>
  <r>
    <x v="274"/>
    <x v="2"/>
    <x v="3"/>
    <s v="John58"/>
    <x v="0"/>
    <x v="0"/>
    <x v="624"/>
    <x v="2"/>
    <x v="0"/>
  </r>
  <r>
    <x v="172"/>
    <x v="0"/>
    <x v="2"/>
    <s v="David88"/>
    <x v="3"/>
    <x v="0"/>
    <x v="81"/>
    <x v="5"/>
    <x v="0"/>
  </r>
  <r>
    <x v="40"/>
    <x v="3"/>
    <x v="5"/>
    <s v="Sara169"/>
    <x v="0"/>
    <x v="1"/>
    <x v="625"/>
    <x v="3"/>
    <x v="1"/>
  </r>
  <r>
    <x v="30"/>
    <x v="0"/>
    <x v="5"/>
    <s v="David80"/>
    <x v="0"/>
    <x v="4"/>
    <x v="626"/>
    <x v="5"/>
    <x v="0"/>
  </r>
  <r>
    <x v="112"/>
    <x v="4"/>
    <x v="5"/>
    <s v="Ramesh50"/>
    <x v="1"/>
    <x v="1"/>
    <x v="627"/>
    <x v="4"/>
    <x v="0"/>
  </r>
  <r>
    <x v="273"/>
    <x v="10"/>
    <x v="4"/>
    <s v="John42"/>
    <x v="3"/>
    <x v="2"/>
    <x v="628"/>
    <x v="11"/>
    <x v="0"/>
  </r>
  <r>
    <x v="127"/>
    <x v="7"/>
    <x v="2"/>
    <s v="Vikram112"/>
    <x v="4"/>
    <x v="2"/>
    <x v="629"/>
    <x v="8"/>
    <x v="0"/>
  </r>
  <r>
    <x v="336"/>
    <x v="11"/>
    <x v="1"/>
    <s v="Ramesh64"/>
    <x v="4"/>
    <x v="0"/>
    <x v="179"/>
    <x v="12"/>
    <x v="0"/>
  </r>
  <r>
    <x v="216"/>
    <x v="0"/>
    <x v="3"/>
    <s v="Priya44"/>
    <x v="0"/>
    <x v="0"/>
    <x v="630"/>
    <x v="5"/>
    <x v="1"/>
  </r>
  <r>
    <x v="202"/>
    <x v="6"/>
    <x v="5"/>
    <s v="Sara177"/>
    <x v="7"/>
    <x v="4"/>
    <x v="631"/>
    <x v="7"/>
    <x v="1"/>
  </r>
  <r>
    <x v="208"/>
    <x v="2"/>
    <x v="0"/>
    <s v="Anita197"/>
    <x v="1"/>
    <x v="3"/>
    <x v="632"/>
    <x v="2"/>
    <x v="1"/>
  </r>
  <r>
    <x v="227"/>
    <x v="10"/>
    <x v="1"/>
    <s v="Vikram139"/>
    <x v="5"/>
    <x v="1"/>
    <x v="633"/>
    <x v="11"/>
    <x v="0"/>
  </r>
  <r>
    <x v="82"/>
    <x v="5"/>
    <x v="0"/>
    <s v="Priya191"/>
    <x v="0"/>
    <x v="3"/>
    <x v="419"/>
    <x v="6"/>
    <x v="1"/>
  </r>
  <r>
    <x v="120"/>
    <x v="10"/>
    <x v="2"/>
    <s v="Sara4"/>
    <x v="7"/>
    <x v="0"/>
    <x v="253"/>
    <x v="11"/>
    <x v="1"/>
  </r>
  <r>
    <x v="342"/>
    <x v="1"/>
    <x v="6"/>
    <s v="John2"/>
    <x v="0"/>
    <x v="1"/>
    <x v="634"/>
    <x v="1"/>
    <x v="0"/>
  </r>
  <r>
    <x v="343"/>
    <x v="5"/>
    <x v="0"/>
    <s v="Ramesh153"/>
    <x v="3"/>
    <x v="3"/>
    <x v="635"/>
    <x v="6"/>
    <x v="0"/>
  </r>
  <r>
    <x v="218"/>
    <x v="7"/>
    <x v="4"/>
    <s v="Ramesh143"/>
    <x v="0"/>
    <x v="1"/>
    <x v="636"/>
    <x v="8"/>
    <x v="0"/>
  </r>
  <r>
    <x v="240"/>
    <x v="6"/>
    <x v="5"/>
    <s v="Amit184"/>
    <x v="0"/>
    <x v="2"/>
    <x v="637"/>
    <x v="7"/>
    <x v="0"/>
  </r>
  <r>
    <x v="248"/>
    <x v="2"/>
    <x v="1"/>
    <s v="Meena185"/>
    <x v="5"/>
    <x v="3"/>
    <x v="638"/>
    <x v="2"/>
    <x v="1"/>
  </r>
  <r>
    <x v="218"/>
    <x v="7"/>
    <x v="4"/>
    <s v="Priya113"/>
    <x v="6"/>
    <x v="3"/>
    <x v="639"/>
    <x v="8"/>
    <x v="1"/>
  </r>
  <r>
    <x v="344"/>
    <x v="9"/>
    <x v="6"/>
    <s v="Priya194"/>
    <x v="5"/>
    <x v="1"/>
    <x v="640"/>
    <x v="10"/>
    <x v="1"/>
  </r>
  <r>
    <x v="345"/>
    <x v="7"/>
    <x v="6"/>
    <s v="David192"/>
    <x v="0"/>
    <x v="0"/>
    <x v="641"/>
    <x v="8"/>
    <x v="0"/>
  </r>
  <r>
    <x v="276"/>
    <x v="9"/>
    <x v="0"/>
    <s v="Kavya39"/>
    <x v="0"/>
    <x v="4"/>
    <x v="642"/>
    <x v="10"/>
    <x v="1"/>
  </r>
  <r>
    <x v="9"/>
    <x v="5"/>
    <x v="2"/>
    <s v="David48"/>
    <x v="7"/>
    <x v="3"/>
    <x v="643"/>
    <x v="6"/>
    <x v="0"/>
  </r>
  <r>
    <x v="184"/>
    <x v="6"/>
    <x v="4"/>
    <s v="John84"/>
    <x v="1"/>
    <x v="4"/>
    <x v="644"/>
    <x v="7"/>
    <x v="0"/>
  </r>
  <r>
    <x v="129"/>
    <x v="2"/>
    <x v="3"/>
    <s v="John182"/>
    <x v="2"/>
    <x v="0"/>
    <x v="78"/>
    <x v="2"/>
    <x v="0"/>
  </r>
  <r>
    <x v="268"/>
    <x v="1"/>
    <x v="2"/>
    <s v="David71"/>
    <x v="0"/>
    <x v="2"/>
    <x v="64"/>
    <x v="1"/>
    <x v="0"/>
  </r>
  <r>
    <x v="1"/>
    <x v="1"/>
    <x v="1"/>
    <s v="David70"/>
    <x v="7"/>
    <x v="0"/>
    <x v="645"/>
    <x v="1"/>
    <x v="0"/>
  </r>
  <r>
    <x v="150"/>
    <x v="0"/>
    <x v="4"/>
    <s v="David120"/>
    <x v="1"/>
    <x v="3"/>
    <x v="646"/>
    <x v="5"/>
    <x v="0"/>
  </r>
  <r>
    <x v="111"/>
    <x v="9"/>
    <x v="6"/>
    <s v="Amit3"/>
    <x v="4"/>
    <x v="3"/>
    <x v="455"/>
    <x v="10"/>
    <x v="0"/>
  </r>
  <r>
    <x v="160"/>
    <x v="10"/>
    <x v="4"/>
    <s v="David185"/>
    <x v="4"/>
    <x v="4"/>
    <x v="533"/>
    <x v="11"/>
    <x v="0"/>
  </r>
  <r>
    <x v="83"/>
    <x v="5"/>
    <x v="0"/>
    <s v="John2"/>
    <x v="2"/>
    <x v="1"/>
    <x v="634"/>
    <x v="6"/>
    <x v="0"/>
  </r>
  <r>
    <x v="249"/>
    <x v="5"/>
    <x v="5"/>
    <s v="Priya178"/>
    <x v="1"/>
    <x v="4"/>
    <x v="647"/>
    <x v="6"/>
    <x v="1"/>
  </r>
  <r>
    <x v="268"/>
    <x v="1"/>
    <x v="2"/>
    <s v="Meena51"/>
    <x v="5"/>
    <x v="0"/>
    <x v="648"/>
    <x v="1"/>
    <x v="1"/>
  </r>
  <r>
    <x v="55"/>
    <x v="1"/>
    <x v="4"/>
    <s v="Amit48"/>
    <x v="2"/>
    <x v="3"/>
    <x v="649"/>
    <x v="1"/>
    <x v="0"/>
  </r>
  <r>
    <x v="272"/>
    <x v="4"/>
    <x v="5"/>
    <s v="Amit151"/>
    <x v="7"/>
    <x v="0"/>
    <x v="595"/>
    <x v="4"/>
    <x v="0"/>
  </r>
  <r>
    <x v="295"/>
    <x v="10"/>
    <x v="2"/>
    <s v="Vikram7"/>
    <x v="4"/>
    <x v="2"/>
    <x v="479"/>
    <x v="11"/>
    <x v="0"/>
  </r>
  <r>
    <x v="123"/>
    <x v="6"/>
    <x v="0"/>
    <s v="Sara13"/>
    <x v="3"/>
    <x v="2"/>
    <x v="46"/>
    <x v="7"/>
    <x v="1"/>
  </r>
  <r>
    <x v="328"/>
    <x v="10"/>
    <x v="6"/>
    <s v="Ramesh168"/>
    <x v="0"/>
    <x v="3"/>
    <x v="519"/>
    <x v="11"/>
    <x v="0"/>
  </r>
  <r>
    <x v="242"/>
    <x v="0"/>
    <x v="5"/>
    <s v="Sara23"/>
    <x v="0"/>
    <x v="2"/>
    <x v="10"/>
    <x v="0"/>
    <x v="1"/>
  </r>
  <r>
    <x v="281"/>
    <x v="2"/>
    <x v="0"/>
    <s v="Meena120"/>
    <x v="7"/>
    <x v="0"/>
    <x v="650"/>
    <x v="2"/>
    <x v="1"/>
  </r>
  <r>
    <x v="177"/>
    <x v="3"/>
    <x v="5"/>
    <s v="Anita74"/>
    <x v="2"/>
    <x v="3"/>
    <x v="651"/>
    <x v="3"/>
    <x v="1"/>
  </r>
  <r>
    <x v="127"/>
    <x v="7"/>
    <x v="2"/>
    <s v="David146"/>
    <x v="5"/>
    <x v="3"/>
    <x v="652"/>
    <x v="8"/>
    <x v="0"/>
  </r>
  <r>
    <x v="25"/>
    <x v="9"/>
    <x v="5"/>
    <s v="Sara160"/>
    <x v="6"/>
    <x v="3"/>
    <x v="653"/>
    <x v="10"/>
    <x v="1"/>
  </r>
  <r>
    <x v="115"/>
    <x v="10"/>
    <x v="0"/>
    <s v="Meena94"/>
    <x v="3"/>
    <x v="3"/>
    <x v="654"/>
    <x v="11"/>
    <x v="1"/>
  </r>
  <r>
    <x v="166"/>
    <x v="4"/>
    <x v="0"/>
    <s v="John108"/>
    <x v="5"/>
    <x v="4"/>
    <x v="655"/>
    <x v="4"/>
    <x v="0"/>
  </r>
  <r>
    <x v="346"/>
    <x v="1"/>
    <x v="2"/>
    <s v="Amit133"/>
    <x v="1"/>
    <x v="1"/>
    <x v="478"/>
    <x v="1"/>
    <x v="0"/>
  </r>
  <r>
    <x v="218"/>
    <x v="7"/>
    <x v="4"/>
    <s v="Ramesh24"/>
    <x v="3"/>
    <x v="3"/>
    <x v="122"/>
    <x v="8"/>
    <x v="0"/>
  </r>
  <r>
    <x v="247"/>
    <x v="0"/>
    <x v="1"/>
    <s v="Ramesh199"/>
    <x v="3"/>
    <x v="1"/>
    <x v="656"/>
    <x v="0"/>
    <x v="0"/>
  </r>
  <r>
    <x v="328"/>
    <x v="10"/>
    <x v="6"/>
    <s v="Vikram142"/>
    <x v="0"/>
    <x v="3"/>
    <x v="247"/>
    <x v="11"/>
    <x v="0"/>
  </r>
  <r>
    <x v="176"/>
    <x v="9"/>
    <x v="3"/>
    <s v="Sara197"/>
    <x v="4"/>
    <x v="1"/>
    <x v="657"/>
    <x v="10"/>
    <x v="1"/>
  </r>
  <r>
    <x v="45"/>
    <x v="0"/>
    <x v="6"/>
    <s v="Sara83"/>
    <x v="7"/>
    <x v="3"/>
    <x v="372"/>
    <x v="0"/>
    <x v="1"/>
  </r>
  <r>
    <x v="26"/>
    <x v="2"/>
    <x v="4"/>
    <s v="Meena5"/>
    <x v="1"/>
    <x v="2"/>
    <x v="658"/>
    <x v="2"/>
    <x v="1"/>
  </r>
  <r>
    <x v="63"/>
    <x v="9"/>
    <x v="6"/>
    <s v="Meena58"/>
    <x v="7"/>
    <x v="4"/>
    <x v="659"/>
    <x v="10"/>
    <x v="1"/>
  </r>
  <r>
    <x v="49"/>
    <x v="6"/>
    <x v="6"/>
    <s v="John49"/>
    <x v="1"/>
    <x v="2"/>
    <x v="660"/>
    <x v="7"/>
    <x v="0"/>
  </r>
  <r>
    <x v="65"/>
    <x v="0"/>
    <x v="6"/>
    <s v="Amit101"/>
    <x v="4"/>
    <x v="4"/>
    <x v="661"/>
    <x v="0"/>
    <x v="0"/>
  </r>
  <r>
    <x v="245"/>
    <x v="3"/>
    <x v="4"/>
    <s v="David22"/>
    <x v="5"/>
    <x v="4"/>
    <x v="662"/>
    <x v="3"/>
    <x v="0"/>
  </r>
  <r>
    <x v="129"/>
    <x v="2"/>
    <x v="3"/>
    <s v="Ramesh87"/>
    <x v="1"/>
    <x v="3"/>
    <x v="183"/>
    <x v="2"/>
    <x v="0"/>
  </r>
  <r>
    <x v="180"/>
    <x v="8"/>
    <x v="6"/>
    <s v="Meena9"/>
    <x v="1"/>
    <x v="4"/>
    <x v="663"/>
    <x v="9"/>
    <x v="1"/>
  </r>
  <r>
    <x v="231"/>
    <x v="7"/>
    <x v="1"/>
    <s v="David85"/>
    <x v="0"/>
    <x v="2"/>
    <x v="664"/>
    <x v="8"/>
    <x v="0"/>
  </r>
  <r>
    <x v="184"/>
    <x v="6"/>
    <x v="4"/>
    <s v="Amit73"/>
    <x v="5"/>
    <x v="3"/>
    <x v="665"/>
    <x v="7"/>
    <x v="0"/>
  </r>
  <r>
    <x v="182"/>
    <x v="7"/>
    <x v="3"/>
    <s v="John154"/>
    <x v="1"/>
    <x v="4"/>
    <x v="666"/>
    <x v="8"/>
    <x v="0"/>
  </r>
  <r>
    <x v="108"/>
    <x v="2"/>
    <x v="2"/>
    <s v="Amit129"/>
    <x v="5"/>
    <x v="2"/>
    <x v="596"/>
    <x v="2"/>
    <x v="0"/>
  </r>
  <r>
    <x v="153"/>
    <x v="6"/>
    <x v="3"/>
    <s v="David13"/>
    <x v="2"/>
    <x v="0"/>
    <x v="667"/>
    <x v="7"/>
    <x v="0"/>
  </r>
  <r>
    <x v="158"/>
    <x v="5"/>
    <x v="4"/>
    <s v="Sara101"/>
    <x v="0"/>
    <x v="4"/>
    <x v="668"/>
    <x v="6"/>
    <x v="1"/>
  </r>
  <r>
    <x v="295"/>
    <x v="10"/>
    <x v="2"/>
    <s v="Priya91"/>
    <x v="1"/>
    <x v="2"/>
    <x v="485"/>
    <x v="11"/>
    <x v="1"/>
  </r>
  <r>
    <x v="276"/>
    <x v="9"/>
    <x v="0"/>
    <s v="John10"/>
    <x v="1"/>
    <x v="4"/>
    <x v="669"/>
    <x v="10"/>
    <x v="0"/>
  </r>
  <r>
    <x v="188"/>
    <x v="11"/>
    <x v="0"/>
    <s v="Vikram100"/>
    <x v="7"/>
    <x v="3"/>
    <x v="670"/>
    <x v="12"/>
    <x v="0"/>
  </r>
  <r>
    <x v="6"/>
    <x v="2"/>
    <x v="1"/>
    <s v="Anita179"/>
    <x v="2"/>
    <x v="1"/>
    <x v="671"/>
    <x v="2"/>
    <x v="1"/>
  </r>
  <r>
    <x v="251"/>
    <x v="6"/>
    <x v="3"/>
    <s v="Anita3"/>
    <x v="5"/>
    <x v="4"/>
    <x v="672"/>
    <x v="7"/>
    <x v="1"/>
  </r>
  <r>
    <x v="250"/>
    <x v="7"/>
    <x v="6"/>
    <s v="Meena186"/>
    <x v="3"/>
    <x v="4"/>
    <x v="486"/>
    <x v="8"/>
    <x v="1"/>
  </r>
  <r>
    <x v="10"/>
    <x v="2"/>
    <x v="1"/>
    <s v="Ramesh71"/>
    <x v="4"/>
    <x v="3"/>
    <x v="673"/>
    <x v="2"/>
    <x v="0"/>
  </r>
  <r>
    <x v="157"/>
    <x v="8"/>
    <x v="0"/>
    <s v="Vikram120"/>
    <x v="1"/>
    <x v="4"/>
    <x v="283"/>
    <x v="9"/>
    <x v="0"/>
  </r>
  <r>
    <x v="232"/>
    <x v="8"/>
    <x v="6"/>
    <s v="Amit124"/>
    <x v="0"/>
    <x v="4"/>
    <x v="674"/>
    <x v="9"/>
    <x v="0"/>
  </r>
  <r>
    <x v="258"/>
    <x v="7"/>
    <x v="0"/>
    <s v="Vikram35"/>
    <x v="3"/>
    <x v="3"/>
    <x v="675"/>
    <x v="8"/>
    <x v="0"/>
  </r>
  <r>
    <x v="254"/>
    <x v="9"/>
    <x v="4"/>
    <s v="David119"/>
    <x v="6"/>
    <x v="3"/>
    <x v="676"/>
    <x v="10"/>
    <x v="0"/>
  </r>
  <r>
    <x v="347"/>
    <x v="8"/>
    <x v="2"/>
    <s v="John59"/>
    <x v="4"/>
    <x v="0"/>
    <x v="328"/>
    <x v="9"/>
    <x v="0"/>
  </r>
  <r>
    <x v="6"/>
    <x v="2"/>
    <x v="1"/>
    <s v="Anita6"/>
    <x v="4"/>
    <x v="3"/>
    <x v="677"/>
    <x v="2"/>
    <x v="1"/>
  </r>
  <r>
    <x v="248"/>
    <x v="2"/>
    <x v="1"/>
    <s v="Meena57"/>
    <x v="3"/>
    <x v="3"/>
    <x v="678"/>
    <x v="2"/>
    <x v="1"/>
  </r>
  <r>
    <x v="348"/>
    <x v="6"/>
    <x v="2"/>
    <s v="Vikram115"/>
    <x v="5"/>
    <x v="0"/>
    <x v="679"/>
    <x v="7"/>
    <x v="0"/>
  </r>
  <r>
    <x v="206"/>
    <x v="5"/>
    <x v="3"/>
    <s v="Amit186"/>
    <x v="0"/>
    <x v="4"/>
    <x v="286"/>
    <x v="6"/>
    <x v="0"/>
  </r>
  <r>
    <x v="148"/>
    <x v="9"/>
    <x v="0"/>
    <s v="Amit147"/>
    <x v="3"/>
    <x v="3"/>
    <x v="680"/>
    <x v="10"/>
    <x v="0"/>
  </r>
  <r>
    <x v="87"/>
    <x v="6"/>
    <x v="0"/>
    <s v="Meena19"/>
    <x v="2"/>
    <x v="0"/>
    <x v="681"/>
    <x v="7"/>
    <x v="1"/>
  </r>
  <r>
    <x v="289"/>
    <x v="5"/>
    <x v="1"/>
    <s v="John176"/>
    <x v="2"/>
    <x v="2"/>
    <x v="40"/>
    <x v="6"/>
    <x v="0"/>
  </r>
  <r>
    <x v="343"/>
    <x v="5"/>
    <x v="0"/>
    <s v="Priya15"/>
    <x v="7"/>
    <x v="3"/>
    <x v="294"/>
    <x v="6"/>
    <x v="1"/>
  </r>
  <r>
    <x v="316"/>
    <x v="8"/>
    <x v="1"/>
    <s v="Amit101"/>
    <x v="0"/>
    <x v="2"/>
    <x v="661"/>
    <x v="9"/>
    <x v="0"/>
  </r>
  <r>
    <x v="253"/>
    <x v="9"/>
    <x v="5"/>
    <s v="Ramesh109"/>
    <x v="6"/>
    <x v="2"/>
    <x v="342"/>
    <x v="10"/>
    <x v="0"/>
  </r>
  <r>
    <x v="349"/>
    <x v="10"/>
    <x v="0"/>
    <s v="Kavya70"/>
    <x v="2"/>
    <x v="1"/>
    <x v="682"/>
    <x v="11"/>
    <x v="1"/>
  </r>
  <r>
    <x v="262"/>
    <x v="4"/>
    <x v="1"/>
    <s v="Kavya10"/>
    <x v="5"/>
    <x v="2"/>
    <x v="683"/>
    <x v="4"/>
    <x v="1"/>
  </r>
  <r>
    <x v="111"/>
    <x v="9"/>
    <x v="6"/>
    <s v="Meena32"/>
    <x v="2"/>
    <x v="2"/>
    <x v="684"/>
    <x v="10"/>
    <x v="1"/>
  </r>
  <r>
    <x v="57"/>
    <x v="11"/>
    <x v="0"/>
    <s v="Sara136"/>
    <x v="6"/>
    <x v="1"/>
    <x v="685"/>
    <x v="12"/>
    <x v="1"/>
  </r>
  <r>
    <x v="350"/>
    <x v="0"/>
    <x v="0"/>
    <s v="Ramesh20"/>
    <x v="0"/>
    <x v="2"/>
    <x v="686"/>
    <x v="5"/>
    <x v="0"/>
  </r>
  <r>
    <x v="169"/>
    <x v="5"/>
    <x v="3"/>
    <s v="Priya76"/>
    <x v="5"/>
    <x v="4"/>
    <x v="687"/>
    <x v="6"/>
    <x v="1"/>
  </r>
  <r>
    <x v="21"/>
    <x v="7"/>
    <x v="5"/>
    <s v="Sara141"/>
    <x v="2"/>
    <x v="1"/>
    <x v="688"/>
    <x v="8"/>
    <x v="1"/>
  </r>
  <r>
    <x v="331"/>
    <x v="2"/>
    <x v="2"/>
    <s v="Anita109"/>
    <x v="5"/>
    <x v="0"/>
    <x v="689"/>
    <x v="2"/>
    <x v="1"/>
  </r>
  <r>
    <x v="175"/>
    <x v="4"/>
    <x v="4"/>
    <s v="Meena92"/>
    <x v="4"/>
    <x v="2"/>
    <x v="690"/>
    <x v="4"/>
    <x v="1"/>
  </r>
  <r>
    <x v="183"/>
    <x v="1"/>
    <x v="2"/>
    <s v="Kavya135"/>
    <x v="7"/>
    <x v="2"/>
    <x v="691"/>
    <x v="1"/>
    <x v="1"/>
  </r>
  <r>
    <x v="77"/>
    <x v="0"/>
    <x v="2"/>
    <s v="Meena112"/>
    <x v="4"/>
    <x v="0"/>
    <x v="692"/>
    <x v="0"/>
    <x v="1"/>
  </r>
  <r>
    <x v="230"/>
    <x v="5"/>
    <x v="1"/>
    <s v="Priya41"/>
    <x v="5"/>
    <x v="1"/>
    <x v="421"/>
    <x v="6"/>
    <x v="1"/>
  </r>
  <r>
    <x v="151"/>
    <x v="9"/>
    <x v="5"/>
    <s v="John165"/>
    <x v="4"/>
    <x v="2"/>
    <x v="693"/>
    <x v="10"/>
    <x v="0"/>
  </r>
  <r>
    <x v="106"/>
    <x v="4"/>
    <x v="5"/>
    <s v="Sara114"/>
    <x v="7"/>
    <x v="3"/>
    <x v="694"/>
    <x v="4"/>
    <x v="1"/>
  </r>
  <r>
    <x v="71"/>
    <x v="7"/>
    <x v="5"/>
    <s v="John16"/>
    <x v="6"/>
    <x v="0"/>
    <x v="314"/>
    <x v="8"/>
    <x v="0"/>
  </r>
  <r>
    <x v="23"/>
    <x v="3"/>
    <x v="3"/>
    <s v="Priya197"/>
    <x v="6"/>
    <x v="1"/>
    <x v="385"/>
    <x v="3"/>
    <x v="1"/>
  </r>
  <r>
    <x v="340"/>
    <x v="3"/>
    <x v="3"/>
    <s v="Amit97"/>
    <x v="2"/>
    <x v="0"/>
    <x v="695"/>
    <x v="3"/>
    <x v="0"/>
  </r>
  <r>
    <x v="351"/>
    <x v="9"/>
    <x v="0"/>
    <s v="Anita4"/>
    <x v="6"/>
    <x v="2"/>
    <x v="696"/>
    <x v="10"/>
    <x v="1"/>
  </r>
  <r>
    <x v="18"/>
    <x v="0"/>
    <x v="3"/>
    <s v="Priya177"/>
    <x v="0"/>
    <x v="4"/>
    <x v="310"/>
    <x v="5"/>
    <x v="1"/>
  </r>
  <r>
    <x v="346"/>
    <x v="1"/>
    <x v="2"/>
    <s v="Anita199"/>
    <x v="5"/>
    <x v="0"/>
    <x v="697"/>
    <x v="1"/>
    <x v="1"/>
  </r>
  <r>
    <x v="352"/>
    <x v="10"/>
    <x v="3"/>
    <s v="Amit196"/>
    <x v="4"/>
    <x v="1"/>
    <x v="380"/>
    <x v="11"/>
    <x v="0"/>
  </r>
  <r>
    <x v="202"/>
    <x v="6"/>
    <x v="5"/>
    <s v="David15"/>
    <x v="0"/>
    <x v="4"/>
    <x v="698"/>
    <x v="7"/>
    <x v="0"/>
  </r>
  <r>
    <x v="36"/>
    <x v="7"/>
    <x v="4"/>
    <s v="Amit105"/>
    <x v="7"/>
    <x v="1"/>
    <x v="699"/>
    <x v="8"/>
    <x v="0"/>
  </r>
  <r>
    <x v="69"/>
    <x v="6"/>
    <x v="1"/>
    <s v="Anita151"/>
    <x v="1"/>
    <x v="3"/>
    <x v="271"/>
    <x v="7"/>
    <x v="1"/>
  </r>
  <r>
    <x v="28"/>
    <x v="4"/>
    <x v="4"/>
    <s v="Anita168"/>
    <x v="4"/>
    <x v="3"/>
    <x v="700"/>
    <x v="4"/>
    <x v="1"/>
  </r>
  <r>
    <x v="353"/>
    <x v="7"/>
    <x v="2"/>
    <s v="Amit28"/>
    <x v="1"/>
    <x v="1"/>
    <x v="701"/>
    <x v="8"/>
    <x v="0"/>
  </r>
  <r>
    <x v="301"/>
    <x v="5"/>
    <x v="0"/>
    <s v="Sara50"/>
    <x v="0"/>
    <x v="1"/>
    <x v="5"/>
    <x v="6"/>
    <x v="1"/>
  </r>
  <r>
    <x v="67"/>
    <x v="7"/>
    <x v="0"/>
    <s v="David192"/>
    <x v="2"/>
    <x v="2"/>
    <x v="641"/>
    <x v="8"/>
    <x v="0"/>
  </r>
  <r>
    <x v="254"/>
    <x v="9"/>
    <x v="4"/>
    <s v="Kavya161"/>
    <x v="5"/>
    <x v="0"/>
    <x v="702"/>
    <x v="10"/>
    <x v="1"/>
  </r>
  <r>
    <x v="332"/>
    <x v="3"/>
    <x v="5"/>
    <s v="Anita30"/>
    <x v="2"/>
    <x v="1"/>
    <x v="244"/>
    <x v="3"/>
    <x v="1"/>
  </r>
  <r>
    <x v="243"/>
    <x v="8"/>
    <x v="5"/>
    <s v="Vikram191"/>
    <x v="6"/>
    <x v="2"/>
    <x v="277"/>
    <x v="9"/>
    <x v="0"/>
  </r>
  <r>
    <x v="5"/>
    <x v="4"/>
    <x v="3"/>
    <s v="Amit176"/>
    <x v="4"/>
    <x v="1"/>
    <x v="703"/>
    <x v="4"/>
    <x v="0"/>
  </r>
  <r>
    <x v="128"/>
    <x v="7"/>
    <x v="3"/>
    <s v="Amit126"/>
    <x v="1"/>
    <x v="1"/>
    <x v="704"/>
    <x v="8"/>
    <x v="0"/>
  </r>
  <r>
    <x v="185"/>
    <x v="9"/>
    <x v="1"/>
    <s v="Kavya54"/>
    <x v="5"/>
    <x v="4"/>
    <x v="705"/>
    <x v="10"/>
    <x v="1"/>
  </r>
  <r>
    <x v="137"/>
    <x v="3"/>
    <x v="2"/>
    <s v="Ramesh126"/>
    <x v="4"/>
    <x v="1"/>
    <x v="612"/>
    <x v="3"/>
    <x v="0"/>
  </r>
  <r>
    <x v="349"/>
    <x v="10"/>
    <x v="0"/>
    <s v="Ramesh53"/>
    <x v="1"/>
    <x v="2"/>
    <x v="299"/>
    <x v="11"/>
    <x v="0"/>
  </r>
  <r>
    <x v="346"/>
    <x v="1"/>
    <x v="2"/>
    <s v="Kavya135"/>
    <x v="5"/>
    <x v="4"/>
    <x v="691"/>
    <x v="1"/>
    <x v="1"/>
  </r>
  <r>
    <x v="271"/>
    <x v="8"/>
    <x v="0"/>
    <s v="Priya145"/>
    <x v="7"/>
    <x v="4"/>
    <x v="706"/>
    <x v="9"/>
    <x v="1"/>
  </r>
  <r>
    <x v="122"/>
    <x v="0"/>
    <x v="3"/>
    <s v="David148"/>
    <x v="7"/>
    <x v="0"/>
    <x v="707"/>
    <x v="0"/>
    <x v="0"/>
  </r>
  <r>
    <x v="193"/>
    <x v="1"/>
    <x v="3"/>
    <s v="Sara151"/>
    <x v="5"/>
    <x v="3"/>
    <x v="708"/>
    <x v="1"/>
    <x v="1"/>
  </r>
  <r>
    <x v="11"/>
    <x v="5"/>
    <x v="4"/>
    <s v="Amit113"/>
    <x v="7"/>
    <x v="1"/>
    <x v="400"/>
    <x v="6"/>
    <x v="0"/>
  </r>
  <r>
    <x v="354"/>
    <x v="11"/>
    <x v="0"/>
    <s v="Priya42"/>
    <x v="3"/>
    <x v="4"/>
    <x v="709"/>
    <x v="12"/>
    <x v="1"/>
  </r>
  <r>
    <x v="179"/>
    <x v="0"/>
    <x v="4"/>
    <s v="Amit134"/>
    <x v="7"/>
    <x v="3"/>
    <x v="710"/>
    <x v="0"/>
    <x v="0"/>
  </r>
  <r>
    <x v="221"/>
    <x v="5"/>
    <x v="3"/>
    <s v="Meena189"/>
    <x v="3"/>
    <x v="4"/>
    <x v="267"/>
    <x v="6"/>
    <x v="1"/>
  </r>
  <r>
    <x v="43"/>
    <x v="2"/>
    <x v="6"/>
    <s v="Vikram30"/>
    <x v="7"/>
    <x v="3"/>
    <x v="711"/>
    <x v="2"/>
    <x v="0"/>
  </r>
  <r>
    <x v="293"/>
    <x v="2"/>
    <x v="5"/>
    <s v="Anita70"/>
    <x v="0"/>
    <x v="1"/>
    <x v="712"/>
    <x v="2"/>
    <x v="1"/>
  </r>
  <r>
    <x v="103"/>
    <x v="2"/>
    <x v="4"/>
    <s v="Sara2"/>
    <x v="1"/>
    <x v="3"/>
    <x v="216"/>
    <x v="2"/>
    <x v="1"/>
  </r>
  <r>
    <x v="305"/>
    <x v="7"/>
    <x v="2"/>
    <s v="Sara51"/>
    <x v="4"/>
    <x v="0"/>
    <x v="713"/>
    <x v="8"/>
    <x v="1"/>
  </r>
  <r>
    <x v="169"/>
    <x v="5"/>
    <x v="3"/>
    <s v="Ramesh4"/>
    <x v="1"/>
    <x v="4"/>
    <x v="714"/>
    <x v="6"/>
    <x v="0"/>
  </r>
  <r>
    <x v="70"/>
    <x v="1"/>
    <x v="4"/>
    <s v="Sara147"/>
    <x v="3"/>
    <x v="3"/>
    <x v="715"/>
    <x v="1"/>
    <x v="1"/>
  </r>
  <r>
    <x v="295"/>
    <x v="10"/>
    <x v="2"/>
    <s v="Ramesh30"/>
    <x v="0"/>
    <x v="4"/>
    <x v="716"/>
    <x v="11"/>
    <x v="0"/>
  </r>
  <r>
    <x v="210"/>
    <x v="9"/>
    <x v="3"/>
    <s v="Amit177"/>
    <x v="4"/>
    <x v="3"/>
    <x v="717"/>
    <x v="10"/>
    <x v="0"/>
  </r>
  <r>
    <x v="296"/>
    <x v="0"/>
    <x v="1"/>
    <s v="Sara161"/>
    <x v="3"/>
    <x v="4"/>
    <x v="718"/>
    <x v="5"/>
    <x v="1"/>
  </r>
  <r>
    <x v="184"/>
    <x v="6"/>
    <x v="4"/>
    <s v="Sara5"/>
    <x v="1"/>
    <x v="4"/>
    <x v="398"/>
    <x v="7"/>
    <x v="1"/>
  </r>
  <r>
    <x v="177"/>
    <x v="3"/>
    <x v="5"/>
    <s v="Ramesh62"/>
    <x v="4"/>
    <x v="3"/>
    <x v="115"/>
    <x v="3"/>
    <x v="0"/>
  </r>
  <r>
    <x v="40"/>
    <x v="3"/>
    <x v="5"/>
    <s v="Ramesh7"/>
    <x v="3"/>
    <x v="1"/>
    <x v="569"/>
    <x v="3"/>
    <x v="0"/>
  </r>
  <r>
    <x v="108"/>
    <x v="2"/>
    <x v="2"/>
    <s v="Anita139"/>
    <x v="1"/>
    <x v="2"/>
    <x v="719"/>
    <x v="2"/>
    <x v="1"/>
  </r>
  <r>
    <x v="222"/>
    <x v="10"/>
    <x v="5"/>
    <s v="Sara86"/>
    <x v="2"/>
    <x v="2"/>
    <x v="720"/>
    <x v="11"/>
    <x v="1"/>
  </r>
  <r>
    <x v="253"/>
    <x v="9"/>
    <x v="5"/>
    <s v="Vikram24"/>
    <x v="1"/>
    <x v="0"/>
    <x v="721"/>
    <x v="10"/>
    <x v="0"/>
  </r>
  <r>
    <x v="263"/>
    <x v="8"/>
    <x v="0"/>
    <s v="Sara24"/>
    <x v="3"/>
    <x v="2"/>
    <x v="722"/>
    <x v="9"/>
    <x v="1"/>
  </r>
  <r>
    <x v="290"/>
    <x v="5"/>
    <x v="5"/>
    <s v="Meena182"/>
    <x v="6"/>
    <x v="1"/>
    <x v="723"/>
    <x v="6"/>
    <x v="1"/>
  </r>
  <r>
    <x v="179"/>
    <x v="0"/>
    <x v="4"/>
    <s v="Sara64"/>
    <x v="6"/>
    <x v="4"/>
    <x v="724"/>
    <x v="0"/>
    <x v="1"/>
  </r>
  <r>
    <x v="349"/>
    <x v="10"/>
    <x v="0"/>
    <s v="Anita188"/>
    <x v="6"/>
    <x v="2"/>
    <x v="725"/>
    <x v="11"/>
    <x v="1"/>
  </r>
  <r>
    <x v="40"/>
    <x v="3"/>
    <x v="5"/>
    <s v="Amit52"/>
    <x v="0"/>
    <x v="0"/>
    <x v="726"/>
    <x v="3"/>
    <x v="0"/>
  </r>
  <r>
    <x v="59"/>
    <x v="9"/>
    <x v="4"/>
    <s v="Kavya42"/>
    <x v="2"/>
    <x v="1"/>
    <x v="727"/>
    <x v="10"/>
    <x v="1"/>
  </r>
  <r>
    <x v="206"/>
    <x v="5"/>
    <x v="3"/>
    <s v="Vikram143"/>
    <x v="2"/>
    <x v="3"/>
    <x v="728"/>
    <x v="6"/>
    <x v="0"/>
  </r>
  <r>
    <x v="226"/>
    <x v="1"/>
    <x v="5"/>
    <s v="David117"/>
    <x v="6"/>
    <x v="2"/>
    <x v="729"/>
    <x v="1"/>
    <x v="0"/>
  </r>
  <r>
    <x v="186"/>
    <x v="7"/>
    <x v="6"/>
    <s v="Meena6"/>
    <x v="2"/>
    <x v="3"/>
    <x v="730"/>
    <x v="8"/>
    <x v="1"/>
  </r>
  <r>
    <x v="42"/>
    <x v="4"/>
    <x v="3"/>
    <s v="John50"/>
    <x v="4"/>
    <x v="1"/>
    <x v="731"/>
    <x v="4"/>
    <x v="0"/>
  </r>
  <r>
    <x v="24"/>
    <x v="4"/>
    <x v="6"/>
    <s v="Priya103"/>
    <x v="6"/>
    <x v="2"/>
    <x v="732"/>
    <x v="4"/>
    <x v="1"/>
  </r>
  <r>
    <x v="355"/>
    <x v="9"/>
    <x v="5"/>
    <s v="Vikram90"/>
    <x v="0"/>
    <x v="2"/>
    <x v="733"/>
    <x v="10"/>
    <x v="0"/>
  </r>
  <r>
    <x v="117"/>
    <x v="4"/>
    <x v="3"/>
    <s v="Vikram47"/>
    <x v="2"/>
    <x v="3"/>
    <x v="734"/>
    <x v="4"/>
    <x v="0"/>
  </r>
  <r>
    <x v="252"/>
    <x v="9"/>
    <x v="1"/>
    <s v="Vikram117"/>
    <x v="7"/>
    <x v="3"/>
    <x v="735"/>
    <x v="10"/>
    <x v="0"/>
  </r>
  <r>
    <x v="242"/>
    <x v="0"/>
    <x v="5"/>
    <s v="Amit173"/>
    <x v="1"/>
    <x v="4"/>
    <x v="454"/>
    <x v="0"/>
    <x v="0"/>
  </r>
  <r>
    <x v="166"/>
    <x v="4"/>
    <x v="0"/>
    <s v="John87"/>
    <x v="3"/>
    <x v="2"/>
    <x v="512"/>
    <x v="4"/>
    <x v="0"/>
  </r>
  <r>
    <x v="5"/>
    <x v="4"/>
    <x v="3"/>
    <s v="John89"/>
    <x v="3"/>
    <x v="4"/>
    <x v="315"/>
    <x v="4"/>
    <x v="0"/>
  </r>
  <r>
    <x v="281"/>
    <x v="2"/>
    <x v="0"/>
    <s v="Vikram160"/>
    <x v="6"/>
    <x v="1"/>
    <x v="736"/>
    <x v="2"/>
    <x v="0"/>
  </r>
  <r>
    <x v="356"/>
    <x v="1"/>
    <x v="5"/>
    <s v="Priya85"/>
    <x v="0"/>
    <x v="2"/>
    <x v="737"/>
    <x v="1"/>
    <x v="1"/>
  </r>
  <r>
    <x v="210"/>
    <x v="9"/>
    <x v="3"/>
    <s v="Vikram149"/>
    <x v="0"/>
    <x v="1"/>
    <x v="738"/>
    <x v="10"/>
    <x v="0"/>
  </r>
  <r>
    <x v="291"/>
    <x v="3"/>
    <x v="0"/>
    <s v="Vikram138"/>
    <x v="0"/>
    <x v="3"/>
    <x v="475"/>
    <x v="3"/>
    <x v="0"/>
  </r>
  <r>
    <x v="30"/>
    <x v="0"/>
    <x v="5"/>
    <s v="Priya133"/>
    <x v="0"/>
    <x v="3"/>
    <x v="739"/>
    <x v="5"/>
    <x v="1"/>
  </r>
  <r>
    <x v="221"/>
    <x v="5"/>
    <x v="3"/>
    <s v="Vikram40"/>
    <x v="2"/>
    <x v="2"/>
    <x v="740"/>
    <x v="6"/>
    <x v="0"/>
  </r>
  <r>
    <x v="108"/>
    <x v="2"/>
    <x v="2"/>
    <s v="Kavya14"/>
    <x v="3"/>
    <x v="3"/>
    <x v="741"/>
    <x v="2"/>
    <x v="1"/>
  </r>
  <r>
    <x v="357"/>
    <x v="11"/>
    <x v="3"/>
    <s v="Amit138"/>
    <x v="5"/>
    <x v="0"/>
    <x v="742"/>
    <x v="12"/>
    <x v="0"/>
  </r>
  <r>
    <x v="54"/>
    <x v="11"/>
    <x v="2"/>
    <s v="Anita131"/>
    <x v="4"/>
    <x v="1"/>
    <x v="743"/>
    <x v="12"/>
    <x v="1"/>
  </r>
  <r>
    <x v="131"/>
    <x v="9"/>
    <x v="6"/>
    <s v="John108"/>
    <x v="2"/>
    <x v="1"/>
    <x v="655"/>
    <x v="10"/>
    <x v="0"/>
  </r>
  <r>
    <x v="58"/>
    <x v="4"/>
    <x v="6"/>
    <s v="Amit107"/>
    <x v="5"/>
    <x v="3"/>
    <x v="744"/>
    <x v="4"/>
    <x v="0"/>
  </r>
  <r>
    <x v="46"/>
    <x v="0"/>
    <x v="0"/>
    <s v="Sara6"/>
    <x v="7"/>
    <x v="2"/>
    <x v="745"/>
    <x v="0"/>
    <x v="1"/>
  </r>
  <r>
    <x v="149"/>
    <x v="1"/>
    <x v="6"/>
    <s v="Priya105"/>
    <x v="7"/>
    <x v="0"/>
    <x v="522"/>
    <x v="1"/>
    <x v="1"/>
  </r>
  <r>
    <x v="358"/>
    <x v="2"/>
    <x v="6"/>
    <s v="Meena159"/>
    <x v="0"/>
    <x v="0"/>
    <x v="557"/>
    <x v="2"/>
    <x v="1"/>
  </r>
  <r>
    <x v="93"/>
    <x v="1"/>
    <x v="1"/>
    <s v="Sara23"/>
    <x v="7"/>
    <x v="3"/>
    <x v="10"/>
    <x v="1"/>
    <x v="1"/>
  </r>
  <r>
    <x v="193"/>
    <x v="1"/>
    <x v="3"/>
    <s v="Sara145"/>
    <x v="6"/>
    <x v="0"/>
    <x v="746"/>
    <x v="1"/>
    <x v="1"/>
  </r>
  <r>
    <x v="258"/>
    <x v="7"/>
    <x v="0"/>
    <s v="Kavya7"/>
    <x v="2"/>
    <x v="0"/>
    <x v="747"/>
    <x v="8"/>
    <x v="1"/>
  </r>
  <r>
    <x v="10"/>
    <x v="2"/>
    <x v="1"/>
    <s v="Ramesh16"/>
    <x v="5"/>
    <x v="1"/>
    <x v="748"/>
    <x v="2"/>
    <x v="0"/>
  </r>
  <r>
    <x v="294"/>
    <x v="11"/>
    <x v="1"/>
    <s v="Ramesh125"/>
    <x v="6"/>
    <x v="1"/>
    <x v="749"/>
    <x v="12"/>
    <x v="0"/>
  </r>
  <r>
    <x v="318"/>
    <x v="2"/>
    <x v="6"/>
    <s v="Priya200"/>
    <x v="3"/>
    <x v="1"/>
    <x v="750"/>
    <x v="2"/>
    <x v="1"/>
  </r>
  <r>
    <x v="308"/>
    <x v="11"/>
    <x v="2"/>
    <s v="Priya65"/>
    <x v="4"/>
    <x v="2"/>
    <x v="355"/>
    <x v="12"/>
    <x v="1"/>
  </r>
  <r>
    <x v="170"/>
    <x v="0"/>
    <x v="2"/>
    <s v="Vikram5"/>
    <x v="5"/>
    <x v="1"/>
    <x v="457"/>
    <x v="0"/>
    <x v="0"/>
  </r>
  <r>
    <x v="209"/>
    <x v="9"/>
    <x v="0"/>
    <s v="Priya92"/>
    <x v="3"/>
    <x v="1"/>
    <x v="430"/>
    <x v="10"/>
    <x v="1"/>
  </r>
  <r>
    <x v="190"/>
    <x v="5"/>
    <x v="0"/>
    <s v="Amit113"/>
    <x v="7"/>
    <x v="1"/>
    <x v="400"/>
    <x v="6"/>
    <x v="0"/>
  </r>
  <r>
    <x v="95"/>
    <x v="0"/>
    <x v="6"/>
    <s v="Sara42"/>
    <x v="0"/>
    <x v="0"/>
    <x v="751"/>
    <x v="0"/>
    <x v="1"/>
  </r>
  <r>
    <x v="359"/>
    <x v="11"/>
    <x v="4"/>
    <s v="Meena128"/>
    <x v="6"/>
    <x v="1"/>
    <x v="752"/>
    <x v="12"/>
    <x v="1"/>
  </r>
  <r>
    <x v="35"/>
    <x v="8"/>
    <x v="0"/>
    <s v="Kavya113"/>
    <x v="1"/>
    <x v="2"/>
    <x v="86"/>
    <x v="9"/>
    <x v="1"/>
  </r>
  <r>
    <x v="354"/>
    <x v="11"/>
    <x v="0"/>
    <s v="Ramesh77"/>
    <x v="0"/>
    <x v="1"/>
    <x v="753"/>
    <x v="12"/>
    <x v="0"/>
  </r>
  <r>
    <x v="75"/>
    <x v="2"/>
    <x v="5"/>
    <s v="Kavya45"/>
    <x v="7"/>
    <x v="4"/>
    <x v="754"/>
    <x v="2"/>
    <x v="1"/>
  </r>
  <r>
    <x v="31"/>
    <x v="2"/>
    <x v="0"/>
    <s v="Amit1"/>
    <x v="3"/>
    <x v="1"/>
    <x v="755"/>
    <x v="2"/>
    <x v="0"/>
  </r>
  <r>
    <x v="328"/>
    <x v="10"/>
    <x v="6"/>
    <s v="John80"/>
    <x v="5"/>
    <x v="1"/>
    <x v="756"/>
    <x v="11"/>
    <x v="0"/>
  </r>
  <r>
    <x v="360"/>
    <x v="10"/>
    <x v="3"/>
    <s v="Meena12"/>
    <x v="1"/>
    <x v="4"/>
    <x v="757"/>
    <x v="11"/>
    <x v="1"/>
  </r>
  <r>
    <x v="78"/>
    <x v="10"/>
    <x v="1"/>
    <s v="David132"/>
    <x v="2"/>
    <x v="4"/>
    <x v="89"/>
    <x v="11"/>
    <x v="0"/>
  </r>
  <r>
    <x v="14"/>
    <x v="0"/>
    <x v="1"/>
    <s v="Sara137"/>
    <x v="6"/>
    <x v="2"/>
    <x v="229"/>
    <x v="5"/>
    <x v="1"/>
  </r>
  <r>
    <x v="179"/>
    <x v="0"/>
    <x v="4"/>
    <s v="Ramesh59"/>
    <x v="1"/>
    <x v="3"/>
    <x v="758"/>
    <x v="0"/>
    <x v="0"/>
  </r>
  <r>
    <x v="361"/>
    <x v="4"/>
    <x v="4"/>
    <s v="Amit75"/>
    <x v="7"/>
    <x v="4"/>
    <x v="759"/>
    <x v="4"/>
    <x v="0"/>
  </r>
  <r>
    <x v="198"/>
    <x v="0"/>
    <x v="2"/>
    <s v="Amit103"/>
    <x v="7"/>
    <x v="0"/>
    <x v="760"/>
    <x v="0"/>
    <x v="0"/>
  </r>
  <r>
    <x v="193"/>
    <x v="1"/>
    <x v="3"/>
    <s v="Priya133"/>
    <x v="5"/>
    <x v="1"/>
    <x v="739"/>
    <x v="1"/>
    <x v="1"/>
  </r>
  <r>
    <x v="73"/>
    <x v="1"/>
    <x v="3"/>
    <s v="Sara143"/>
    <x v="0"/>
    <x v="0"/>
    <x v="490"/>
    <x v="1"/>
    <x v="1"/>
  </r>
  <r>
    <x v="343"/>
    <x v="5"/>
    <x v="0"/>
    <s v="John19"/>
    <x v="5"/>
    <x v="2"/>
    <x v="761"/>
    <x v="6"/>
    <x v="0"/>
  </r>
  <r>
    <x v="20"/>
    <x v="6"/>
    <x v="1"/>
    <s v="John139"/>
    <x v="3"/>
    <x v="3"/>
    <x v="762"/>
    <x v="7"/>
    <x v="0"/>
  </r>
  <r>
    <x v="327"/>
    <x v="3"/>
    <x v="5"/>
    <s v="Ramesh154"/>
    <x v="2"/>
    <x v="2"/>
    <x v="763"/>
    <x v="3"/>
    <x v="0"/>
  </r>
  <r>
    <x v="186"/>
    <x v="7"/>
    <x v="6"/>
    <s v="Vikram23"/>
    <x v="3"/>
    <x v="4"/>
    <x v="764"/>
    <x v="8"/>
    <x v="0"/>
  </r>
  <r>
    <x v="247"/>
    <x v="0"/>
    <x v="1"/>
    <s v="Vikram139"/>
    <x v="0"/>
    <x v="0"/>
    <x v="633"/>
    <x v="0"/>
    <x v="0"/>
  </r>
  <r>
    <x v="7"/>
    <x v="0"/>
    <x v="1"/>
    <s v="David18"/>
    <x v="4"/>
    <x v="2"/>
    <x v="765"/>
    <x v="5"/>
    <x v="0"/>
  </r>
  <r>
    <x v="141"/>
    <x v="2"/>
    <x v="2"/>
    <s v="David137"/>
    <x v="4"/>
    <x v="1"/>
    <x v="520"/>
    <x v="2"/>
    <x v="0"/>
  </r>
  <r>
    <x v="21"/>
    <x v="7"/>
    <x v="5"/>
    <s v="Meena21"/>
    <x v="2"/>
    <x v="1"/>
    <x v="766"/>
    <x v="8"/>
    <x v="1"/>
  </r>
  <r>
    <x v="139"/>
    <x v="10"/>
    <x v="6"/>
    <s v="Ramesh82"/>
    <x v="0"/>
    <x v="0"/>
    <x v="767"/>
    <x v="11"/>
    <x v="0"/>
  </r>
  <r>
    <x v="273"/>
    <x v="10"/>
    <x v="4"/>
    <s v="Anita150"/>
    <x v="4"/>
    <x v="1"/>
    <x v="768"/>
    <x v="11"/>
    <x v="1"/>
  </r>
  <r>
    <x v="56"/>
    <x v="6"/>
    <x v="5"/>
    <s v="Meena158"/>
    <x v="6"/>
    <x v="4"/>
    <x v="769"/>
    <x v="7"/>
    <x v="1"/>
  </r>
  <r>
    <x v="65"/>
    <x v="0"/>
    <x v="6"/>
    <s v="Ramesh146"/>
    <x v="0"/>
    <x v="0"/>
    <x v="770"/>
    <x v="0"/>
    <x v="0"/>
  </r>
  <r>
    <x v="79"/>
    <x v="9"/>
    <x v="2"/>
    <s v="Priya187"/>
    <x v="5"/>
    <x v="3"/>
    <x v="581"/>
    <x v="10"/>
    <x v="1"/>
  </r>
  <r>
    <x v="362"/>
    <x v="5"/>
    <x v="3"/>
    <s v="Vikram88"/>
    <x v="0"/>
    <x v="4"/>
    <x v="771"/>
    <x v="6"/>
    <x v="0"/>
  </r>
  <r>
    <x v="137"/>
    <x v="3"/>
    <x v="2"/>
    <s v="Anita112"/>
    <x v="6"/>
    <x v="0"/>
    <x v="613"/>
    <x v="3"/>
    <x v="1"/>
  </r>
  <r>
    <x v="110"/>
    <x v="5"/>
    <x v="1"/>
    <s v="Anita11"/>
    <x v="4"/>
    <x v="3"/>
    <x v="305"/>
    <x v="6"/>
    <x v="1"/>
  </r>
  <r>
    <x v="135"/>
    <x v="8"/>
    <x v="3"/>
    <s v="Sara104"/>
    <x v="1"/>
    <x v="3"/>
    <x v="772"/>
    <x v="9"/>
    <x v="1"/>
  </r>
  <r>
    <x v="178"/>
    <x v="3"/>
    <x v="3"/>
    <s v="Kavya197"/>
    <x v="5"/>
    <x v="0"/>
    <x v="773"/>
    <x v="3"/>
    <x v="1"/>
  </r>
  <r>
    <x v="310"/>
    <x v="4"/>
    <x v="1"/>
    <s v="Vikram64"/>
    <x v="3"/>
    <x v="4"/>
    <x v="774"/>
    <x v="4"/>
    <x v="0"/>
  </r>
  <r>
    <x v="321"/>
    <x v="3"/>
    <x v="6"/>
    <s v="Ramesh27"/>
    <x v="1"/>
    <x v="0"/>
    <x v="775"/>
    <x v="3"/>
    <x v="0"/>
  </r>
  <r>
    <x v="224"/>
    <x v="8"/>
    <x v="3"/>
    <s v="John58"/>
    <x v="1"/>
    <x v="4"/>
    <x v="624"/>
    <x v="9"/>
    <x v="0"/>
  </r>
  <r>
    <x v="226"/>
    <x v="1"/>
    <x v="5"/>
    <s v="Anita13"/>
    <x v="6"/>
    <x v="0"/>
    <x v="776"/>
    <x v="1"/>
    <x v="1"/>
  </r>
  <r>
    <x v="58"/>
    <x v="4"/>
    <x v="6"/>
    <s v="Meena138"/>
    <x v="3"/>
    <x v="4"/>
    <x v="777"/>
    <x v="4"/>
    <x v="1"/>
  </r>
  <r>
    <x v="248"/>
    <x v="2"/>
    <x v="1"/>
    <s v="Kavya179"/>
    <x v="3"/>
    <x v="4"/>
    <x v="586"/>
    <x v="2"/>
    <x v="1"/>
  </r>
  <r>
    <x v="159"/>
    <x v="3"/>
    <x v="6"/>
    <s v="David172"/>
    <x v="0"/>
    <x v="4"/>
    <x v="399"/>
    <x v="3"/>
    <x v="0"/>
  </r>
  <r>
    <x v="363"/>
    <x v="8"/>
    <x v="2"/>
    <s v="Amit15"/>
    <x v="7"/>
    <x v="1"/>
    <x v="778"/>
    <x v="9"/>
    <x v="0"/>
  </r>
  <r>
    <x v="275"/>
    <x v="0"/>
    <x v="5"/>
    <s v="Priya147"/>
    <x v="6"/>
    <x v="3"/>
    <x v="332"/>
    <x v="5"/>
    <x v="1"/>
  </r>
  <r>
    <x v="24"/>
    <x v="4"/>
    <x v="6"/>
    <s v="Meena85"/>
    <x v="0"/>
    <x v="2"/>
    <x v="779"/>
    <x v="4"/>
    <x v="1"/>
  </r>
  <r>
    <x v="364"/>
    <x v="3"/>
    <x v="0"/>
    <s v="Amit31"/>
    <x v="1"/>
    <x v="3"/>
    <x v="780"/>
    <x v="3"/>
    <x v="0"/>
  </r>
  <r>
    <x v="340"/>
    <x v="3"/>
    <x v="3"/>
    <s v="Amit81"/>
    <x v="0"/>
    <x v="1"/>
    <x v="781"/>
    <x v="3"/>
    <x v="0"/>
  </r>
  <r>
    <x v="284"/>
    <x v="11"/>
    <x v="6"/>
    <s v="Meena150"/>
    <x v="0"/>
    <x v="1"/>
    <x v="371"/>
    <x v="12"/>
    <x v="1"/>
  </r>
  <r>
    <x v="83"/>
    <x v="5"/>
    <x v="0"/>
    <s v="Amit41"/>
    <x v="6"/>
    <x v="1"/>
    <x v="241"/>
    <x v="6"/>
    <x v="0"/>
  </r>
  <r>
    <x v="307"/>
    <x v="0"/>
    <x v="0"/>
    <s v="Amit26"/>
    <x v="6"/>
    <x v="1"/>
    <x v="782"/>
    <x v="0"/>
    <x v="0"/>
  </r>
  <r>
    <x v="302"/>
    <x v="4"/>
    <x v="3"/>
    <s v="Priya141"/>
    <x v="2"/>
    <x v="1"/>
    <x v="783"/>
    <x v="4"/>
    <x v="1"/>
  </r>
  <r>
    <x v="175"/>
    <x v="4"/>
    <x v="4"/>
    <s v="Amit27"/>
    <x v="3"/>
    <x v="4"/>
    <x v="784"/>
    <x v="4"/>
    <x v="0"/>
  </r>
  <r>
    <x v="202"/>
    <x v="6"/>
    <x v="5"/>
    <s v="Amit191"/>
    <x v="2"/>
    <x v="2"/>
    <x v="785"/>
    <x v="7"/>
    <x v="0"/>
  </r>
  <r>
    <x v="365"/>
    <x v="0"/>
    <x v="5"/>
    <s v="Ramesh41"/>
    <x v="5"/>
    <x v="4"/>
    <x v="786"/>
    <x v="0"/>
    <x v="0"/>
  </r>
  <r>
    <x v="180"/>
    <x v="8"/>
    <x v="6"/>
    <s v="Anita192"/>
    <x v="1"/>
    <x v="4"/>
    <x v="787"/>
    <x v="9"/>
    <x v="1"/>
  </r>
  <r>
    <x v="174"/>
    <x v="2"/>
    <x v="5"/>
    <s v="Anita18"/>
    <x v="4"/>
    <x v="1"/>
    <x v="448"/>
    <x v="2"/>
    <x v="1"/>
  </r>
  <r>
    <x v="349"/>
    <x v="10"/>
    <x v="0"/>
    <s v="Vikram105"/>
    <x v="6"/>
    <x v="2"/>
    <x v="788"/>
    <x v="11"/>
    <x v="0"/>
  </r>
  <r>
    <x v="55"/>
    <x v="1"/>
    <x v="4"/>
    <s v="Meena163"/>
    <x v="6"/>
    <x v="3"/>
    <x v="789"/>
    <x v="1"/>
    <x v="1"/>
  </r>
  <r>
    <x v="115"/>
    <x v="10"/>
    <x v="0"/>
    <s v="John184"/>
    <x v="5"/>
    <x v="4"/>
    <x v="790"/>
    <x v="11"/>
    <x v="0"/>
  </r>
  <r>
    <x v="187"/>
    <x v="3"/>
    <x v="4"/>
    <s v="John134"/>
    <x v="7"/>
    <x v="1"/>
    <x v="791"/>
    <x v="3"/>
    <x v="0"/>
  </r>
  <r>
    <x v="76"/>
    <x v="3"/>
    <x v="0"/>
    <s v="Vikram127"/>
    <x v="3"/>
    <x v="4"/>
    <x v="194"/>
    <x v="3"/>
    <x v="0"/>
  </r>
  <r>
    <x v="276"/>
    <x v="9"/>
    <x v="0"/>
    <s v="Amit80"/>
    <x v="6"/>
    <x v="2"/>
    <x v="205"/>
    <x v="10"/>
    <x v="0"/>
  </r>
  <r>
    <x v="136"/>
    <x v="1"/>
    <x v="5"/>
    <s v="Sara11"/>
    <x v="2"/>
    <x v="2"/>
    <x v="792"/>
    <x v="1"/>
    <x v="1"/>
  </r>
  <r>
    <x v="155"/>
    <x v="4"/>
    <x v="5"/>
    <s v="David89"/>
    <x v="7"/>
    <x v="4"/>
    <x v="551"/>
    <x v="4"/>
    <x v="0"/>
  </r>
  <r>
    <x v="205"/>
    <x v="3"/>
    <x v="6"/>
    <s v="Amit27"/>
    <x v="6"/>
    <x v="2"/>
    <x v="784"/>
    <x v="3"/>
    <x v="0"/>
  </r>
  <r>
    <x v="167"/>
    <x v="11"/>
    <x v="1"/>
    <s v="John85"/>
    <x v="7"/>
    <x v="3"/>
    <x v="585"/>
    <x v="12"/>
    <x v="0"/>
  </r>
  <r>
    <x v="366"/>
    <x v="2"/>
    <x v="0"/>
    <s v="Meena99"/>
    <x v="4"/>
    <x v="0"/>
    <x v="793"/>
    <x v="2"/>
    <x v="1"/>
  </r>
  <r>
    <x v="155"/>
    <x v="4"/>
    <x v="5"/>
    <s v="Kavya87"/>
    <x v="4"/>
    <x v="4"/>
    <x v="794"/>
    <x v="4"/>
    <x v="1"/>
  </r>
  <r>
    <x v="105"/>
    <x v="7"/>
    <x v="2"/>
    <s v="Priya3"/>
    <x v="7"/>
    <x v="4"/>
    <x v="445"/>
    <x v="8"/>
    <x v="1"/>
  </r>
  <r>
    <x v="329"/>
    <x v="8"/>
    <x v="6"/>
    <s v="David170"/>
    <x v="7"/>
    <x v="0"/>
    <x v="45"/>
    <x v="9"/>
    <x v="0"/>
  </r>
  <r>
    <x v="356"/>
    <x v="1"/>
    <x v="5"/>
    <s v="John29"/>
    <x v="6"/>
    <x v="3"/>
    <x v="795"/>
    <x v="1"/>
    <x v="0"/>
  </r>
  <r>
    <x v="98"/>
    <x v="10"/>
    <x v="2"/>
    <s v="Vikram64"/>
    <x v="4"/>
    <x v="2"/>
    <x v="774"/>
    <x v="11"/>
    <x v="0"/>
  </r>
  <r>
    <x v="202"/>
    <x v="6"/>
    <x v="5"/>
    <s v="Amit199"/>
    <x v="2"/>
    <x v="3"/>
    <x v="796"/>
    <x v="7"/>
    <x v="0"/>
  </r>
  <r>
    <x v="266"/>
    <x v="11"/>
    <x v="5"/>
    <s v="Sara144"/>
    <x v="1"/>
    <x v="1"/>
    <x v="797"/>
    <x v="12"/>
    <x v="1"/>
  </r>
  <r>
    <x v="147"/>
    <x v="8"/>
    <x v="3"/>
    <s v="Meena5"/>
    <x v="0"/>
    <x v="2"/>
    <x v="658"/>
    <x v="9"/>
    <x v="1"/>
  </r>
  <r>
    <x v="222"/>
    <x v="10"/>
    <x v="5"/>
    <s v="David53"/>
    <x v="0"/>
    <x v="0"/>
    <x v="798"/>
    <x v="11"/>
    <x v="0"/>
  </r>
  <r>
    <x v="257"/>
    <x v="1"/>
    <x v="0"/>
    <s v="John172"/>
    <x v="6"/>
    <x v="0"/>
    <x v="799"/>
    <x v="1"/>
    <x v="0"/>
  </r>
  <r>
    <x v="308"/>
    <x v="11"/>
    <x v="2"/>
    <s v="Meena190"/>
    <x v="1"/>
    <x v="4"/>
    <x v="162"/>
    <x v="12"/>
    <x v="1"/>
  </r>
  <r>
    <x v="337"/>
    <x v="0"/>
    <x v="1"/>
    <s v="Anita115"/>
    <x v="4"/>
    <x v="4"/>
    <x v="800"/>
    <x v="5"/>
    <x v="1"/>
  </r>
  <r>
    <x v="314"/>
    <x v="4"/>
    <x v="2"/>
    <s v="Sara25"/>
    <x v="0"/>
    <x v="0"/>
    <x v="801"/>
    <x v="4"/>
    <x v="1"/>
  </r>
  <r>
    <x v="151"/>
    <x v="9"/>
    <x v="5"/>
    <s v="Anita113"/>
    <x v="7"/>
    <x v="2"/>
    <x v="197"/>
    <x v="10"/>
    <x v="1"/>
  </r>
  <r>
    <x v="284"/>
    <x v="11"/>
    <x v="6"/>
    <s v="Vikram137"/>
    <x v="7"/>
    <x v="2"/>
    <x v="802"/>
    <x v="12"/>
    <x v="0"/>
  </r>
  <r>
    <x v="145"/>
    <x v="4"/>
    <x v="1"/>
    <s v="Meena154"/>
    <x v="7"/>
    <x v="0"/>
    <x v="30"/>
    <x v="4"/>
    <x v="1"/>
  </r>
  <r>
    <x v="284"/>
    <x v="11"/>
    <x v="6"/>
    <s v="Meena109"/>
    <x v="1"/>
    <x v="0"/>
    <x v="119"/>
    <x v="12"/>
    <x v="1"/>
  </r>
  <r>
    <x v="52"/>
    <x v="1"/>
    <x v="4"/>
    <s v="John95"/>
    <x v="5"/>
    <x v="1"/>
    <x v="803"/>
    <x v="1"/>
    <x v="0"/>
  </r>
  <r>
    <x v="182"/>
    <x v="7"/>
    <x v="3"/>
    <s v="Vikram113"/>
    <x v="2"/>
    <x v="0"/>
    <x v="804"/>
    <x v="8"/>
    <x v="0"/>
  </r>
  <r>
    <x v="14"/>
    <x v="0"/>
    <x v="1"/>
    <s v="Amit53"/>
    <x v="4"/>
    <x v="2"/>
    <x v="169"/>
    <x v="5"/>
    <x v="0"/>
  </r>
  <r>
    <x v="266"/>
    <x v="11"/>
    <x v="5"/>
    <s v="Anita106"/>
    <x v="3"/>
    <x v="4"/>
    <x v="805"/>
    <x v="12"/>
    <x v="1"/>
  </r>
  <r>
    <x v="248"/>
    <x v="2"/>
    <x v="1"/>
    <s v="Priya45"/>
    <x v="0"/>
    <x v="4"/>
    <x v="806"/>
    <x v="2"/>
    <x v="1"/>
  </r>
  <r>
    <x v="50"/>
    <x v="6"/>
    <x v="1"/>
    <s v="Anita7"/>
    <x v="7"/>
    <x v="4"/>
    <x v="301"/>
    <x v="7"/>
    <x v="1"/>
  </r>
  <r>
    <x v="93"/>
    <x v="1"/>
    <x v="1"/>
    <s v="Ramesh60"/>
    <x v="7"/>
    <x v="4"/>
    <x v="807"/>
    <x v="1"/>
    <x v="0"/>
  </r>
  <r>
    <x v="137"/>
    <x v="3"/>
    <x v="2"/>
    <s v="Sara86"/>
    <x v="5"/>
    <x v="1"/>
    <x v="720"/>
    <x v="3"/>
    <x v="1"/>
  </r>
  <r>
    <x v="212"/>
    <x v="0"/>
    <x v="0"/>
    <s v="David9"/>
    <x v="6"/>
    <x v="1"/>
    <x v="808"/>
    <x v="0"/>
    <x v="0"/>
  </r>
  <r>
    <x v="70"/>
    <x v="1"/>
    <x v="4"/>
    <s v="David170"/>
    <x v="2"/>
    <x v="3"/>
    <x v="45"/>
    <x v="1"/>
    <x v="0"/>
  </r>
  <r>
    <x v="177"/>
    <x v="3"/>
    <x v="5"/>
    <s v="Anita132"/>
    <x v="5"/>
    <x v="3"/>
    <x v="809"/>
    <x v="3"/>
    <x v="1"/>
  </r>
  <r>
    <x v="145"/>
    <x v="4"/>
    <x v="1"/>
    <s v="David170"/>
    <x v="4"/>
    <x v="0"/>
    <x v="45"/>
    <x v="4"/>
    <x v="0"/>
  </r>
  <r>
    <x v="349"/>
    <x v="10"/>
    <x v="0"/>
    <s v="Vikram22"/>
    <x v="0"/>
    <x v="3"/>
    <x v="810"/>
    <x v="11"/>
    <x v="0"/>
  </r>
  <r>
    <x v="354"/>
    <x v="11"/>
    <x v="0"/>
    <s v="Meena21"/>
    <x v="0"/>
    <x v="4"/>
    <x v="766"/>
    <x v="12"/>
    <x v="1"/>
  </r>
  <r>
    <x v="55"/>
    <x v="1"/>
    <x v="4"/>
    <s v="Meena53"/>
    <x v="7"/>
    <x v="3"/>
    <x v="811"/>
    <x v="1"/>
    <x v="1"/>
  </r>
  <r>
    <x v="14"/>
    <x v="0"/>
    <x v="1"/>
    <s v="Anita11"/>
    <x v="6"/>
    <x v="1"/>
    <x v="305"/>
    <x v="5"/>
    <x v="1"/>
  </r>
  <r>
    <x v="323"/>
    <x v="3"/>
    <x v="1"/>
    <s v="John21"/>
    <x v="3"/>
    <x v="3"/>
    <x v="812"/>
    <x v="3"/>
    <x v="0"/>
  </r>
  <r>
    <x v="313"/>
    <x v="4"/>
    <x v="1"/>
    <s v="Priya84"/>
    <x v="7"/>
    <x v="3"/>
    <x v="813"/>
    <x v="4"/>
    <x v="1"/>
  </r>
  <r>
    <x v="24"/>
    <x v="4"/>
    <x v="6"/>
    <s v="Kavya102"/>
    <x v="5"/>
    <x v="1"/>
    <x v="26"/>
    <x v="4"/>
    <x v="1"/>
  </r>
  <r>
    <x v="204"/>
    <x v="3"/>
    <x v="3"/>
    <s v="Meena75"/>
    <x v="5"/>
    <x v="4"/>
    <x v="814"/>
    <x v="3"/>
    <x v="1"/>
  </r>
  <r>
    <x v="299"/>
    <x v="1"/>
    <x v="0"/>
    <s v="John71"/>
    <x v="4"/>
    <x v="1"/>
    <x v="469"/>
    <x v="1"/>
    <x v="0"/>
  </r>
  <r>
    <x v="204"/>
    <x v="3"/>
    <x v="3"/>
    <s v="Ramesh8"/>
    <x v="7"/>
    <x v="1"/>
    <x v="20"/>
    <x v="3"/>
    <x v="0"/>
  </r>
  <r>
    <x v="328"/>
    <x v="10"/>
    <x v="6"/>
    <s v="John155"/>
    <x v="2"/>
    <x v="1"/>
    <x v="21"/>
    <x v="11"/>
    <x v="0"/>
  </r>
  <r>
    <x v="202"/>
    <x v="6"/>
    <x v="5"/>
    <s v="Priya58"/>
    <x v="7"/>
    <x v="0"/>
    <x v="815"/>
    <x v="7"/>
    <x v="1"/>
  </r>
  <r>
    <x v="294"/>
    <x v="11"/>
    <x v="1"/>
    <s v="Ramesh188"/>
    <x v="6"/>
    <x v="4"/>
    <x v="816"/>
    <x v="12"/>
    <x v="0"/>
  </r>
  <r>
    <x v="30"/>
    <x v="0"/>
    <x v="5"/>
    <s v="Vikram137"/>
    <x v="0"/>
    <x v="3"/>
    <x v="802"/>
    <x v="5"/>
    <x v="0"/>
  </r>
  <r>
    <x v="86"/>
    <x v="4"/>
    <x v="5"/>
    <s v="Ramesh39"/>
    <x v="3"/>
    <x v="1"/>
    <x v="817"/>
    <x v="4"/>
    <x v="0"/>
  </r>
  <r>
    <x v="272"/>
    <x v="4"/>
    <x v="5"/>
    <s v="Vikram37"/>
    <x v="0"/>
    <x v="3"/>
    <x v="818"/>
    <x v="4"/>
    <x v="0"/>
  </r>
  <r>
    <x v="222"/>
    <x v="10"/>
    <x v="5"/>
    <s v="Anita73"/>
    <x v="1"/>
    <x v="1"/>
    <x v="819"/>
    <x v="11"/>
    <x v="1"/>
  </r>
  <r>
    <x v="194"/>
    <x v="0"/>
    <x v="2"/>
    <s v="John123"/>
    <x v="3"/>
    <x v="3"/>
    <x v="820"/>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DAFF2-B659-4538-A5AA-D98DC93CAB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Blood Group">
  <location ref="A3:B12" firstHeaderRow="1" firstDataRow="1" firstDataCol="1"/>
  <pivotFields count="12">
    <pivotField numFmtId="165" showAll="0"/>
    <pivotField showAll="0"/>
    <pivotField showAll="0"/>
    <pivotField showAll="0"/>
    <pivotField axis="axisRow" dataField="1" showAll="0">
      <items count="9">
        <item x="6"/>
        <item x="0"/>
        <item x="7"/>
        <item x="5"/>
        <item x="3"/>
        <item x="4"/>
        <item x="1"/>
        <item x="2"/>
        <item t="default"/>
      </items>
    </pivotField>
    <pivotField showAll="0"/>
    <pivotField showAll="0"/>
    <pivotField numFmtId="14" showAll="0">
      <items count="14">
        <item x="0"/>
        <item x="4"/>
        <item x="6"/>
        <item x="8"/>
        <item x="12"/>
        <item x="9"/>
        <item x="1"/>
        <item x="11"/>
        <item x="2"/>
        <item x="10"/>
        <item x="7"/>
        <item x="3"/>
        <item x="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9">
    <i>
      <x/>
    </i>
    <i>
      <x v="1"/>
    </i>
    <i>
      <x v="2"/>
    </i>
    <i>
      <x v="3"/>
    </i>
    <i>
      <x v="4"/>
    </i>
    <i>
      <x v="5"/>
    </i>
    <i>
      <x v="6"/>
    </i>
    <i>
      <x v="7"/>
    </i>
    <i t="grand">
      <x/>
    </i>
  </rowItems>
  <colItems count="1">
    <i/>
  </colItems>
  <dataFields count="1">
    <dataField name="Donor Count" fld="4" subtotal="count" baseField="4"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1F007-9997-4E07-A408-C42A9FD978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Location">
  <location ref="D3:M10" firstHeaderRow="1" firstDataRow="2" firstDataCol="1"/>
  <pivotFields count="12">
    <pivotField numFmtId="165" showAll="0"/>
    <pivotField showAll="0"/>
    <pivotField showAll="0"/>
    <pivotField showAll="0"/>
    <pivotField axis="axisCol" dataField="1" showAll="0">
      <items count="9">
        <item x="6"/>
        <item x="0"/>
        <item x="7"/>
        <item x="5"/>
        <item x="3"/>
        <item x="4"/>
        <item x="1"/>
        <item x="2"/>
        <item t="default"/>
      </items>
    </pivotField>
    <pivotField axis="axisRow" showAll="0">
      <items count="6">
        <item x="2"/>
        <item x="4"/>
        <item x="3"/>
        <item x="1"/>
        <item x="0"/>
        <item t="default"/>
      </items>
    </pivotField>
    <pivotField showAll="0"/>
    <pivotField numFmtId="14" showAll="0">
      <items count="14">
        <item x="0"/>
        <item x="4"/>
        <item x="6"/>
        <item x="8"/>
        <item x="12"/>
        <item x="9"/>
        <item x="1"/>
        <item x="11"/>
        <item x="2"/>
        <item x="10"/>
        <item x="7"/>
        <item x="3"/>
        <item x="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6">
    <i>
      <x/>
    </i>
    <i>
      <x v="1"/>
    </i>
    <i>
      <x v="2"/>
    </i>
    <i>
      <x v="3"/>
    </i>
    <i>
      <x v="4"/>
    </i>
    <i t="grand">
      <x/>
    </i>
  </rowItems>
  <colFields count="1">
    <field x="4"/>
  </colFields>
  <colItems count="9">
    <i>
      <x/>
    </i>
    <i>
      <x v="1"/>
    </i>
    <i>
      <x v="2"/>
    </i>
    <i>
      <x v="3"/>
    </i>
    <i>
      <x v="4"/>
    </i>
    <i>
      <x v="5"/>
    </i>
    <i>
      <x v="6"/>
    </i>
    <i>
      <x v="7"/>
    </i>
    <i t="grand">
      <x/>
    </i>
  </colItems>
  <dataFields count="1">
    <dataField name="Count of Blood Group" fld="4" subtotal="count" baseField="0" baseItem="0"/>
  </dataFields>
  <chartFormats count="8">
    <chartFormat chart="8" format="16" series="1">
      <pivotArea type="data" outline="0" fieldPosition="0">
        <references count="2">
          <reference field="4294967294" count="1" selected="0">
            <x v="0"/>
          </reference>
          <reference field="4" count="1" selected="0">
            <x v="0"/>
          </reference>
        </references>
      </pivotArea>
    </chartFormat>
    <chartFormat chart="8" format="17" series="1">
      <pivotArea type="data" outline="0" fieldPosition="0">
        <references count="2">
          <reference field="4294967294" count="1" selected="0">
            <x v="0"/>
          </reference>
          <reference field="4" count="1" selected="0">
            <x v="1"/>
          </reference>
        </references>
      </pivotArea>
    </chartFormat>
    <chartFormat chart="8" format="18" series="1">
      <pivotArea type="data" outline="0" fieldPosition="0">
        <references count="2">
          <reference field="4294967294" count="1" selected="0">
            <x v="0"/>
          </reference>
          <reference field="4" count="1" selected="0">
            <x v="2"/>
          </reference>
        </references>
      </pivotArea>
    </chartFormat>
    <chartFormat chart="8" format="19" series="1">
      <pivotArea type="data" outline="0" fieldPosition="0">
        <references count="2">
          <reference field="4294967294" count="1" selected="0">
            <x v="0"/>
          </reference>
          <reference field="4" count="1" selected="0">
            <x v="3"/>
          </reference>
        </references>
      </pivotArea>
    </chartFormat>
    <chartFormat chart="8" format="20" series="1">
      <pivotArea type="data" outline="0" fieldPosition="0">
        <references count="2">
          <reference field="4294967294" count="1" selected="0">
            <x v="0"/>
          </reference>
          <reference field="4" count="1" selected="0">
            <x v="4"/>
          </reference>
        </references>
      </pivotArea>
    </chartFormat>
    <chartFormat chart="8" format="21" series="1">
      <pivotArea type="data" outline="0" fieldPosition="0">
        <references count="2">
          <reference field="4294967294" count="1" selected="0">
            <x v="0"/>
          </reference>
          <reference field="4" count="1" selected="0">
            <x v="5"/>
          </reference>
        </references>
      </pivotArea>
    </chartFormat>
    <chartFormat chart="8" format="22" series="1">
      <pivotArea type="data" outline="0" fieldPosition="0">
        <references count="2">
          <reference field="4294967294" count="1" selected="0">
            <x v="0"/>
          </reference>
          <reference field="4" count="1" selected="0">
            <x v="6"/>
          </reference>
        </references>
      </pivotArea>
    </chartFormat>
    <chartFormat chart="8"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90D64E-DE61-4E13-B5AA-CFCCD86BE0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A14:B20" firstHeaderRow="1" firstDataRow="1" firstDataCol="1"/>
  <pivotFields count="12">
    <pivotField numFmtId="165" showAll="0"/>
    <pivotField showAll="0"/>
    <pivotField showAll="0"/>
    <pivotField showAll="0"/>
    <pivotField dataField="1" showAll="0"/>
    <pivotField axis="axisRow" showAll="0">
      <items count="6">
        <item x="2"/>
        <item x="4"/>
        <item x="3"/>
        <item x="1"/>
        <item x="0"/>
        <item t="default"/>
      </items>
    </pivotField>
    <pivotField showAll="0"/>
    <pivotField numFmtId="14" showAll="0">
      <items count="14">
        <item x="0"/>
        <item x="4"/>
        <item x="6"/>
        <item x="8"/>
        <item x="12"/>
        <item x="9"/>
        <item x="1"/>
        <item x="11"/>
        <item x="2"/>
        <item x="10"/>
        <item x="7"/>
        <item x="3"/>
        <item x="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6">
    <i>
      <x/>
    </i>
    <i>
      <x v="1"/>
    </i>
    <i>
      <x v="2"/>
    </i>
    <i>
      <x v="3"/>
    </i>
    <i>
      <x v="4"/>
    </i>
    <i t="grand">
      <x/>
    </i>
  </rowItems>
  <colItems count="1">
    <i/>
  </colItems>
  <dataFields count="1">
    <dataField name="Donor Count" fld="4"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940A77-C06D-413F-9C17-DB93AECDE07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O18:R25" firstHeaderRow="1" firstDataRow="2" firstDataCol="1"/>
  <pivotFields count="12">
    <pivotField numFmtId="165" showAll="0"/>
    <pivotField showAll="0"/>
    <pivotField showAll="0"/>
    <pivotField showAll="0"/>
    <pivotField showAll="0"/>
    <pivotField axis="axisRow" showAll="0">
      <items count="6">
        <item x="2"/>
        <item x="4"/>
        <item x="3"/>
        <item x="1"/>
        <item x="0"/>
        <item t="default"/>
      </items>
    </pivotField>
    <pivotField showAll="0"/>
    <pivotField numFmtId="14" showAll="0">
      <items count="14">
        <item x="0"/>
        <item x="4"/>
        <item x="6"/>
        <item x="8"/>
        <item x="12"/>
        <item x="9"/>
        <item x="1"/>
        <item x="11"/>
        <item x="2"/>
        <item x="10"/>
        <item x="7"/>
        <item x="3"/>
        <item x="5"/>
        <item t="default"/>
      </items>
    </pivotField>
    <pivotField axis="axisCol" dataField="1"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6">
    <i>
      <x/>
    </i>
    <i>
      <x v="1"/>
    </i>
    <i>
      <x v="2"/>
    </i>
    <i>
      <x v="3"/>
    </i>
    <i>
      <x v="4"/>
    </i>
    <i t="grand">
      <x/>
    </i>
  </rowItems>
  <colFields count="1">
    <field x="8"/>
  </colFields>
  <colItems count="3">
    <i>
      <x/>
    </i>
    <i>
      <x v="1"/>
    </i>
    <i t="grand">
      <x/>
    </i>
  </colItems>
  <dataFields count="1">
    <dataField name="Count of Gender" fld="8" subtotal="count" baseField="0" baseItem="0"/>
  </dataFields>
  <chartFormats count="2">
    <chartFormat chart="7" format="4" series="1">
      <pivotArea type="data" outline="0" fieldPosition="0">
        <references count="2">
          <reference field="4294967294" count="1" selected="0">
            <x v="0"/>
          </reference>
          <reference field="8" count="1" selected="0">
            <x v="0"/>
          </reference>
        </references>
      </pivotArea>
    </chartFormat>
    <chartFormat chart="7"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5DB977-D04E-40DB-889C-327C6B75E69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M30:V44" firstHeaderRow="1" firstDataRow="2" firstDataCol="1" rowPageCount="1" colPageCount="1"/>
  <pivotFields count="12">
    <pivotField numFmtId="165" showAll="0"/>
    <pivotField axis="axisPage" multipleItemSelectionAllowed="1" showAll="0">
      <items count="13">
        <item x="1"/>
        <item x="10"/>
        <item x="2"/>
        <item x="9"/>
        <item x="6"/>
        <item x="3"/>
        <item x="0"/>
        <item x="4"/>
        <item x="5"/>
        <item x="7"/>
        <item x="11"/>
        <item x="8"/>
        <item t="default"/>
      </items>
    </pivotField>
    <pivotField showAll="0">
      <items count="8">
        <item h="1" x="3"/>
        <item h="1" x="0"/>
        <item h="1" x="6"/>
        <item h="1" x="2"/>
        <item h="1" x="4"/>
        <item x="5"/>
        <item h="1" x="1"/>
        <item t="default"/>
      </items>
    </pivotField>
    <pivotField showAll="0"/>
    <pivotField axis="axisCol" dataField="1" showAll="0">
      <items count="9">
        <item x="6"/>
        <item x="0"/>
        <item x="7"/>
        <item x="5"/>
        <item x="3"/>
        <item x="4"/>
        <item x="1"/>
        <item x="2"/>
        <item t="default"/>
      </items>
    </pivotField>
    <pivotField showAll="0"/>
    <pivotField showAll="0"/>
    <pivotField numFmtId="14" multipleItemSelectionAllowed="1" showAll="0">
      <items count="14">
        <item x="0"/>
        <item x="4"/>
        <item x="6"/>
        <item x="8"/>
        <item x="12"/>
        <item x="9"/>
        <item x="1"/>
        <item x="11"/>
        <item x="2"/>
        <item x="10"/>
        <item x="7"/>
        <item x="3"/>
        <item x="5"/>
        <item t="default"/>
      </items>
    </pivotField>
    <pivotField showAll="0">
      <items count="3">
        <item h="1"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Fields count="1">
    <field x="4"/>
  </colFields>
  <colItems count="9">
    <i>
      <x/>
    </i>
    <i>
      <x v="1"/>
    </i>
    <i>
      <x v="2"/>
    </i>
    <i>
      <x v="3"/>
    </i>
    <i>
      <x v="4"/>
    </i>
    <i>
      <x v="5"/>
    </i>
    <i>
      <x v="6"/>
    </i>
    <i>
      <x v="7"/>
    </i>
    <i t="grand">
      <x/>
    </i>
  </colItems>
  <pageFields count="1">
    <pageField fld="1" hier="-1"/>
  </pageFields>
  <dataFields count="1">
    <dataField name="Count of Blood Group" fld="4" subtotal="count" baseField="9" baseItem="1"/>
  </dataFields>
  <chartFormats count="9">
    <chartFormat chart="9" format="16" series="1">
      <pivotArea type="data" outline="0" fieldPosition="0">
        <references count="2">
          <reference field="4294967294" count="1" selected="0">
            <x v="0"/>
          </reference>
          <reference field="4" count="1" selected="0">
            <x v="0"/>
          </reference>
        </references>
      </pivotArea>
    </chartFormat>
    <chartFormat chart="9" format="17" series="1">
      <pivotArea type="data" outline="0" fieldPosition="0">
        <references count="2">
          <reference field="4294967294" count="1" selected="0">
            <x v="0"/>
          </reference>
          <reference field="4" count="1" selected="0">
            <x v="1"/>
          </reference>
        </references>
      </pivotArea>
    </chartFormat>
    <chartFormat chart="9" format="18" series="1">
      <pivotArea type="data" outline="0" fieldPosition="0">
        <references count="2">
          <reference field="4294967294" count="1" selected="0">
            <x v="0"/>
          </reference>
          <reference field="4" count="1" selected="0">
            <x v="2"/>
          </reference>
        </references>
      </pivotArea>
    </chartFormat>
    <chartFormat chart="9" format="19" series="1">
      <pivotArea type="data" outline="0" fieldPosition="0">
        <references count="2">
          <reference field="4294967294" count="1" selected="0">
            <x v="0"/>
          </reference>
          <reference field="4" count="1" selected="0">
            <x v="3"/>
          </reference>
        </references>
      </pivotArea>
    </chartFormat>
    <chartFormat chart="9" format="20" series="1">
      <pivotArea type="data" outline="0" fieldPosition="0">
        <references count="2">
          <reference field="4294967294" count="1" selected="0">
            <x v="0"/>
          </reference>
          <reference field="4" count="1" selected="0">
            <x v="4"/>
          </reference>
        </references>
      </pivotArea>
    </chartFormat>
    <chartFormat chart="9" format="21" series="1">
      <pivotArea type="data" outline="0" fieldPosition="0">
        <references count="2">
          <reference field="4294967294" count="1" selected="0">
            <x v="0"/>
          </reference>
          <reference field="4" count="1" selected="0">
            <x v="5"/>
          </reference>
        </references>
      </pivotArea>
    </chartFormat>
    <chartFormat chart="9" format="22" series="1">
      <pivotArea type="data" outline="0" fieldPosition="0">
        <references count="2">
          <reference field="4294967294" count="1" selected="0">
            <x v="0"/>
          </reference>
          <reference field="4" count="1" selected="0">
            <x v="6"/>
          </reference>
        </references>
      </pivotArea>
    </chartFormat>
    <chartFormat chart="9" format="23" series="1">
      <pivotArea type="data" outline="0" fieldPosition="0">
        <references count="2">
          <reference field="4294967294" count="1" selected="0">
            <x v="0"/>
          </reference>
          <reference field="4" count="1" selected="0">
            <x v="7"/>
          </reference>
        </references>
      </pivotArea>
    </chartFormat>
    <chartFormat chart="9"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B67FA6-F222-4F09-91CA-021F9390043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G39" firstHeaderRow="1" firstDataRow="2" firstDataCol="1"/>
  <pivotFields count="12">
    <pivotField numFmtId="165" showAll="0"/>
    <pivotField showAll="0"/>
    <pivotField axis="axisRow" showAll="0">
      <items count="8">
        <item x="3"/>
        <item x="0"/>
        <item x="6"/>
        <item x="2"/>
        <item x="4"/>
        <item x="5"/>
        <item x="1"/>
        <item t="default"/>
      </items>
    </pivotField>
    <pivotField showAll="0"/>
    <pivotField dataField="1" showAll="0"/>
    <pivotField axis="axisCol" showAll="0">
      <items count="6">
        <item x="2"/>
        <item x="4"/>
        <item x="3"/>
        <item x="1"/>
        <item x="0"/>
        <item t="default"/>
      </items>
    </pivotField>
    <pivotField showAll="0"/>
    <pivotField numFmtId="14" showAll="0">
      <items count="14">
        <item x="0"/>
        <item x="4"/>
        <item x="6"/>
        <item x="8"/>
        <item x="12"/>
        <item x="9"/>
        <item x="1"/>
        <item x="11"/>
        <item x="2"/>
        <item x="10"/>
        <item x="7"/>
        <item x="3"/>
        <item x="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i>
    <i>
      <x v="1"/>
    </i>
    <i>
      <x v="2"/>
    </i>
    <i>
      <x v="3"/>
    </i>
    <i>
      <x v="4"/>
    </i>
    <i>
      <x v="5"/>
    </i>
    <i>
      <x v="6"/>
    </i>
    <i t="grand">
      <x/>
    </i>
  </rowItems>
  <colFields count="1">
    <field x="5"/>
  </colFields>
  <colItems count="6">
    <i>
      <x/>
    </i>
    <i>
      <x v="1"/>
    </i>
    <i>
      <x v="2"/>
    </i>
    <i>
      <x v="3"/>
    </i>
    <i>
      <x v="4"/>
    </i>
    <i t="grand">
      <x/>
    </i>
  </colItems>
  <dataFields count="1">
    <dataField name="Count of Blood Group" fld="4" subtotal="count" baseField="0" baseItem="0"/>
  </dataFields>
  <chartFormats count="5">
    <chartFormat chart="5" format="10" series="1">
      <pivotArea type="data" outline="0" fieldPosition="0">
        <references count="2">
          <reference field="4294967294" count="1" selected="0">
            <x v="0"/>
          </reference>
          <reference field="5" count="1" selected="0">
            <x v="0"/>
          </reference>
        </references>
      </pivotArea>
    </chartFormat>
    <chartFormat chart="5" format="11" series="1">
      <pivotArea type="data" outline="0" fieldPosition="0">
        <references count="2">
          <reference field="4294967294" count="1" selected="0">
            <x v="0"/>
          </reference>
          <reference field="5" count="1" selected="0">
            <x v="1"/>
          </reference>
        </references>
      </pivotArea>
    </chartFormat>
    <chartFormat chart="5" format="12" series="1">
      <pivotArea type="data" outline="0" fieldPosition="0">
        <references count="2">
          <reference field="4294967294" count="1" selected="0">
            <x v="0"/>
          </reference>
          <reference field="5" count="1" selected="0">
            <x v="2"/>
          </reference>
        </references>
      </pivotArea>
    </chartFormat>
    <chartFormat chart="5" format="13" series="1">
      <pivotArea type="data" outline="0" fieldPosition="0">
        <references count="2">
          <reference field="4294967294" count="1" selected="0">
            <x v="0"/>
          </reference>
          <reference field="5" count="1" selected="0">
            <x v="3"/>
          </reference>
        </references>
      </pivotArea>
    </chartFormat>
    <chartFormat chart="5"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86DD2C-39F2-48AC-84F2-A41E3BC817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ayOfWeek">
  <location ref="D14:E22" firstHeaderRow="1" firstDataRow="1" firstDataCol="1"/>
  <pivotFields count="12">
    <pivotField numFmtId="165" showAll="0"/>
    <pivotField showAll="0"/>
    <pivotField axis="axisRow" showAll="0">
      <items count="8">
        <item x="3"/>
        <item x="0"/>
        <item x="6"/>
        <item x="2"/>
        <item x="4"/>
        <item x="5"/>
        <item x="1"/>
        <item t="default"/>
      </items>
    </pivotField>
    <pivotField showAll="0"/>
    <pivotField dataField="1" showAll="0"/>
    <pivotField showAll="0">
      <items count="6">
        <item x="2"/>
        <item x="4"/>
        <item x="3"/>
        <item x="1"/>
        <item x="0"/>
        <item t="default"/>
      </items>
    </pivotField>
    <pivotField showAll="0">
      <items count="8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t="default"/>
      </items>
    </pivotField>
    <pivotField numFmtId="14" showAll="0">
      <items count="14">
        <item x="0"/>
        <item x="4"/>
        <item x="6"/>
        <item x="8"/>
        <item x="12"/>
        <item x="9"/>
        <item x="1"/>
        <item x="11"/>
        <item x="2"/>
        <item x="10"/>
        <item x="7"/>
        <item x="3"/>
        <item x="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i>
    <i>
      <x v="1"/>
    </i>
    <i>
      <x v="2"/>
    </i>
    <i>
      <x v="3"/>
    </i>
    <i>
      <x v="4"/>
    </i>
    <i>
      <x v="5"/>
    </i>
    <i>
      <x v="6"/>
    </i>
    <i t="grand">
      <x/>
    </i>
  </rowItems>
  <colItems count="1">
    <i/>
  </colItems>
  <dataFields count="1">
    <dataField name="Donor Count" fld="4" subtotal="count" baseField="2" baseItem="0"/>
  </dataFields>
  <chartFormats count="8">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2" count="1" selected="0">
            <x v="0"/>
          </reference>
        </references>
      </pivotArea>
    </chartFormat>
    <chartFormat chart="9" format="11">
      <pivotArea type="data" outline="0" fieldPosition="0">
        <references count="2">
          <reference field="4294967294" count="1" selected="0">
            <x v="0"/>
          </reference>
          <reference field="2" count="1" selected="0">
            <x v="1"/>
          </reference>
        </references>
      </pivotArea>
    </chartFormat>
    <chartFormat chart="9" format="12">
      <pivotArea type="data" outline="0" fieldPosition="0">
        <references count="2">
          <reference field="4294967294" count="1" selected="0">
            <x v="0"/>
          </reference>
          <reference field="2" count="1" selected="0">
            <x v="2"/>
          </reference>
        </references>
      </pivotArea>
    </chartFormat>
    <chartFormat chart="9" format="13">
      <pivotArea type="data" outline="0" fieldPosition="0">
        <references count="2">
          <reference field="4294967294" count="1" selected="0">
            <x v="0"/>
          </reference>
          <reference field="2" count="1" selected="0">
            <x v="3"/>
          </reference>
        </references>
      </pivotArea>
    </chartFormat>
    <chartFormat chart="9" format="14">
      <pivotArea type="data" outline="0" fieldPosition="0">
        <references count="2">
          <reference field="4294967294" count="1" selected="0">
            <x v="0"/>
          </reference>
          <reference field="2" count="1" selected="0">
            <x v="4"/>
          </reference>
        </references>
      </pivotArea>
    </chartFormat>
    <chartFormat chart="9" format="15">
      <pivotArea type="data" outline="0" fieldPosition="0">
        <references count="2">
          <reference field="4294967294" count="1" selected="0">
            <x v="0"/>
          </reference>
          <reference field="2" count="1" selected="0">
            <x v="5"/>
          </reference>
        </references>
      </pivotArea>
    </chartFormat>
    <chartFormat chart="9"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OfWeek" xr10:uid="{876C4C72-6363-45E5-9197-B65A23C3A163}" sourceName="DayOfWeek">
  <pivotTables>
    <pivotTable tabId="8" name="PivotTable10"/>
  </pivotTables>
  <data>
    <tabular pivotCacheId="181673614">
      <items count="7">
        <i x="3"/>
        <i x="0"/>
        <i x="6"/>
        <i x="2"/>
        <i x="4"/>
        <i x="5"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89FBA34-C17F-4CF8-A027-0B778AE47754}" sourceName="Gender">
  <pivotTables>
    <pivotTable tabId="8" name="PivotTable10"/>
  </pivotTables>
  <data>
    <tabular pivotCacheId="181673614" sortOrder="descending">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312B34DC-EEC9-43C6-9844-63B8B1D57919}" sourceName="Location">
  <pivotTables>
    <pivotTable tabId="8" name="PivotTable4"/>
  </pivotTables>
  <data>
    <tabular pivotCacheId="181673614">
      <items count="5">
        <i x="2" s="1"/>
        <i x="4"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OfWeek" xr10:uid="{FD427A8A-29A5-45A7-B8E3-BBD7D4A2B13B}" cache="Slicer_DayOfWeek" caption="DayOfWeek" columnCount="7" showCaption="0" style="Slicer Style 1" rowHeight="234950"/>
  <slicer name="Gender" xr10:uid="{BA79070D-44B6-459C-8170-E01AA9073941}" cache="Slicer_Gender" caption="Gender" showCaption="0" style="Slicer Style 1" rowHeight="234950"/>
  <slicer name="Location" xr10:uid="{FFD0C5C0-9C1C-442B-AF24-18F04200202A}" cache="Slicer_Location" caption="Location" columnCount="5" showCaption="0"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2" xr10:uid="{5BF641A9-271F-424B-BA4D-DE90067199FA}" sourceName="Month2">
  <state minimalRefreshVersion="6" lastRefreshVersion="6" pivotCacheId="181673614" filterType="dateBetween">
    <selection startDate="2024-12-01T00:00:00" endDate="2024-12-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2" xr10:uid="{7A69E0C4-AB99-4AD5-9932-563B1E55F544}" cache="NativeTimeline_Month2" caption="Month2" level="2" selectionLevel="2" scrollPosition="2024-08-17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51"/>
  <sheetViews>
    <sheetView workbookViewId="0">
      <selection activeCell="H1" sqref="H1:H1048576"/>
    </sheetView>
  </sheetViews>
  <sheetFormatPr defaultRowHeight="14.4" x14ac:dyDescent="0.3"/>
  <cols>
    <col min="1" max="1" width="18.109375" style="7" bestFit="1" customWidth="1"/>
    <col min="2" max="2" width="18.109375" style="7" customWidth="1"/>
    <col min="3" max="3" width="11" style="8" bestFit="1" customWidth="1"/>
    <col min="4" max="4" width="10.44140625" style="8" bestFit="1" customWidth="1"/>
    <col min="5" max="5" width="11.5546875" style="8" bestFit="1" customWidth="1"/>
    <col min="6" max="6" width="14" style="8" bestFit="1" customWidth="1"/>
    <col min="7" max="7" width="8" style="8" bestFit="1" customWidth="1"/>
    <col min="8" max="8" width="18.109375" style="7" bestFit="1" customWidth="1"/>
    <col min="9" max="9" width="7.109375" style="8" bestFit="1" customWidth="1"/>
  </cols>
  <sheetData>
    <row r="1" spans="1:9" x14ac:dyDescent="0.3">
      <c r="A1" s="4" t="s">
        <v>0</v>
      </c>
      <c r="B1" s="6" t="s">
        <v>5</v>
      </c>
      <c r="C1" s="5" t="s">
        <v>6</v>
      </c>
      <c r="D1" s="5" t="s">
        <v>1</v>
      </c>
      <c r="E1" s="5" t="s">
        <v>2</v>
      </c>
      <c r="F1" s="5" t="s">
        <v>3</v>
      </c>
      <c r="G1" s="5" t="s">
        <v>4</v>
      </c>
      <c r="H1" s="4" t="s">
        <v>881</v>
      </c>
      <c r="I1" s="5" t="s">
        <v>7</v>
      </c>
    </row>
    <row r="2" spans="1:9" x14ac:dyDescent="0.3">
      <c r="A2" s="7">
        <v>45502</v>
      </c>
      <c r="B2" s="7" t="str">
        <f>TEXT(A2, "MMMM")</f>
        <v>July</v>
      </c>
      <c r="C2" s="8" t="s">
        <v>842</v>
      </c>
      <c r="D2" s="8" t="s">
        <v>8</v>
      </c>
      <c r="E2" s="8" t="s">
        <v>829</v>
      </c>
      <c r="F2" s="8" t="s">
        <v>837</v>
      </c>
      <c r="G2" s="8">
        <v>1</v>
      </c>
      <c r="H2" s="7">
        <v>45474</v>
      </c>
      <c r="I2" s="8" t="s">
        <v>849</v>
      </c>
    </row>
    <row r="3" spans="1:9" x14ac:dyDescent="0.3">
      <c r="A3" s="7">
        <v>45668</v>
      </c>
      <c r="B3" s="7" t="str">
        <f t="shared" ref="B3:B66" si="0">TEXT(A3, "MMMM")</f>
        <v>January</v>
      </c>
      <c r="C3" s="8" t="s">
        <v>843</v>
      </c>
      <c r="D3" s="8" t="s">
        <v>9</v>
      </c>
      <c r="E3" s="8" t="s">
        <v>830</v>
      </c>
      <c r="F3" s="8" t="s">
        <v>838</v>
      </c>
      <c r="G3" s="8">
        <v>2</v>
      </c>
      <c r="H3" s="7">
        <v>45658</v>
      </c>
      <c r="I3" s="8" t="s">
        <v>849</v>
      </c>
    </row>
    <row r="4" spans="1:9" x14ac:dyDescent="0.3">
      <c r="A4" s="7">
        <v>45735</v>
      </c>
      <c r="B4" s="7" t="str">
        <f t="shared" si="0"/>
        <v>March</v>
      </c>
      <c r="C4" s="8" t="s">
        <v>844</v>
      </c>
      <c r="D4" s="8" t="s">
        <v>10</v>
      </c>
      <c r="E4" s="8" t="s">
        <v>830</v>
      </c>
      <c r="F4" s="8" t="s">
        <v>839</v>
      </c>
      <c r="G4" s="8">
        <v>3</v>
      </c>
      <c r="H4" s="7">
        <v>45717</v>
      </c>
      <c r="I4" s="8" t="s">
        <v>850</v>
      </c>
    </row>
    <row r="5" spans="1:9" x14ac:dyDescent="0.3">
      <c r="A5" s="7">
        <v>45837</v>
      </c>
      <c r="B5" s="7" t="str">
        <f t="shared" si="0"/>
        <v>June</v>
      </c>
      <c r="C5" s="8" t="s">
        <v>845</v>
      </c>
      <c r="D5" s="8" t="s">
        <v>11</v>
      </c>
      <c r="E5" s="8" t="s">
        <v>829</v>
      </c>
      <c r="F5" s="8" t="s">
        <v>838</v>
      </c>
      <c r="G5" s="8">
        <v>4</v>
      </c>
      <c r="H5" s="7">
        <v>45809</v>
      </c>
      <c r="I5" s="8" t="s">
        <v>850</v>
      </c>
    </row>
    <row r="6" spans="1:9" x14ac:dyDescent="0.3">
      <c r="A6" s="7">
        <v>45833</v>
      </c>
      <c r="B6" s="7" t="str">
        <f t="shared" si="0"/>
        <v>June</v>
      </c>
      <c r="C6" s="8" t="s">
        <v>844</v>
      </c>
      <c r="D6" s="8" t="s">
        <v>12</v>
      </c>
      <c r="E6" s="8" t="s">
        <v>831</v>
      </c>
      <c r="F6" s="8" t="s">
        <v>838</v>
      </c>
      <c r="G6" s="8">
        <v>5</v>
      </c>
      <c r="H6" s="7">
        <v>45809</v>
      </c>
      <c r="I6" s="8" t="s">
        <v>850</v>
      </c>
    </row>
    <row r="7" spans="1:9" x14ac:dyDescent="0.3">
      <c r="A7" s="7">
        <v>45515</v>
      </c>
      <c r="B7" s="7" t="str">
        <f t="shared" si="0"/>
        <v>August</v>
      </c>
      <c r="C7" s="8" t="s">
        <v>845</v>
      </c>
      <c r="D7" s="8" t="s">
        <v>13</v>
      </c>
      <c r="E7" s="8" t="s">
        <v>832</v>
      </c>
      <c r="F7" s="8" t="s">
        <v>840</v>
      </c>
      <c r="G7" s="8">
        <v>6</v>
      </c>
      <c r="H7" s="7">
        <v>45505</v>
      </c>
      <c r="I7" s="8" t="s">
        <v>850</v>
      </c>
    </row>
    <row r="8" spans="1:9" x14ac:dyDescent="0.3">
      <c r="A8" s="7">
        <v>45731</v>
      </c>
      <c r="B8" s="7" t="str">
        <f t="shared" si="0"/>
        <v>March</v>
      </c>
      <c r="C8" s="8" t="s">
        <v>843</v>
      </c>
      <c r="D8" s="8" t="s">
        <v>14</v>
      </c>
      <c r="E8" s="8" t="s">
        <v>833</v>
      </c>
      <c r="F8" s="8" t="s">
        <v>840</v>
      </c>
      <c r="G8" s="8">
        <v>7</v>
      </c>
      <c r="H8" s="7">
        <v>45717</v>
      </c>
      <c r="I8" s="8" t="s">
        <v>850</v>
      </c>
    </row>
    <row r="9" spans="1:9" x14ac:dyDescent="0.3">
      <c r="A9" s="7">
        <v>45850</v>
      </c>
      <c r="B9" s="7" t="str">
        <f t="shared" si="0"/>
        <v>July</v>
      </c>
      <c r="C9" s="8" t="s">
        <v>843</v>
      </c>
      <c r="D9" s="8" t="s">
        <v>15</v>
      </c>
      <c r="E9" s="8" t="s">
        <v>833</v>
      </c>
      <c r="F9" s="8" t="s">
        <v>841</v>
      </c>
      <c r="G9" s="8">
        <v>8</v>
      </c>
      <c r="H9" s="7">
        <v>45839</v>
      </c>
      <c r="I9" s="8" t="s">
        <v>849</v>
      </c>
    </row>
    <row r="10" spans="1:9" x14ac:dyDescent="0.3">
      <c r="A10" s="7">
        <v>45844</v>
      </c>
      <c r="B10" s="7" t="str">
        <f t="shared" si="0"/>
        <v>July</v>
      </c>
      <c r="C10" s="8" t="s">
        <v>845</v>
      </c>
      <c r="D10" s="8" t="s">
        <v>16</v>
      </c>
      <c r="E10" s="8" t="s">
        <v>834</v>
      </c>
      <c r="F10" s="8" t="s">
        <v>839</v>
      </c>
      <c r="G10" s="8">
        <v>9</v>
      </c>
      <c r="H10" s="7">
        <v>45839</v>
      </c>
      <c r="I10" s="8" t="s">
        <v>850</v>
      </c>
    </row>
    <row r="11" spans="1:9" x14ac:dyDescent="0.3">
      <c r="A11" s="7">
        <v>45553</v>
      </c>
      <c r="B11" s="7" t="str">
        <f t="shared" si="0"/>
        <v>September</v>
      </c>
      <c r="C11" s="8" t="s">
        <v>844</v>
      </c>
      <c r="D11" s="8" t="s">
        <v>17</v>
      </c>
      <c r="E11" s="8" t="s">
        <v>833</v>
      </c>
      <c r="F11" s="8" t="s">
        <v>837</v>
      </c>
      <c r="G11" s="8">
        <v>10</v>
      </c>
      <c r="H11" s="7">
        <v>45536</v>
      </c>
      <c r="I11" s="8" t="s">
        <v>850</v>
      </c>
    </row>
    <row r="12" spans="1:9" x14ac:dyDescent="0.3">
      <c r="A12" s="7">
        <v>45745</v>
      </c>
      <c r="B12" s="7" t="str">
        <f t="shared" si="0"/>
        <v>March</v>
      </c>
      <c r="C12" s="8" t="s">
        <v>843</v>
      </c>
      <c r="D12" s="8" t="s">
        <v>18</v>
      </c>
      <c r="E12" s="8" t="s">
        <v>829</v>
      </c>
      <c r="F12" s="8" t="s">
        <v>838</v>
      </c>
      <c r="G12" s="8">
        <v>11</v>
      </c>
      <c r="H12" s="7">
        <v>45717</v>
      </c>
      <c r="I12" s="8" t="s">
        <v>850</v>
      </c>
    </row>
    <row r="13" spans="1:9" x14ac:dyDescent="0.3">
      <c r="A13" s="7">
        <v>45561</v>
      </c>
      <c r="B13" s="7" t="str">
        <f t="shared" si="0"/>
        <v>September</v>
      </c>
      <c r="C13" s="8" t="s">
        <v>846</v>
      </c>
      <c r="D13" s="8" t="s">
        <v>19</v>
      </c>
      <c r="E13" s="8" t="s">
        <v>833</v>
      </c>
      <c r="F13" s="8" t="s">
        <v>840</v>
      </c>
      <c r="G13" s="8">
        <v>12</v>
      </c>
      <c r="H13" s="7">
        <v>45536</v>
      </c>
      <c r="I13" s="8" t="s">
        <v>849</v>
      </c>
    </row>
    <row r="14" spans="1:9" x14ac:dyDescent="0.3">
      <c r="A14" s="7">
        <v>45540</v>
      </c>
      <c r="B14" s="7" t="str">
        <f t="shared" si="0"/>
        <v>September</v>
      </c>
      <c r="C14" s="8" t="s">
        <v>846</v>
      </c>
      <c r="D14" s="8" t="s">
        <v>20</v>
      </c>
      <c r="E14" s="8" t="s">
        <v>835</v>
      </c>
      <c r="F14" s="8" t="s">
        <v>841</v>
      </c>
      <c r="G14" s="8">
        <v>13</v>
      </c>
      <c r="H14" s="7">
        <v>45536</v>
      </c>
      <c r="I14" s="8" t="s">
        <v>850</v>
      </c>
    </row>
    <row r="15" spans="1:9" x14ac:dyDescent="0.3">
      <c r="A15" s="7">
        <v>45852</v>
      </c>
      <c r="B15" s="7" t="str">
        <f t="shared" si="0"/>
        <v>July</v>
      </c>
      <c r="C15" s="8" t="s">
        <v>842</v>
      </c>
      <c r="D15" s="8" t="s">
        <v>21</v>
      </c>
      <c r="E15" s="8" t="s">
        <v>831</v>
      </c>
      <c r="F15" s="8" t="s">
        <v>839</v>
      </c>
      <c r="G15" s="8">
        <v>14</v>
      </c>
      <c r="H15" s="7">
        <v>45839</v>
      </c>
      <c r="I15" s="8" t="s">
        <v>850</v>
      </c>
    </row>
    <row r="16" spans="1:9" x14ac:dyDescent="0.3">
      <c r="A16" s="7">
        <v>45864</v>
      </c>
      <c r="B16" s="7" t="str">
        <f t="shared" si="0"/>
        <v>July</v>
      </c>
      <c r="C16" s="8" t="s">
        <v>843</v>
      </c>
      <c r="D16" s="8" t="s">
        <v>22</v>
      </c>
      <c r="E16" s="8" t="s">
        <v>834</v>
      </c>
      <c r="F16" s="8" t="s">
        <v>837</v>
      </c>
      <c r="G16" s="8">
        <v>15</v>
      </c>
      <c r="H16" s="7">
        <v>45839</v>
      </c>
      <c r="I16" s="8" t="s">
        <v>850</v>
      </c>
    </row>
    <row r="17" spans="1:9" x14ac:dyDescent="0.3">
      <c r="A17" s="7">
        <v>45672</v>
      </c>
      <c r="B17" s="7" t="str">
        <f t="shared" si="0"/>
        <v>January</v>
      </c>
      <c r="C17" s="8" t="s">
        <v>844</v>
      </c>
      <c r="D17" s="8" t="s">
        <v>23</v>
      </c>
      <c r="E17" s="8" t="s">
        <v>835</v>
      </c>
      <c r="F17" s="8" t="s">
        <v>839</v>
      </c>
      <c r="G17" s="8">
        <v>16</v>
      </c>
      <c r="H17" s="7">
        <v>45658</v>
      </c>
      <c r="I17" s="8" t="s">
        <v>850</v>
      </c>
    </row>
    <row r="18" spans="1:9" x14ac:dyDescent="0.3">
      <c r="A18" s="7">
        <v>45553</v>
      </c>
      <c r="B18" s="7" t="str">
        <f t="shared" si="0"/>
        <v>September</v>
      </c>
      <c r="C18" s="8" t="s">
        <v>844</v>
      </c>
      <c r="D18" s="8" t="s">
        <v>22</v>
      </c>
      <c r="E18" s="8" t="s">
        <v>831</v>
      </c>
      <c r="F18" s="8" t="s">
        <v>839</v>
      </c>
      <c r="G18" s="8">
        <v>15</v>
      </c>
      <c r="H18" s="7">
        <v>45536</v>
      </c>
      <c r="I18" s="8" t="s">
        <v>850</v>
      </c>
    </row>
    <row r="19" spans="1:9" x14ac:dyDescent="0.3">
      <c r="A19" s="7">
        <v>45805</v>
      </c>
      <c r="B19" s="7" t="str">
        <f t="shared" si="0"/>
        <v>May</v>
      </c>
      <c r="C19" s="8" t="s">
        <v>844</v>
      </c>
      <c r="D19" s="8" t="s">
        <v>24</v>
      </c>
      <c r="E19" s="8" t="s">
        <v>829</v>
      </c>
      <c r="F19" s="8" t="s">
        <v>838</v>
      </c>
      <c r="G19" s="8">
        <v>17</v>
      </c>
      <c r="H19" s="7">
        <v>45778</v>
      </c>
      <c r="I19" s="8" t="s">
        <v>850</v>
      </c>
    </row>
    <row r="20" spans="1:9" x14ac:dyDescent="0.3">
      <c r="A20" s="7">
        <v>45731</v>
      </c>
      <c r="B20" s="7" t="str">
        <f t="shared" si="0"/>
        <v>March</v>
      </c>
      <c r="C20" s="8" t="s">
        <v>843</v>
      </c>
      <c r="D20" s="8" t="s">
        <v>25</v>
      </c>
      <c r="E20" s="8" t="s">
        <v>830</v>
      </c>
      <c r="F20" s="8" t="s">
        <v>839</v>
      </c>
      <c r="G20" s="8">
        <v>18</v>
      </c>
      <c r="H20" s="7">
        <v>45717</v>
      </c>
      <c r="I20" s="8" t="s">
        <v>849</v>
      </c>
    </row>
    <row r="21" spans="1:9" x14ac:dyDescent="0.3">
      <c r="A21" s="7">
        <v>45665</v>
      </c>
      <c r="B21" s="7" t="str">
        <f t="shared" si="0"/>
        <v>January</v>
      </c>
      <c r="C21" s="8" t="s">
        <v>844</v>
      </c>
      <c r="D21" s="8" t="s">
        <v>26</v>
      </c>
      <c r="E21" s="8" t="s">
        <v>829</v>
      </c>
      <c r="F21" s="8" t="s">
        <v>840</v>
      </c>
      <c r="G21" s="8">
        <v>19</v>
      </c>
      <c r="H21" s="7">
        <v>45658</v>
      </c>
      <c r="I21" s="8" t="s">
        <v>849</v>
      </c>
    </row>
    <row r="22" spans="1:9" x14ac:dyDescent="0.3">
      <c r="A22" s="7">
        <v>45858</v>
      </c>
      <c r="B22" s="7" t="str">
        <f t="shared" si="0"/>
        <v>July</v>
      </c>
      <c r="C22" s="8" t="s">
        <v>845</v>
      </c>
      <c r="D22" s="8" t="s">
        <v>27</v>
      </c>
      <c r="E22" s="8" t="s">
        <v>833</v>
      </c>
      <c r="F22" s="8" t="s">
        <v>839</v>
      </c>
      <c r="G22" s="8">
        <v>20</v>
      </c>
      <c r="H22" s="7">
        <v>45839</v>
      </c>
      <c r="I22" s="8" t="s">
        <v>850</v>
      </c>
    </row>
    <row r="23" spans="1:9" x14ac:dyDescent="0.3">
      <c r="A23" s="7">
        <v>45842</v>
      </c>
      <c r="B23" s="7" t="str">
        <f t="shared" si="0"/>
        <v>July</v>
      </c>
      <c r="C23" s="8" t="s">
        <v>847</v>
      </c>
      <c r="D23" s="8" t="s">
        <v>28</v>
      </c>
      <c r="E23" s="8" t="s">
        <v>829</v>
      </c>
      <c r="F23" s="8" t="s">
        <v>841</v>
      </c>
      <c r="G23" s="8">
        <v>21</v>
      </c>
      <c r="H23" s="7">
        <v>45839</v>
      </c>
      <c r="I23" s="8" t="s">
        <v>849</v>
      </c>
    </row>
    <row r="24" spans="1:9" x14ac:dyDescent="0.3">
      <c r="A24" s="7">
        <v>45794</v>
      </c>
      <c r="B24" s="7" t="str">
        <f t="shared" si="0"/>
        <v>May</v>
      </c>
      <c r="C24" s="8" t="s">
        <v>843</v>
      </c>
      <c r="D24" s="8" t="s">
        <v>29</v>
      </c>
      <c r="E24" s="8" t="s">
        <v>833</v>
      </c>
      <c r="F24" s="8" t="s">
        <v>838</v>
      </c>
      <c r="G24" s="8">
        <v>22</v>
      </c>
      <c r="H24" s="7">
        <v>45778</v>
      </c>
      <c r="I24" s="8" t="s">
        <v>849</v>
      </c>
    </row>
    <row r="25" spans="1:9" x14ac:dyDescent="0.3">
      <c r="A25" s="7">
        <v>45569</v>
      </c>
      <c r="B25" s="7" t="str">
        <f t="shared" si="0"/>
        <v>October</v>
      </c>
      <c r="C25" s="8" t="s">
        <v>847</v>
      </c>
      <c r="D25" s="8" t="s">
        <v>30</v>
      </c>
      <c r="E25" s="8" t="s">
        <v>836</v>
      </c>
      <c r="F25" s="8" t="s">
        <v>837</v>
      </c>
      <c r="G25" s="8">
        <v>23</v>
      </c>
      <c r="H25" s="7">
        <v>45566</v>
      </c>
      <c r="I25" s="8" t="s">
        <v>850</v>
      </c>
    </row>
    <row r="26" spans="1:9" x14ac:dyDescent="0.3">
      <c r="A26" s="7">
        <v>45647</v>
      </c>
      <c r="B26" s="7" t="str">
        <f t="shared" si="0"/>
        <v>December</v>
      </c>
      <c r="C26" s="8" t="s">
        <v>843</v>
      </c>
      <c r="D26" s="8" t="s">
        <v>31</v>
      </c>
      <c r="E26" s="8" t="s">
        <v>831</v>
      </c>
      <c r="F26" s="8" t="s">
        <v>837</v>
      </c>
      <c r="G26" s="8">
        <v>24</v>
      </c>
      <c r="H26" s="7">
        <v>45627</v>
      </c>
      <c r="I26" s="8" t="s">
        <v>849</v>
      </c>
    </row>
    <row r="27" spans="1:9" x14ac:dyDescent="0.3">
      <c r="A27" s="7">
        <v>45816</v>
      </c>
      <c r="B27" s="7" t="str">
        <f t="shared" si="0"/>
        <v>June</v>
      </c>
      <c r="C27" s="8" t="s">
        <v>845</v>
      </c>
      <c r="D27" s="8" t="s">
        <v>32</v>
      </c>
      <c r="E27" s="8" t="s">
        <v>832</v>
      </c>
      <c r="F27" s="8" t="s">
        <v>837</v>
      </c>
      <c r="G27" s="8">
        <v>25</v>
      </c>
      <c r="H27" s="7">
        <v>45809</v>
      </c>
      <c r="I27" s="8" t="s">
        <v>850</v>
      </c>
    </row>
    <row r="28" spans="1:9" x14ac:dyDescent="0.3">
      <c r="A28" s="7">
        <v>45510</v>
      </c>
      <c r="B28" s="7" t="str">
        <f t="shared" si="0"/>
        <v>August</v>
      </c>
      <c r="C28" s="8" t="s">
        <v>848</v>
      </c>
      <c r="D28" s="8" t="s">
        <v>33</v>
      </c>
      <c r="E28" s="8" t="s">
        <v>835</v>
      </c>
      <c r="F28" s="8" t="s">
        <v>839</v>
      </c>
      <c r="G28" s="8">
        <v>26</v>
      </c>
      <c r="H28" s="7">
        <v>45505</v>
      </c>
      <c r="I28" s="8" t="s">
        <v>849</v>
      </c>
    </row>
    <row r="29" spans="1:9" x14ac:dyDescent="0.3">
      <c r="A29" s="7">
        <v>45751</v>
      </c>
      <c r="B29" s="7" t="str">
        <f t="shared" si="0"/>
        <v>April</v>
      </c>
      <c r="C29" s="8" t="s">
        <v>847</v>
      </c>
      <c r="D29" s="8" t="s">
        <v>34</v>
      </c>
      <c r="E29" s="8" t="s">
        <v>836</v>
      </c>
      <c r="F29" s="8" t="s">
        <v>839</v>
      </c>
      <c r="G29" s="8">
        <v>27</v>
      </c>
      <c r="H29" s="7">
        <v>45748</v>
      </c>
      <c r="I29" s="8" t="s">
        <v>850</v>
      </c>
    </row>
    <row r="30" spans="1:9" x14ac:dyDescent="0.3">
      <c r="A30" s="7">
        <v>45722</v>
      </c>
      <c r="B30" s="7" t="str">
        <f t="shared" si="0"/>
        <v>March</v>
      </c>
      <c r="C30" s="8" t="s">
        <v>846</v>
      </c>
      <c r="D30" s="8" t="s">
        <v>35</v>
      </c>
      <c r="E30" s="8" t="s">
        <v>835</v>
      </c>
      <c r="F30" s="8" t="s">
        <v>838</v>
      </c>
      <c r="G30" s="8">
        <v>28</v>
      </c>
      <c r="H30" s="7">
        <v>45717</v>
      </c>
      <c r="I30" s="8" t="s">
        <v>850</v>
      </c>
    </row>
    <row r="31" spans="1:9" x14ac:dyDescent="0.3">
      <c r="A31" s="7">
        <v>45491</v>
      </c>
      <c r="B31" s="7" t="str">
        <f t="shared" si="0"/>
        <v>July</v>
      </c>
      <c r="C31" s="8" t="s">
        <v>846</v>
      </c>
      <c r="D31" s="8" t="s">
        <v>36</v>
      </c>
      <c r="E31" s="8" t="s">
        <v>829</v>
      </c>
      <c r="F31" s="8" t="s">
        <v>837</v>
      </c>
      <c r="G31" s="8">
        <v>29</v>
      </c>
      <c r="H31" s="7">
        <v>45474</v>
      </c>
      <c r="I31" s="8" t="s">
        <v>850</v>
      </c>
    </row>
    <row r="32" spans="1:9" x14ac:dyDescent="0.3">
      <c r="A32" s="7">
        <v>45533</v>
      </c>
      <c r="B32" s="7" t="str">
        <f t="shared" si="0"/>
        <v>August</v>
      </c>
      <c r="C32" s="8" t="s">
        <v>846</v>
      </c>
      <c r="D32" s="8" t="s">
        <v>37</v>
      </c>
      <c r="E32" s="8" t="s">
        <v>836</v>
      </c>
      <c r="F32" s="8" t="s">
        <v>841</v>
      </c>
      <c r="G32" s="8">
        <v>30</v>
      </c>
      <c r="H32" s="7">
        <v>45505</v>
      </c>
      <c r="I32" s="8" t="s">
        <v>850</v>
      </c>
    </row>
    <row r="33" spans="1:9" x14ac:dyDescent="0.3">
      <c r="A33" s="7">
        <v>45797</v>
      </c>
      <c r="B33" s="7" t="str">
        <f t="shared" si="0"/>
        <v>May</v>
      </c>
      <c r="C33" s="8" t="s">
        <v>848</v>
      </c>
      <c r="D33" s="8" t="s">
        <v>38</v>
      </c>
      <c r="E33" s="8" t="s">
        <v>832</v>
      </c>
      <c r="F33" s="8" t="s">
        <v>837</v>
      </c>
      <c r="G33" s="8">
        <v>31</v>
      </c>
      <c r="H33" s="7">
        <v>45778</v>
      </c>
      <c r="I33" s="8" t="s">
        <v>850</v>
      </c>
    </row>
    <row r="34" spans="1:9" x14ac:dyDescent="0.3">
      <c r="A34" s="7">
        <v>45863</v>
      </c>
      <c r="B34" s="7" t="str">
        <f t="shared" si="0"/>
        <v>July</v>
      </c>
      <c r="C34" s="8" t="s">
        <v>847</v>
      </c>
      <c r="D34" s="8" t="s">
        <v>39</v>
      </c>
      <c r="E34" s="8" t="s">
        <v>835</v>
      </c>
      <c r="F34" s="8" t="s">
        <v>837</v>
      </c>
      <c r="G34" s="8">
        <v>32</v>
      </c>
      <c r="H34" s="7">
        <v>45839</v>
      </c>
      <c r="I34" s="8" t="s">
        <v>850</v>
      </c>
    </row>
    <row r="35" spans="1:9" x14ac:dyDescent="0.3">
      <c r="A35" s="7">
        <v>45719</v>
      </c>
      <c r="B35" s="7" t="str">
        <f t="shared" si="0"/>
        <v>March</v>
      </c>
      <c r="C35" s="8" t="s">
        <v>842</v>
      </c>
      <c r="D35" s="8" t="s">
        <v>40</v>
      </c>
      <c r="E35" s="8" t="s">
        <v>836</v>
      </c>
      <c r="F35" s="8" t="s">
        <v>838</v>
      </c>
      <c r="G35" s="8">
        <v>33</v>
      </c>
      <c r="H35" s="7">
        <v>45717</v>
      </c>
      <c r="I35" s="8" t="s">
        <v>849</v>
      </c>
    </row>
    <row r="36" spans="1:9" x14ac:dyDescent="0.3">
      <c r="A36" s="7">
        <v>45697</v>
      </c>
      <c r="B36" s="7" t="str">
        <f t="shared" si="0"/>
        <v>February</v>
      </c>
      <c r="C36" s="8" t="s">
        <v>845</v>
      </c>
      <c r="D36" s="8" t="s">
        <v>41</v>
      </c>
      <c r="E36" s="8" t="s">
        <v>829</v>
      </c>
      <c r="F36" s="8" t="s">
        <v>839</v>
      </c>
      <c r="G36" s="8">
        <v>34</v>
      </c>
      <c r="H36" s="7">
        <v>45689</v>
      </c>
      <c r="I36" s="8" t="s">
        <v>849</v>
      </c>
    </row>
    <row r="37" spans="1:9" x14ac:dyDescent="0.3">
      <c r="A37" s="7">
        <v>45773</v>
      </c>
      <c r="B37" s="7" t="str">
        <f t="shared" si="0"/>
        <v>April</v>
      </c>
      <c r="C37" s="8" t="s">
        <v>843</v>
      </c>
      <c r="D37" s="8" t="s">
        <v>36</v>
      </c>
      <c r="E37" s="8" t="s">
        <v>834</v>
      </c>
      <c r="F37" s="8" t="s">
        <v>841</v>
      </c>
      <c r="G37" s="8">
        <v>29</v>
      </c>
      <c r="H37" s="7">
        <v>45748</v>
      </c>
      <c r="I37" s="8" t="s">
        <v>850</v>
      </c>
    </row>
    <row r="38" spans="1:9" x14ac:dyDescent="0.3">
      <c r="A38" s="7">
        <v>45666</v>
      </c>
      <c r="B38" s="7" t="str">
        <f t="shared" si="0"/>
        <v>January</v>
      </c>
      <c r="C38" s="8" t="s">
        <v>846</v>
      </c>
      <c r="D38" s="8" t="s">
        <v>42</v>
      </c>
      <c r="E38" s="8" t="s">
        <v>835</v>
      </c>
      <c r="F38" s="8" t="s">
        <v>841</v>
      </c>
      <c r="G38" s="8">
        <v>35</v>
      </c>
      <c r="H38" s="7">
        <v>45658</v>
      </c>
      <c r="I38" s="8" t="s">
        <v>850</v>
      </c>
    </row>
    <row r="39" spans="1:9" x14ac:dyDescent="0.3">
      <c r="A39" s="7">
        <v>45642</v>
      </c>
      <c r="B39" s="7" t="str">
        <f t="shared" si="0"/>
        <v>December</v>
      </c>
      <c r="C39" s="8" t="s">
        <v>842</v>
      </c>
      <c r="D39" s="8" t="s">
        <v>43</v>
      </c>
      <c r="E39" s="8" t="s">
        <v>836</v>
      </c>
      <c r="F39" s="8" t="s">
        <v>840</v>
      </c>
      <c r="G39" s="8">
        <v>36</v>
      </c>
      <c r="H39" s="7">
        <v>45627</v>
      </c>
      <c r="I39" s="8" t="s">
        <v>849</v>
      </c>
    </row>
    <row r="40" spans="1:9" x14ac:dyDescent="0.3">
      <c r="A40" s="7">
        <v>45863</v>
      </c>
      <c r="B40" s="7" t="str">
        <f t="shared" si="0"/>
        <v>July</v>
      </c>
      <c r="C40" s="8" t="s">
        <v>847</v>
      </c>
      <c r="D40" s="8" t="s">
        <v>44</v>
      </c>
      <c r="E40" s="8" t="s">
        <v>835</v>
      </c>
      <c r="F40" s="8" t="s">
        <v>837</v>
      </c>
      <c r="G40" s="8">
        <v>37</v>
      </c>
      <c r="H40" s="7">
        <v>45839</v>
      </c>
      <c r="I40" s="8" t="s">
        <v>849</v>
      </c>
    </row>
    <row r="41" spans="1:9" x14ac:dyDescent="0.3">
      <c r="A41" s="7">
        <v>45596</v>
      </c>
      <c r="B41" s="7" t="str">
        <f t="shared" si="0"/>
        <v>October</v>
      </c>
      <c r="C41" s="8" t="s">
        <v>846</v>
      </c>
      <c r="D41" s="8" t="s">
        <v>45</v>
      </c>
      <c r="E41" s="8" t="s">
        <v>833</v>
      </c>
      <c r="F41" s="8" t="s">
        <v>841</v>
      </c>
      <c r="G41" s="8">
        <v>38</v>
      </c>
      <c r="H41" s="7">
        <v>45566</v>
      </c>
      <c r="I41" s="8" t="s">
        <v>850</v>
      </c>
    </row>
    <row r="42" spans="1:9" x14ac:dyDescent="0.3">
      <c r="A42" s="7">
        <v>45738</v>
      </c>
      <c r="B42" s="7" t="str">
        <f t="shared" si="0"/>
        <v>March</v>
      </c>
      <c r="C42" s="8" t="s">
        <v>843</v>
      </c>
      <c r="D42" s="8" t="s">
        <v>46</v>
      </c>
      <c r="E42" s="8" t="s">
        <v>830</v>
      </c>
      <c r="F42" s="8" t="s">
        <v>841</v>
      </c>
      <c r="G42" s="8">
        <v>39</v>
      </c>
      <c r="H42" s="7">
        <v>45717</v>
      </c>
      <c r="I42" s="8" t="s">
        <v>850</v>
      </c>
    </row>
    <row r="43" spans="1:9" x14ac:dyDescent="0.3">
      <c r="A43" s="7">
        <v>45819</v>
      </c>
      <c r="B43" s="7" t="str">
        <f t="shared" si="0"/>
        <v>June</v>
      </c>
      <c r="C43" s="8" t="s">
        <v>844</v>
      </c>
      <c r="D43" s="8" t="s">
        <v>47</v>
      </c>
      <c r="E43" s="8" t="s">
        <v>834</v>
      </c>
      <c r="F43" s="8" t="s">
        <v>841</v>
      </c>
      <c r="G43" s="8">
        <v>40</v>
      </c>
      <c r="H43" s="7">
        <v>45809</v>
      </c>
      <c r="I43" s="8" t="s">
        <v>849</v>
      </c>
    </row>
    <row r="44" spans="1:9" x14ac:dyDescent="0.3">
      <c r="A44" s="7">
        <v>45706</v>
      </c>
      <c r="B44" s="7" t="str">
        <f t="shared" si="0"/>
        <v>February</v>
      </c>
      <c r="C44" s="8" t="s">
        <v>848</v>
      </c>
      <c r="D44" s="8" t="s">
        <v>48</v>
      </c>
      <c r="E44" s="8" t="s">
        <v>833</v>
      </c>
      <c r="F44" s="8" t="s">
        <v>838</v>
      </c>
      <c r="G44" s="8">
        <v>41</v>
      </c>
      <c r="H44" s="7">
        <v>45689</v>
      </c>
      <c r="I44" s="8" t="s">
        <v>849</v>
      </c>
    </row>
    <row r="45" spans="1:9" x14ac:dyDescent="0.3">
      <c r="A45" s="7">
        <v>45835</v>
      </c>
      <c r="B45" s="7" t="str">
        <f t="shared" si="0"/>
        <v>June</v>
      </c>
      <c r="C45" s="8" t="s">
        <v>847</v>
      </c>
      <c r="D45" s="8" t="s">
        <v>49</v>
      </c>
      <c r="E45" s="8" t="s">
        <v>834</v>
      </c>
      <c r="F45" s="8" t="s">
        <v>840</v>
      </c>
      <c r="G45" s="8">
        <v>42</v>
      </c>
      <c r="H45" s="7">
        <v>45809</v>
      </c>
      <c r="I45" s="8" t="s">
        <v>850</v>
      </c>
    </row>
    <row r="46" spans="1:9" x14ac:dyDescent="0.3">
      <c r="A46" s="7">
        <v>45847</v>
      </c>
      <c r="B46" s="7" t="str">
        <f t="shared" si="0"/>
        <v>July</v>
      </c>
      <c r="C46" s="8" t="s">
        <v>844</v>
      </c>
      <c r="D46" s="8" t="s">
        <v>50</v>
      </c>
      <c r="E46" s="8" t="s">
        <v>834</v>
      </c>
      <c r="F46" s="8" t="s">
        <v>841</v>
      </c>
      <c r="G46" s="8">
        <v>43</v>
      </c>
      <c r="H46" s="7">
        <v>45839</v>
      </c>
      <c r="I46" s="8" t="s">
        <v>850</v>
      </c>
    </row>
    <row r="47" spans="1:9" x14ac:dyDescent="0.3">
      <c r="A47" s="7">
        <v>45522</v>
      </c>
      <c r="B47" s="7" t="str">
        <f t="shared" si="0"/>
        <v>August</v>
      </c>
      <c r="C47" s="8" t="s">
        <v>845</v>
      </c>
      <c r="D47" s="8" t="s">
        <v>51</v>
      </c>
      <c r="E47" s="8" t="s">
        <v>831</v>
      </c>
      <c r="F47" s="8" t="s">
        <v>837</v>
      </c>
      <c r="G47" s="8">
        <v>44</v>
      </c>
      <c r="H47" s="7">
        <v>45505</v>
      </c>
      <c r="I47" s="8" t="s">
        <v>850</v>
      </c>
    </row>
    <row r="48" spans="1:9" x14ac:dyDescent="0.3">
      <c r="A48" s="7">
        <v>45720</v>
      </c>
      <c r="B48" s="7" t="str">
        <f t="shared" si="0"/>
        <v>March</v>
      </c>
      <c r="C48" s="8" t="s">
        <v>848</v>
      </c>
      <c r="D48" s="8" t="s">
        <v>52</v>
      </c>
      <c r="E48" s="8" t="s">
        <v>836</v>
      </c>
      <c r="F48" s="8" t="s">
        <v>839</v>
      </c>
      <c r="G48" s="8">
        <v>45</v>
      </c>
      <c r="H48" s="7">
        <v>45717</v>
      </c>
      <c r="I48" s="8" t="s">
        <v>849</v>
      </c>
    </row>
    <row r="49" spans="1:9" x14ac:dyDescent="0.3">
      <c r="A49" s="7">
        <v>45533</v>
      </c>
      <c r="B49" s="7" t="str">
        <f t="shared" si="0"/>
        <v>August</v>
      </c>
      <c r="C49" s="8" t="s">
        <v>846</v>
      </c>
      <c r="D49" s="8" t="s">
        <v>53</v>
      </c>
      <c r="E49" s="8" t="s">
        <v>835</v>
      </c>
      <c r="F49" s="8" t="s">
        <v>839</v>
      </c>
      <c r="G49" s="8">
        <v>46</v>
      </c>
      <c r="H49" s="7">
        <v>45505</v>
      </c>
      <c r="I49" s="8" t="s">
        <v>849</v>
      </c>
    </row>
    <row r="50" spans="1:9" x14ac:dyDescent="0.3">
      <c r="A50" s="7">
        <v>45674</v>
      </c>
      <c r="B50" s="7" t="str">
        <f t="shared" si="0"/>
        <v>January</v>
      </c>
      <c r="C50" s="8" t="s">
        <v>847</v>
      </c>
      <c r="D50" s="8" t="s">
        <v>54</v>
      </c>
      <c r="E50" s="8" t="s">
        <v>832</v>
      </c>
      <c r="F50" s="8" t="s">
        <v>837</v>
      </c>
      <c r="G50" s="8">
        <v>47</v>
      </c>
      <c r="H50" s="7">
        <v>45658</v>
      </c>
      <c r="I50" s="8" t="s">
        <v>850</v>
      </c>
    </row>
    <row r="51" spans="1:9" x14ac:dyDescent="0.3">
      <c r="A51" s="7">
        <v>45475</v>
      </c>
      <c r="B51" s="7" t="str">
        <f t="shared" si="0"/>
        <v>July</v>
      </c>
      <c r="C51" s="8" t="s">
        <v>848</v>
      </c>
      <c r="D51" s="8" t="s">
        <v>55</v>
      </c>
      <c r="E51" s="8" t="s">
        <v>834</v>
      </c>
      <c r="F51" s="8" t="s">
        <v>837</v>
      </c>
      <c r="G51" s="8">
        <v>48</v>
      </c>
      <c r="H51" s="7">
        <v>45474</v>
      </c>
      <c r="I51" s="8" t="s">
        <v>849</v>
      </c>
    </row>
    <row r="52" spans="1:9" x14ac:dyDescent="0.3">
      <c r="A52" s="7">
        <v>45863</v>
      </c>
      <c r="B52" s="7" t="str">
        <f t="shared" si="0"/>
        <v>July</v>
      </c>
      <c r="C52" s="8" t="s">
        <v>847</v>
      </c>
      <c r="D52" s="8" t="s">
        <v>56</v>
      </c>
      <c r="E52" s="8" t="s">
        <v>831</v>
      </c>
      <c r="F52" s="8" t="s">
        <v>839</v>
      </c>
      <c r="G52" s="8">
        <v>49</v>
      </c>
      <c r="H52" s="7">
        <v>45839</v>
      </c>
      <c r="I52" s="8" t="s">
        <v>849</v>
      </c>
    </row>
    <row r="53" spans="1:9" x14ac:dyDescent="0.3">
      <c r="A53" s="7">
        <v>45474</v>
      </c>
      <c r="B53" s="7" t="str">
        <f t="shared" si="0"/>
        <v>July</v>
      </c>
      <c r="C53" s="8" t="s">
        <v>842</v>
      </c>
      <c r="D53" s="8" t="s">
        <v>57</v>
      </c>
      <c r="E53" s="8" t="s">
        <v>833</v>
      </c>
      <c r="F53" s="8" t="s">
        <v>839</v>
      </c>
      <c r="G53" s="8">
        <v>50</v>
      </c>
      <c r="H53" s="7">
        <v>45474</v>
      </c>
      <c r="I53" s="8" t="s">
        <v>850</v>
      </c>
    </row>
    <row r="54" spans="1:9" x14ac:dyDescent="0.3">
      <c r="A54" s="7">
        <v>45502</v>
      </c>
      <c r="B54" s="7" t="str">
        <f t="shared" si="0"/>
        <v>July</v>
      </c>
      <c r="C54" s="8" t="s">
        <v>842</v>
      </c>
      <c r="D54" s="8" t="s">
        <v>58</v>
      </c>
      <c r="E54" s="8" t="s">
        <v>835</v>
      </c>
      <c r="F54" s="8" t="s">
        <v>841</v>
      </c>
      <c r="G54" s="8">
        <v>51</v>
      </c>
      <c r="H54" s="7">
        <v>45474</v>
      </c>
      <c r="I54" s="8" t="s">
        <v>850</v>
      </c>
    </row>
    <row r="55" spans="1:9" x14ac:dyDescent="0.3">
      <c r="A55" s="7">
        <v>45584</v>
      </c>
      <c r="B55" s="7" t="str">
        <f t="shared" si="0"/>
        <v>October</v>
      </c>
      <c r="C55" s="8" t="s">
        <v>843</v>
      </c>
      <c r="D55" s="8" t="s">
        <v>59</v>
      </c>
      <c r="E55" s="8" t="s">
        <v>834</v>
      </c>
      <c r="F55" s="8" t="s">
        <v>837</v>
      </c>
      <c r="G55" s="8">
        <v>52</v>
      </c>
      <c r="H55" s="7">
        <v>45566</v>
      </c>
      <c r="I55" s="8" t="s">
        <v>850</v>
      </c>
    </row>
    <row r="56" spans="1:9" x14ac:dyDescent="0.3">
      <c r="A56" s="7">
        <v>45790</v>
      </c>
      <c r="B56" s="7" t="str">
        <f t="shared" si="0"/>
        <v>May</v>
      </c>
      <c r="C56" s="8" t="s">
        <v>848</v>
      </c>
      <c r="D56" s="8" t="s">
        <v>60</v>
      </c>
      <c r="E56" s="8" t="s">
        <v>829</v>
      </c>
      <c r="F56" s="8" t="s">
        <v>838</v>
      </c>
      <c r="G56" s="8">
        <v>53</v>
      </c>
      <c r="H56" s="7">
        <v>45778</v>
      </c>
      <c r="I56" s="8" t="s">
        <v>850</v>
      </c>
    </row>
    <row r="57" spans="1:9" x14ac:dyDescent="0.3">
      <c r="A57" s="7">
        <v>45783</v>
      </c>
      <c r="B57" s="7" t="str">
        <f t="shared" si="0"/>
        <v>May</v>
      </c>
      <c r="C57" s="8" t="s">
        <v>848</v>
      </c>
      <c r="D57" s="8" t="s">
        <v>61</v>
      </c>
      <c r="E57" s="8" t="s">
        <v>829</v>
      </c>
      <c r="F57" s="8" t="s">
        <v>838</v>
      </c>
      <c r="G57" s="8">
        <v>54</v>
      </c>
      <c r="H57" s="7">
        <v>45778</v>
      </c>
      <c r="I57" s="8" t="s">
        <v>850</v>
      </c>
    </row>
    <row r="58" spans="1:9" x14ac:dyDescent="0.3">
      <c r="A58" s="7">
        <v>45808</v>
      </c>
      <c r="B58" s="7" t="str">
        <f t="shared" si="0"/>
        <v>May</v>
      </c>
      <c r="C58" s="8" t="s">
        <v>843</v>
      </c>
      <c r="D58" s="8" t="s">
        <v>62</v>
      </c>
      <c r="E58" s="8" t="s">
        <v>836</v>
      </c>
      <c r="F58" s="8" t="s">
        <v>839</v>
      </c>
      <c r="G58" s="8">
        <v>55</v>
      </c>
      <c r="H58" s="7">
        <v>45778</v>
      </c>
      <c r="I58" s="8" t="s">
        <v>849</v>
      </c>
    </row>
    <row r="59" spans="1:9" x14ac:dyDescent="0.3">
      <c r="A59" s="7">
        <v>45505</v>
      </c>
      <c r="B59" s="7" t="str">
        <f t="shared" si="0"/>
        <v>August</v>
      </c>
      <c r="C59" s="8" t="s">
        <v>846</v>
      </c>
      <c r="D59" s="8" t="s">
        <v>63</v>
      </c>
      <c r="E59" s="8" t="s">
        <v>830</v>
      </c>
      <c r="F59" s="8" t="s">
        <v>838</v>
      </c>
      <c r="G59" s="8">
        <v>56</v>
      </c>
      <c r="H59" s="7">
        <v>45505</v>
      </c>
      <c r="I59" s="8" t="s">
        <v>849</v>
      </c>
    </row>
    <row r="60" spans="1:9" x14ac:dyDescent="0.3">
      <c r="A60" s="7">
        <v>45680</v>
      </c>
      <c r="B60" s="7" t="str">
        <f t="shared" si="0"/>
        <v>January</v>
      </c>
      <c r="C60" s="8" t="s">
        <v>846</v>
      </c>
      <c r="D60" s="8" t="s">
        <v>64</v>
      </c>
      <c r="E60" s="8" t="s">
        <v>836</v>
      </c>
      <c r="F60" s="8" t="s">
        <v>840</v>
      </c>
      <c r="G60" s="8">
        <v>57</v>
      </c>
      <c r="H60" s="7">
        <v>45658</v>
      </c>
      <c r="I60" s="8" t="s">
        <v>849</v>
      </c>
    </row>
    <row r="61" spans="1:9" x14ac:dyDescent="0.3">
      <c r="A61" s="7">
        <v>45487</v>
      </c>
      <c r="B61" s="7" t="str">
        <f t="shared" si="0"/>
        <v>July</v>
      </c>
      <c r="C61" s="8" t="s">
        <v>845</v>
      </c>
      <c r="D61" s="8" t="s">
        <v>65</v>
      </c>
      <c r="E61" s="8" t="s">
        <v>831</v>
      </c>
      <c r="F61" s="8" t="s">
        <v>840</v>
      </c>
      <c r="G61" s="8">
        <v>58</v>
      </c>
      <c r="H61" s="7">
        <v>45474</v>
      </c>
      <c r="I61" s="8" t="s">
        <v>850</v>
      </c>
    </row>
    <row r="62" spans="1:9" x14ac:dyDescent="0.3">
      <c r="A62" s="7">
        <v>45623</v>
      </c>
      <c r="B62" s="7" t="str">
        <f t="shared" si="0"/>
        <v>November</v>
      </c>
      <c r="C62" s="8" t="s">
        <v>844</v>
      </c>
      <c r="D62" s="8" t="s">
        <v>66</v>
      </c>
      <c r="E62" s="8" t="s">
        <v>836</v>
      </c>
      <c r="F62" s="8" t="s">
        <v>837</v>
      </c>
      <c r="G62" s="8">
        <v>59</v>
      </c>
      <c r="H62" s="7">
        <v>45597</v>
      </c>
      <c r="I62" s="8" t="s">
        <v>849</v>
      </c>
    </row>
    <row r="63" spans="1:9" x14ac:dyDescent="0.3">
      <c r="A63" s="7">
        <v>45475</v>
      </c>
      <c r="B63" s="7" t="str">
        <f t="shared" si="0"/>
        <v>July</v>
      </c>
      <c r="C63" s="8" t="s">
        <v>848</v>
      </c>
      <c r="D63" s="8" t="s">
        <v>67</v>
      </c>
      <c r="E63" s="8" t="s">
        <v>836</v>
      </c>
      <c r="F63" s="8" t="s">
        <v>838</v>
      </c>
      <c r="G63" s="8">
        <v>60</v>
      </c>
      <c r="H63" s="7">
        <v>45474</v>
      </c>
      <c r="I63" s="8" t="s">
        <v>849</v>
      </c>
    </row>
    <row r="64" spans="1:9" x14ac:dyDescent="0.3">
      <c r="A64" s="7">
        <v>45687</v>
      </c>
      <c r="B64" s="7" t="str">
        <f t="shared" si="0"/>
        <v>January</v>
      </c>
      <c r="C64" s="8" t="s">
        <v>846</v>
      </c>
      <c r="D64" s="8" t="s">
        <v>68</v>
      </c>
      <c r="E64" s="8" t="s">
        <v>830</v>
      </c>
      <c r="F64" s="8" t="s">
        <v>837</v>
      </c>
      <c r="G64" s="8">
        <v>61</v>
      </c>
      <c r="H64" s="7">
        <v>45658</v>
      </c>
      <c r="I64" s="8" t="s">
        <v>849</v>
      </c>
    </row>
    <row r="65" spans="1:9" x14ac:dyDescent="0.3">
      <c r="A65" s="7">
        <v>45800</v>
      </c>
      <c r="B65" s="7" t="str">
        <f t="shared" si="0"/>
        <v>May</v>
      </c>
      <c r="C65" s="8" t="s">
        <v>847</v>
      </c>
      <c r="D65" s="8" t="s">
        <v>69</v>
      </c>
      <c r="E65" s="8" t="s">
        <v>830</v>
      </c>
      <c r="F65" s="8" t="s">
        <v>841</v>
      </c>
      <c r="G65" s="8">
        <v>62</v>
      </c>
      <c r="H65" s="7">
        <v>45778</v>
      </c>
      <c r="I65" s="8" t="s">
        <v>849</v>
      </c>
    </row>
    <row r="66" spans="1:9" x14ac:dyDescent="0.3">
      <c r="A66" s="7">
        <v>45600</v>
      </c>
      <c r="B66" s="7" t="str">
        <f t="shared" si="0"/>
        <v>November</v>
      </c>
      <c r="C66" s="8" t="s">
        <v>842</v>
      </c>
      <c r="D66" s="8" t="s">
        <v>70</v>
      </c>
      <c r="E66" s="8" t="s">
        <v>830</v>
      </c>
      <c r="F66" s="8" t="s">
        <v>840</v>
      </c>
      <c r="G66" s="8">
        <v>63</v>
      </c>
      <c r="H66" s="7">
        <v>45597</v>
      </c>
      <c r="I66" s="8" t="s">
        <v>849</v>
      </c>
    </row>
    <row r="67" spans="1:9" x14ac:dyDescent="0.3">
      <c r="A67" s="7">
        <v>45531</v>
      </c>
      <c r="B67" s="7" t="str">
        <f t="shared" ref="B67:B130" si="1">TEXT(A67, "MMMM")</f>
        <v>August</v>
      </c>
      <c r="C67" s="8" t="s">
        <v>848</v>
      </c>
      <c r="D67" s="8" t="s">
        <v>71</v>
      </c>
      <c r="E67" s="8" t="s">
        <v>835</v>
      </c>
      <c r="F67" s="8" t="s">
        <v>840</v>
      </c>
      <c r="G67" s="8">
        <v>64</v>
      </c>
      <c r="H67" s="7">
        <v>45505</v>
      </c>
      <c r="I67" s="8" t="s">
        <v>850</v>
      </c>
    </row>
    <row r="68" spans="1:9" x14ac:dyDescent="0.3">
      <c r="A68" s="7">
        <v>45757</v>
      </c>
      <c r="B68" s="7" t="str">
        <f t="shared" si="1"/>
        <v>April</v>
      </c>
      <c r="C68" s="8" t="s">
        <v>846</v>
      </c>
      <c r="D68" s="8" t="s">
        <v>72</v>
      </c>
      <c r="E68" s="8" t="s">
        <v>835</v>
      </c>
      <c r="F68" s="8" t="s">
        <v>838</v>
      </c>
      <c r="G68" s="8">
        <v>65</v>
      </c>
      <c r="H68" s="7">
        <v>45748</v>
      </c>
      <c r="I68" s="8" t="s">
        <v>849</v>
      </c>
    </row>
    <row r="69" spans="1:9" x14ac:dyDescent="0.3">
      <c r="A69" s="7">
        <v>45844</v>
      </c>
      <c r="B69" s="7" t="str">
        <f t="shared" si="1"/>
        <v>July</v>
      </c>
      <c r="C69" s="8" t="s">
        <v>845</v>
      </c>
      <c r="D69" s="8" t="s">
        <v>73</v>
      </c>
      <c r="E69" s="8" t="s">
        <v>829</v>
      </c>
      <c r="F69" s="8" t="s">
        <v>838</v>
      </c>
      <c r="G69" s="8">
        <v>66</v>
      </c>
      <c r="H69" s="7">
        <v>45839</v>
      </c>
      <c r="I69" s="8" t="s">
        <v>849</v>
      </c>
    </row>
    <row r="70" spans="1:9" x14ac:dyDescent="0.3">
      <c r="A70" s="7">
        <v>45798</v>
      </c>
      <c r="B70" s="7" t="str">
        <f t="shared" si="1"/>
        <v>May</v>
      </c>
      <c r="C70" s="8" t="s">
        <v>844</v>
      </c>
      <c r="D70" s="8" t="s">
        <v>74</v>
      </c>
      <c r="E70" s="8" t="s">
        <v>835</v>
      </c>
      <c r="F70" s="8" t="s">
        <v>838</v>
      </c>
      <c r="G70" s="8">
        <v>67</v>
      </c>
      <c r="H70" s="7">
        <v>45778</v>
      </c>
      <c r="I70" s="8" t="s">
        <v>850</v>
      </c>
    </row>
    <row r="71" spans="1:9" x14ac:dyDescent="0.3">
      <c r="A71" s="7">
        <v>45764</v>
      </c>
      <c r="B71" s="7" t="str">
        <f t="shared" si="1"/>
        <v>April</v>
      </c>
      <c r="C71" s="8" t="s">
        <v>846</v>
      </c>
      <c r="D71" s="8" t="s">
        <v>75</v>
      </c>
      <c r="E71" s="8" t="s">
        <v>834</v>
      </c>
      <c r="F71" s="8" t="s">
        <v>841</v>
      </c>
      <c r="G71" s="8">
        <v>68</v>
      </c>
      <c r="H71" s="7">
        <v>45748</v>
      </c>
      <c r="I71" s="8" t="s">
        <v>849</v>
      </c>
    </row>
    <row r="72" spans="1:9" x14ac:dyDescent="0.3">
      <c r="A72" s="7">
        <v>45694</v>
      </c>
      <c r="B72" s="7" t="str">
        <f t="shared" si="1"/>
        <v>February</v>
      </c>
      <c r="C72" s="8" t="s">
        <v>846</v>
      </c>
      <c r="D72" s="8" t="s">
        <v>76</v>
      </c>
      <c r="E72" s="8" t="s">
        <v>831</v>
      </c>
      <c r="F72" s="8" t="s">
        <v>838</v>
      </c>
      <c r="G72" s="8">
        <v>69</v>
      </c>
      <c r="H72" s="7">
        <v>45689</v>
      </c>
      <c r="I72" s="8" t="s">
        <v>849</v>
      </c>
    </row>
    <row r="73" spans="1:9" x14ac:dyDescent="0.3">
      <c r="A73" s="7">
        <v>45762</v>
      </c>
      <c r="B73" s="7" t="str">
        <f t="shared" si="1"/>
        <v>April</v>
      </c>
      <c r="C73" s="8" t="s">
        <v>848</v>
      </c>
      <c r="D73" s="8" t="s">
        <v>77</v>
      </c>
      <c r="E73" s="8" t="s">
        <v>836</v>
      </c>
      <c r="F73" s="8" t="s">
        <v>839</v>
      </c>
      <c r="G73" s="8">
        <v>70</v>
      </c>
      <c r="H73" s="7">
        <v>45748</v>
      </c>
      <c r="I73" s="8" t="s">
        <v>849</v>
      </c>
    </row>
    <row r="74" spans="1:9" x14ac:dyDescent="0.3">
      <c r="A74" s="7">
        <v>45858</v>
      </c>
      <c r="B74" s="7" t="str">
        <f t="shared" si="1"/>
        <v>July</v>
      </c>
      <c r="C74" s="8" t="s">
        <v>845</v>
      </c>
      <c r="D74" s="8" t="s">
        <v>78</v>
      </c>
      <c r="E74" s="8" t="s">
        <v>832</v>
      </c>
      <c r="F74" s="8" t="s">
        <v>840</v>
      </c>
      <c r="G74" s="8">
        <v>71</v>
      </c>
      <c r="H74" s="7">
        <v>45839</v>
      </c>
      <c r="I74" s="8" t="s">
        <v>849</v>
      </c>
    </row>
    <row r="75" spans="1:9" x14ac:dyDescent="0.3">
      <c r="A75" s="7">
        <v>45533</v>
      </c>
      <c r="B75" s="7" t="str">
        <f t="shared" si="1"/>
        <v>August</v>
      </c>
      <c r="C75" s="8" t="s">
        <v>846</v>
      </c>
      <c r="D75" s="8" t="s">
        <v>79</v>
      </c>
      <c r="E75" s="8" t="s">
        <v>833</v>
      </c>
      <c r="F75" s="8" t="s">
        <v>839</v>
      </c>
      <c r="G75" s="8">
        <v>72</v>
      </c>
      <c r="H75" s="7">
        <v>45505</v>
      </c>
      <c r="I75" s="8" t="s">
        <v>849</v>
      </c>
    </row>
    <row r="76" spans="1:9" x14ac:dyDescent="0.3">
      <c r="A76" s="7">
        <v>45702</v>
      </c>
      <c r="B76" s="7" t="str">
        <f t="shared" si="1"/>
        <v>February</v>
      </c>
      <c r="C76" s="8" t="s">
        <v>847</v>
      </c>
      <c r="D76" s="8" t="s">
        <v>80</v>
      </c>
      <c r="E76" s="8" t="s">
        <v>832</v>
      </c>
      <c r="F76" s="8" t="s">
        <v>841</v>
      </c>
      <c r="G76" s="8">
        <v>73</v>
      </c>
      <c r="H76" s="7">
        <v>45689</v>
      </c>
      <c r="I76" s="8" t="s">
        <v>850</v>
      </c>
    </row>
    <row r="77" spans="1:9" x14ac:dyDescent="0.3">
      <c r="A77" s="7">
        <v>45847</v>
      </c>
      <c r="B77" s="7" t="str">
        <f t="shared" si="1"/>
        <v>July</v>
      </c>
      <c r="C77" s="8" t="s">
        <v>844</v>
      </c>
      <c r="D77" s="8" t="s">
        <v>81</v>
      </c>
      <c r="E77" s="8" t="s">
        <v>834</v>
      </c>
      <c r="F77" s="8" t="s">
        <v>841</v>
      </c>
      <c r="G77" s="8">
        <v>74</v>
      </c>
      <c r="H77" s="7">
        <v>45839</v>
      </c>
      <c r="I77" s="8" t="s">
        <v>850</v>
      </c>
    </row>
    <row r="78" spans="1:9" x14ac:dyDescent="0.3">
      <c r="A78" s="7">
        <v>45503</v>
      </c>
      <c r="B78" s="7" t="str">
        <f t="shared" si="1"/>
        <v>July</v>
      </c>
      <c r="C78" s="8" t="s">
        <v>848</v>
      </c>
      <c r="D78" s="8" t="s">
        <v>82</v>
      </c>
      <c r="E78" s="8" t="s">
        <v>833</v>
      </c>
      <c r="F78" s="8" t="s">
        <v>839</v>
      </c>
      <c r="G78" s="8">
        <v>75</v>
      </c>
      <c r="H78" s="7">
        <v>45474</v>
      </c>
      <c r="I78" s="8" t="s">
        <v>849</v>
      </c>
    </row>
    <row r="79" spans="1:9" x14ac:dyDescent="0.3">
      <c r="A79" s="7">
        <v>45540</v>
      </c>
      <c r="B79" s="7" t="str">
        <f t="shared" si="1"/>
        <v>September</v>
      </c>
      <c r="C79" s="8" t="s">
        <v>846</v>
      </c>
      <c r="D79" s="8" t="s">
        <v>83</v>
      </c>
      <c r="E79" s="8" t="s">
        <v>833</v>
      </c>
      <c r="F79" s="8" t="s">
        <v>837</v>
      </c>
      <c r="G79" s="8">
        <v>76</v>
      </c>
      <c r="H79" s="7">
        <v>45536</v>
      </c>
      <c r="I79" s="8" t="s">
        <v>849</v>
      </c>
    </row>
    <row r="80" spans="1:9" x14ac:dyDescent="0.3">
      <c r="A80" s="7">
        <v>45723</v>
      </c>
      <c r="B80" s="7" t="str">
        <f t="shared" si="1"/>
        <v>March</v>
      </c>
      <c r="C80" s="8" t="s">
        <v>847</v>
      </c>
      <c r="D80" s="8" t="s">
        <v>84</v>
      </c>
      <c r="E80" s="8" t="s">
        <v>830</v>
      </c>
      <c r="F80" s="8" t="s">
        <v>838</v>
      </c>
      <c r="G80" s="8">
        <v>77</v>
      </c>
      <c r="H80" s="7">
        <v>45717</v>
      </c>
      <c r="I80" s="8" t="s">
        <v>850</v>
      </c>
    </row>
    <row r="81" spans="1:9" x14ac:dyDescent="0.3">
      <c r="A81" s="7">
        <v>45572</v>
      </c>
      <c r="B81" s="7" t="str">
        <f t="shared" si="1"/>
        <v>October</v>
      </c>
      <c r="C81" s="8" t="s">
        <v>842</v>
      </c>
      <c r="D81" s="8" t="s">
        <v>85</v>
      </c>
      <c r="E81" s="8" t="s">
        <v>831</v>
      </c>
      <c r="F81" s="8" t="s">
        <v>839</v>
      </c>
      <c r="G81" s="8">
        <v>78</v>
      </c>
      <c r="H81" s="7">
        <v>45566</v>
      </c>
      <c r="I81" s="8" t="s">
        <v>849</v>
      </c>
    </row>
    <row r="82" spans="1:9" x14ac:dyDescent="0.3">
      <c r="A82" s="7">
        <v>45577</v>
      </c>
      <c r="B82" s="7" t="str">
        <f t="shared" si="1"/>
        <v>October</v>
      </c>
      <c r="C82" s="8" t="s">
        <v>843</v>
      </c>
      <c r="D82" s="8" t="s">
        <v>86</v>
      </c>
      <c r="E82" s="8" t="s">
        <v>831</v>
      </c>
      <c r="F82" s="8" t="s">
        <v>838</v>
      </c>
      <c r="G82" s="8">
        <v>79</v>
      </c>
      <c r="H82" s="7">
        <v>45566</v>
      </c>
      <c r="I82" s="8" t="s">
        <v>849</v>
      </c>
    </row>
    <row r="83" spans="1:9" x14ac:dyDescent="0.3">
      <c r="A83" s="7">
        <v>45801</v>
      </c>
      <c r="B83" s="7" t="str">
        <f t="shared" si="1"/>
        <v>May</v>
      </c>
      <c r="C83" s="8" t="s">
        <v>843</v>
      </c>
      <c r="D83" s="8" t="s">
        <v>87</v>
      </c>
      <c r="E83" s="8" t="s">
        <v>835</v>
      </c>
      <c r="F83" s="8" t="s">
        <v>840</v>
      </c>
      <c r="G83" s="8">
        <v>80</v>
      </c>
      <c r="H83" s="7">
        <v>45778</v>
      </c>
      <c r="I83" s="8" t="s">
        <v>849</v>
      </c>
    </row>
    <row r="84" spans="1:9" x14ac:dyDescent="0.3">
      <c r="A84" s="7">
        <v>45694</v>
      </c>
      <c r="B84" s="7" t="str">
        <f t="shared" si="1"/>
        <v>February</v>
      </c>
      <c r="C84" s="8" t="s">
        <v>846</v>
      </c>
      <c r="D84" s="8" t="s">
        <v>88</v>
      </c>
      <c r="E84" s="8" t="s">
        <v>829</v>
      </c>
      <c r="F84" s="8" t="s">
        <v>840</v>
      </c>
      <c r="G84" s="8">
        <v>81</v>
      </c>
      <c r="H84" s="7">
        <v>45689</v>
      </c>
      <c r="I84" s="8" t="s">
        <v>849</v>
      </c>
    </row>
    <row r="85" spans="1:9" x14ac:dyDescent="0.3">
      <c r="A85" s="7">
        <v>45723</v>
      </c>
      <c r="B85" s="7" t="str">
        <f t="shared" si="1"/>
        <v>March</v>
      </c>
      <c r="C85" s="8" t="s">
        <v>847</v>
      </c>
      <c r="D85" s="8" t="s">
        <v>89</v>
      </c>
      <c r="E85" s="8" t="s">
        <v>830</v>
      </c>
      <c r="F85" s="8" t="s">
        <v>837</v>
      </c>
      <c r="G85" s="8">
        <v>82</v>
      </c>
      <c r="H85" s="7">
        <v>45717</v>
      </c>
      <c r="I85" s="8" t="s">
        <v>849</v>
      </c>
    </row>
    <row r="86" spans="1:9" x14ac:dyDescent="0.3">
      <c r="A86" s="7">
        <v>45659</v>
      </c>
      <c r="B86" s="7" t="str">
        <f t="shared" si="1"/>
        <v>January</v>
      </c>
      <c r="C86" s="8" t="s">
        <v>846</v>
      </c>
      <c r="D86" s="8" t="s">
        <v>90</v>
      </c>
      <c r="E86" s="8" t="s">
        <v>831</v>
      </c>
      <c r="F86" s="8" t="s">
        <v>840</v>
      </c>
      <c r="G86" s="8">
        <v>83</v>
      </c>
      <c r="H86" s="7">
        <v>45658</v>
      </c>
      <c r="I86" s="8" t="s">
        <v>849</v>
      </c>
    </row>
    <row r="87" spans="1:9" x14ac:dyDescent="0.3">
      <c r="A87" s="7">
        <v>45590</v>
      </c>
      <c r="B87" s="7" t="str">
        <f t="shared" si="1"/>
        <v>October</v>
      </c>
      <c r="C87" s="8" t="s">
        <v>847</v>
      </c>
      <c r="D87" s="8" t="s">
        <v>91</v>
      </c>
      <c r="E87" s="8" t="s">
        <v>833</v>
      </c>
      <c r="F87" s="8" t="s">
        <v>837</v>
      </c>
      <c r="G87" s="8">
        <v>84</v>
      </c>
      <c r="H87" s="7">
        <v>45566</v>
      </c>
      <c r="I87" s="8" t="s">
        <v>849</v>
      </c>
    </row>
    <row r="88" spans="1:9" x14ac:dyDescent="0.3">
      <c r="A88" s="7">
        <v>45845</v>
      </c>
      <c r="B88" s="7" t="str">
        <f t="shared" si="1"/>
        <v>July</v>
      </c>
      <c r="C88" s="8" t="s">
        <v>842</v>
      </c>
      <c r="D88" s="8" t="s">
        <v>92</v>
      </c>
      <c r="E88" s="8" t="s">
        <v>830</v>
      </c>
      <c r="F88" s="8" t="s">
        <v>841</v>
      </c>
      <c r="G88" s="8">
        <v>85</v>
      </c>
      <c r="H88" s="7">
        <v>45839</v>
      </c>
      <c r="I88" s="8" t="s">
        <v>849</v>
      </c>
    </row>
    <row r="89" spans="1:9" x14ac:dyDescent="0.3">
      <c r="A89" s="7">
        <v>45662</v>
      </c>
      <c r="B89" s="7" t="str">
        <f t="shared" si="1"/>
        <v>January</v>
      </c>
      <c r="C89" s="8" t="s">
        <v>845</v>
      </c>
      <c r="D89" s="8" t="s">
        <v>93</v>
      </c>
      <c r="E89" s="8" t="s">
        <v>834</v>
      </c>
      <c r="F89" s="8" t="s">
        <v>838</v>
      </c>
      <c r="G89" s="8">
        <v>86</v>
      </c>
      <c r="H89" s="7">
        <v>45658</v>
      </c>
      <c r="I89" s="8" t="s">
        <v>850</v>
      </c>
    </row>
    <row r="90" spans="1:9" x14ac:dyDescent="0.3">
      <c r="A90" s="7">
        <v>45505</v>
      </c>
      <c r="B90" s="7" t="str">
        <f t="shared" si="1"/>
        <v>August</v>
      </c>
      <c r="C90" s="8" t="s">
        <v>846</v>
      </c>
      <c r="D90" s="8" t="s">
        <v>94</v>
      </c>
      <c r="E90" s="8" t="s">
        <v>831</v>
      </c>
      <c r="F90" s="8" t="s">
        <v>841</v>
      </c>
      <c r="G90" s="8">
        <v>87</v>
      </c>
      <c r="H90" s="7">
        <v>45505</v>
      </c>
      <c r="I90" s="8" t="s">
        <v>850</v>
      </c>
    </row>
    <row r="91" spans="1:9" x14ac:dyDescent="0.3">
      <c r="A91" s="7">
        <v>45523</v>
      </c>
      <c r="B91" s="7" t="str">
        <f t="shared" si="1"/>
        <v>August</v>
      </c>
      <c r="C91" s="8" t="s">
        <v>842</v>
      </c>
      <c r="D91" s="8" t="s">
        <v>95</v>
      </c>
      <c r="E91" s="8" t="s">
        <v>836</v>
      </c>
      <c r="F91" s="8" t="s">
        <v>839</v>
      </c>
      <c r="G91" s="8">
        <v>88</v>
      </c>
      <c r="H91" s="7">
        <v>45505</v>
      </c>
      <c r="I91" s="8" t="s">
        <v>850</v>
      </c>
    </row>
    <row r="92" spans="1:9" x14ac:dyDescent="0.3">
      <c r="A92" s="7">
        <v>45730</v>
      </c>
      <c r="B92" s="7" t="str">
        <f t="shared" si="1"/>
        <v>March</v>
      </c>
      <c r="C92" s="8" t="s">
        <v>847</v>
      </c>
      <c r="D92" s="8" t="s">
        <v>96</v>
      </c>
      <c r="E92" s="8" t="s">
        <v>834</v>
      </c>
      <c r="F92" s="8" t="s">
        <v>839</v>
      </c>
      <c r="G92" s="8">
        <v>89</v>
      </c>
      <c r="H92" s="7">
        <v>45717</v>
      </c>
      <c r="I92" s="8" t="s">
        <v>849</v>
      </c>
    </row>
    <row r="93" spans="1:9" x14ac:dyDescent="0.3">
      <c r="A93" s="7">
        <v>45831</v>
      </c>
      <c r="B93" s="7" t="str">
        <f t="shared" si="1"/>
        <v>June</v>
      </c>
      <c r="C93" s="8" t="s">
        <v>842</v>
      </c>
      <c r="D93" s="8" t="s">
        <v>97</v>
      </c>
      <c r="E93" s="8" t="s">
        <v>831</v>
      </c>
      <c r="F93" s="8" t="s">
        <v>840</v>
      </c>
      <c r="G93" s="8">
        <v>90</v>
      </c>
      <c r="H93" s="7">
        <v>45809</v>
      </c>
      <c r="I93" s="8" t="s">
        <v>849</v>
      </c>
    </row>
    <row r="94" spans="1:9" x14ac:dyDescent="0.3">
      <c r="A94" s="7">
        <v>45490</v>
      </c>
      <c r="B94" s="7" t="str">
        <f t="shared" si="1"/>
        <v>July</v>
      </c>
      <c r="C94" s="8" t="s">
        <v>844</v>
      </c>
      <c r="D94" s="8" t="s">
        <v>98</v>
      </c>
      <c r="E94" s="8" t="s">
        <v>829</v>
      </c>
      <c r="F94" s="8" t="s">
        <v>839</v>
      </c>
      <c r="G94" s="8">
        <v>91</v>
      </c>
      <c r="H94" s="7">
        <v>45474</v>
      </c>
      <c r="I94" s="8" t="s">
        <v>849</v>
      </c>
    </row>
    <row r="95" spans="1:9" x14ac:dyDescent="0.3">
      <c r="A95" s="7">
        <v>45710</v>
      </c>
      <c r="B95" s="7" t="str">
        <f t="shared" si="1"/>
        <v>February</v>
      </c>
      <c r="C95" s="8" t="s">
        <v>843</v>
      </c>
      <c r="D95" s="8" t="s">
        <v>99</v>
      </c>
      <c r="E95" s="8" t="s">
        <v>833</v>
      </c>
      <c r="F95" s="8" t="s">
        <v>840</v>
      </c>
      <c r="G95" s="8">
        <v>92</v>
      </c>
      <c r="H95" s="7">
        <v>45689</v>
      </c>
      <c r="I95" s="8" t="s">
        <v>850</v>
      </c>
    </row>
    <row r="96" spans="1:9" x14ac:dyDescent="0.3">
      <c r="A96" s="7">
        <v>45749</v>
      </c>
      <c r="B96" s="7" t="str">
        <f t="shared" si="1"/>
        <v>April</v>
      </c>
      <c r="C96" s="8" t="s">
        <v>844</v>
      </c>
      <c r="D96" s="8" t="s">
        <v>100</v>
      </c>
      <c r="E96" s="8" t="s">
        <v>830</v>
      </c>
      <c r="F96" s="8" t="s">
        <v>840</v>
      </c>
      <c r="G96" s="8">
        <v>93</v>
      </c>
      <c r="H96" s="7">
        <v>45748</v>
      </c>
      <c r="I96" s="8" t="s">
        <v>850</v>
      </c>
    </row>
    <row r="97" spans="1:9" x14ac:dyDescent="0.3">
      <c r="A97" s="7">
        <v>45570</v>
      </c>
      <c r="B97" s="7" t="str">
        <f t="shared" si="1"/>
        <v>October</v>
      </c>
      <c r="C97" s="8" t="s">
        <v>843</v>
      </c>
      <c r="D97" s="8" t="s">
        <v>101</v>
      </c>
      <c r="E97" s="8" t="s">
        <v>836</v>
      </c>
      <c r="F97" s="8" t="s">
        <v>837</v>
      </c>
      <c r="G97" s="8">
        <v>94</v>
      </c>
      <c r="H97" s="7">
        <v>45566</v>
      </c>
      <c r="I97" s="8" t="s">
        <v>850</v>
      </c>
    </row>
    <row r="98" spans="1:9" x14ac:dyDescent="0.3">
      <c r="A98" s="7">
        <v>45813</v>
      </c>
      <c r="B98" s="7" t="str">
        <f t="shared" si="1"/>
        <v>June</v>
      </c>
      <c r="C98" s="8" t="s">
        <v>846</v>
      </c>
      <c r="D98" s="8" t="s">
        <v>102</v>
      </c>
      <c r="E98" s="8" t="s">
        <v>830</v>
      </c>
      <c r="F98" s="8" t="s">
        <v>839</v>
      </c>
      <c r="G98" s="8">
        <v>95</v>
      </c>
      <c r="H98" s="7">
        <v>45809</v>
      </c>
      <c r="I98" s="8" t="s">
        <v>849</v>
      </c>
    </row>
    <row r="99" spans="1:9" x14ac:dyDescent="0.3">
      <c r="A99" s="7">
        <v>45558</v>
      </c>
      <c r="B99" s="7" t="str">
        <f t="shared" si="1"/>
        <v>September</v>
      </c>
      <c r="C99" s="8" t="s">
        <v>842</v>
      </c>
      <c r="D99" s="8" t="s">
        <v>103</v>
      </c>
      <c r="E99" s="8" t="s">
        <v>836</v>
      </c>
      <c r="F99" s="8" t="s">
        <v>840</v>
      </c>
      <c r="G99" s="8">
        <v>96</v>
      </c>
      <c r="H99" s="7">
        <v>45536</v>
      </c>
      <c r="I99" s="8" t="s">
        <v>850</v>
      </c>
    </row>
    <row r="100" spans="1:9" x14ac:dyDescent="0.3">
      <c r="A100" s="7">
        <v>45537</v>
      </c>
      <c r="B100" s="7" t="str">
        <f t="shared" si="1"/>
        <v>September</v>
      </c>
      <c r="C100" s="8" t="s">
        <v>842</v>
      </c>
      <c r="D100" s="8" t="s">
        <v>104</v>
      </c>
      <c r="E100" s="8" t="s">
        <v>836</v>
      </c>
      <c r="F100" s="8" t="s">
        <v>841</v>
      </c>
      <c r="G100" s="8">
        <v>97</v>
      </c>
      <c r="H100" s="7">
        <v>45536</v>
      </c>
      <c r="I100" s="8" t="s">
        <v>849</v>
      </c>
    </row>
    <row r="101" spans="1:9" x14ac:dyDescent="0.3">
      <c r="A101" s="7">
        <v>45489</v>
      </c>
      <c r="B101" s="7" t="str">
        <f t="shared" si="1"/>
        <v>July</v>
      </c>
      <c r="C101" s="8" t="s">
        <v>848</v>
      </c>
      <c r="D101" s="8" t="s">
        <v>105</v>
      </c>
      <c r="E101" s="8" t="s">
        <v>834</v>
      </c>
      <c r="F101" s="8" t="s">
        <v>837</v>
      </c>
      <c r="G101" s="8">
        <v>98</v>
      </c>
      <c r="H101" s="7">
        <v>45474</v>
      </c>
      <c r="I101" s="8" t="s">
        <v>850</v>
      </c>
    </row>
    <row r="102" spans="1:9" x14ac:dyDescent="0.3">
      <c r="A102" s="7">
        <v>45746</v>
      </c>
      <c r="B102" s="7" t="str">
        <f t="shared" si="1"/>
        <v>March</v>
      </c>
      <c r="C102" s="8" t="s">
        <v>845</v>
      </c>
      <c r="D102" s="8" t="s">
        <v>106</v>
      </c>
      <c r="E102" s="8" t="s">
        <v>829</v>
      </c>
      <c r="F102" s="8" t="s">
        <v>838</v>
      </c>
      <c r="G102" s="8">
        <v>99</v>
      </c>
      <c r="H102" s="7">
        <v>45717</v>
      </c>
      <c r="I102" s="8" t="s">
        <v>850</v>
      </c>
    </row>
    <row r="103" spans="1:9" x14ac:dyDescent="0.3">
      <c r="A103" s="7">
        <v>45687</v>
      </c>
      <c r="B103" s="7" t="str">
        <f t="shared" si="1"/>
        <v>January</v>
      </c>
      <c r="C103" s="8" t="s">
        <v>846</v>
      </c>
      <c r="D103" s="8" t="s">
        <v>107</v>
      </c>
      <c r="E103" s="8" t="s">
        <v>830</v>
      </c>
      <c r="F103" s="8" t="s">
        <v>841</v>
      </c>
      <c r="G103" s="8">
        <v>100</v>
      </c>
      <c r="H103" s="7">
        <v>45658</v>
      </c>
      <c r="I103" s="8" t="s">
        <v>849</v>
      </c>
    </row>
    <row r="104" spans="1:9" x14ac:dyDescent="0.3">
      <c r="A104" s="7">
        <v>45503</v>
      </c>
      <c r="B104" s="7" t="str">
        <f t="shared" si="1"/>
        <v>July</v>
      </c>
      <c r="C104" s="8" t="s">
        <v>848</v>
      </c>
      <c r="D104" s="8" t="s">
        <v>108</v>
      </c>
      <c r="E104" s="8" t="s">
        <v>832</v>
      </c>
      <c r="F104" s="8" t="s">
        <v>840</v>
      </c>
      <c r="G104" s="8">
        <v>101</v>
      </c>
      <c r="H104" s="7">
        <v>45474</v>
      </c>
      <c r="I104" s="8" t="s">
        <v>850</v>
      </c>
    </row>
    <row r="105" spans="1:9" x14ac:dyDescent="0.3">
      <c r="A105" s="7">
        <v>45800</v>
      </c>
      <c r="B105" s="7" t="str">
        <f t="shared" si="1"/>
        <v>May</v>
      </c>
      <c r="C105" s="8" t="s">
        <v>847</v>
      </c>
      <c r="D105" s="8" t="s">
        <v>109</v>
      </c>
      <c r="E105" s="8" t="s">
        <v>830</v>
      </c>
      <c r="F105" s="8" t="s">
        <v>841</v>
      </c>
      <c r="G105" s="8">
        <v>102</v>
      </c>
      <c r="H105" s="7">
        <v>45778</v>
      </c>
      <c r="I105" s="8" t="s">
        <v>850</v>
      </c>
    </row>
    <row r="106" spans="1:9" x14ac:dyDescent="0.3">
      <c r="A106" s="7">
        <v>45520</v>
      </c>
      <c r="B106" s="7" t="str">
        <f t="shared" si="1"/>
        <v>August</v>
      </c>
      <c r="C106" s="8" t="s">
        <v>847</v>
      </c>
      <c r="D106" s="8" t="s">
        <v>110</v>
      </c>
      <c r="E106" s="8" t="s">
        <v>829</v>
      </c>
      <c r="F106" s="8" t="s">
        <v>840</v>
      </c>
      <c r="G106" s="8">
        <v>103</v>
      </c>
      <c r="H106" s="7">
        <v>45505</v>
      </c>
      <c r="I106" s="8" t="s">
        <v>849</v>
      </c>
    </row>
    <row r="107" spans="1:9" x14ac:dyDescent="0.3">
      <c r="A107" s="7">
        <v>45738</v>
      </c>
      <c r="B107" s="7" t="str">
        <f t="shared" si="1"/>
        <v>March</v>
      </c>
      <c r="C107" s="8" t="s">
        <v>843</v>
      </c>
      <c r="D107" s="8" t="s">
        <v>111</v>
      </c>
      <c r="E107" s="8" t="s">
        <v>832</v>
      </c>
      <c r="F107" s="8" t="s">
        <v>839</v>
      </c>
      <c r="G107" s="8">
        <v>104</v>
      </c>
      <c r="H107" s="7">
        <v>45717</v>
      </c>
      <c r="I107" s="8" t="s">
        <v>850</v>
      </c>
    </row>
    <row r="108" spans="1:9" x14ac:dyDescent="0.3">
      <c r="A108" s="7">
        <v>45757</v>
      </c>
      <c r="B108" s="7" t="str">
        <f t="shared" si="1"/>
        <v>April</v>
      </c>
      <c r="C108" s="8" t="s">
        <v>846</v>
      </c>
      <c r="D108" s="8" t="s">
        <v>112</v>
      </c>
      <c r="E108" s="8" t="s">
        <v>836</v>
      </c>
      <c r="F108" s="8" t="s">
        <v>841</v>
      </c>
      <c r="G108" s="8">
        <v>105</v>
      </c>
      <c r="H108" s="7">
        <v>45748</v>
      </c>
      <c r="I108" s="8" t="s">
        <v>849</v>
      </c>
    </row>
    <row r="109" spans="1:9" x14ac:dyDescent="0.3">
      <c r="A109" s="7">
        <v>45782</v>
      </c>
      <c r="B109" s="7" t="str">
        <f t="shared" si="1"/>
        <v>May</v>
      </c>
      <c r="C109" s="8" t="s">
        <v>842</v>
      </c>
      <c r="D109" s="8" t="s">
        <v>113</v>
      </c>
      <c r="E109" s="8" t="s">
        <v>832</v>
      </c>
      <c r="F109" s="8" t="s">
        <v>841</v>
      </c>
      <c r="G109" s="8">
        <v>106</v>
      </c>
      <c r="H109" s="7">
        <v>45778</v>
      </c>
      <c r="I109" s="8" t="s">
        <v>849</v>
      </c>
    </row>
    <row r="110" spans="1:9" x14ac:dyDescent="0.3">
      <c r="A110" s="7">
        <v>45621</v>
      </c>
      <c r="B110" s="7" t="str">
        <f t="shared" si="1"/>
        <v>November</v>
      </c>
      <c r="C110" s="8" t="s">
        <v>842</v>
      </c>
      <c r="D110" s="8" t="s">
        <v>114</v>
      </c>
      <c r="E110" s="8" t="s">
        <v>833</v>
      </c>
      <c r="F110" s="8" t="s">
        <v>838</v>
      </c>
      <c r="G110" s="8">
        <v>107</v>
      </c>
      <c r="H110" s="7">
        <v>45597</v>
      </c>
      <c r="I110" s="8" t="s">
        <v>850</v>
      </c>
    </row>
    <row r="111" spans="1:9" x14ac:dyDescent="0.3">
      <c r="A111" s="7">
        <v>45729</v>
      </c>
      <c r="B111" s="7" t="str">
        <f t="shared" si="1"/>
        <v>March</v>
      </c>
      <c r="C111" s="8" t="s">
        <v>846</v>
      </c>
      <c r="D111" s="8" t="s">
        <v>115</v>
      </c>
      <c r="E111" s="8" t="s">
        <v>829</v>
      </c>
      <c r="F111" s="8" t="s">
        <v>841</v>
      </c>
      <c r="G111" s="8">
        <v>108</v>
      </c>
      <c r="H111" s="7">
        <v>45717</v>
      </c>
      <c r="I111" s="8" t="s">
        <v>849</v>
      </c>
    </row>
    <row r="112" spans="1:9" x14ac:dyDescent="0.3">
      <c r="A112" s="7">
        <v>45787</v>
      </c>
      <c r="B112" s="7" t="str">
        <f t="shared" si="1"/>
        <v>May</v>
      </c>
      <c r="C112" s="8" t="s">
        <v>843</v>
      </c>
      <c r="D112" s="8" t="s">
        <v>116</v>
      </c>
      <c r="E112" s="8" t="s">
        <v>831</v>
      </c>
      <c r="F112" s="8" t="s">
        <v>837</v>
      </c>
      <c r="G112" s="8">
        <v>109</v>
      </c>
      <c r="H112" s="7">
        <v>45778</v>
      </c>
      <c r="I112" s="8" t="s">
        <v>849</v>
      </c>
    </row>
    <row r="113" spans="1:9" x14ac:dyDescent="0.3">
      <c r="A113" s="7">
        <v>45726</v>
      </c>
      <c r="B113" s="7" t="str">
        <f t="shared" si="1"/>
        <v>March</v>
      </c>
      <c r="C113" s="8" t="s">
        <v>842</v>
      </c>
      <c r="D113" s="8" t="s">
        <v>117</v>
      </c>
      <c r="E113" s="8" t="s">
        <v>832</v>
      </c>
      <c r="F113" s="8" t="s">
        <v>841</v>
      </c>
      <c r="G113" s="8">
        <v>110</v>
      </c>
      <c r="H113" s="7">
        <v>45717</v>
      </c>
      <c r="I113" s="8" t="s">
        <v>849</v>
      </c>
    </row>
    <row r="114" spans="1:9" x14ac:dyDescent="0.3">
      <c r="A114" s="7">
        <v>45770</v>
      </c>
      <c r="B114" s="7" t="str">
        <f t="shared" si="1"/>
        <v>April</v>
      </c>
      <c r="C114" s="8" t="s">
        <v>844</v>
      </c>
      <c r="D114" s="8" t="s">
        <v>118</v>
      </c>
      <c r="E114" s="8" t="s">
        <v>835</v>
      </c>
      <c r="F114" s="8" t="s">
        <v>840</v>
      </c>
      <c r="G114" s="8">
        <v>111</v>
      </c>
      <c r="H114" s="7">
        <v>45748</v>
      </c>
      <c r="I114" s="8" t="s">
        <v>849</v>
      </c>
    </row>
    <row r="115" spans="1:9" x14ac:dyDescent="0.3">
      <c r="A115" s="7">
        <v>45623</v>
      </c>
      <c r="B115" s="7" t="str">
        <f t="shared" si="1"/>
        <v>November</v>
      </c>
      <c r="C115" s="8" t="s">
        <v>844</v>
      </c>
      <c r="D115" s="8" t="s">
        <v>119</v>
      </c>
      <c r="E115" s="8" t="s">
        <v>836</v>
      </c>
      <c r="F115" s="8" t="s">
        <v>838</v>
      </c>
      <c r="G115" s="8">
        <v>112</v>
      </c>
      <c r="H115" s="7">
        <v>45597</v>
      </c>
      <c r="I115" s="8" t="s">
        <v>850</v>
      </c>
    </row>
    <row r="116" spans="1:9" x14ac:dyDescent="0.3">
      <c r="A116" s="7">
        <v>45682</v>
      </c>
      <c r="B116" s="7" t="str">
        <f t="shared" si="1"/>
        <v>January</v>
      </c>
      <c r="C116" s="8" t="s">
        <v>843</v>
      </c>
      <c r="D116" s="8" t="s">
        <v>120</v>
      </c>
      <c r="E116" s="8" t="s">
        <v>834</v>
      </c>
      <c r="F116" s="8" t="s">
        <v>837</v>
      </c>
      <c r="G116" s="8">
        <v>113</v>
      </c>
      <c r="H116" s="7">
        <v>45658</v>
      </c>
      <c r="I116" s="8" t="s">
        <v>850</v>
      </c>
    </row>
    <row r="117" spans="1:9" x14ac:dyDescent="0.3">
      <c r="A117" s="7">
        <v>45639</v>
      </c>
      <c r="B117" s="7" t="str">
        <f t="shared" si="1"/>
        <v>December</v>
      </c>
      <c r="C117" s="8" t="s">
        <v>847</v>
      </c>
      <c r="D117" s="8" t="s">
        <v>121</v>
      </c>
      <c r="E117" s="8" t="s">
        <v>831</v>
      </c>
      <c r="F117" s="8" t="s">
        <v>837</v>
      </c>
      <c r="G117" s="8">
        <v>114</v>
      </c>
      <c r="H117" s="7">
        <v>45627</v>
      </c>
      <c r="I117" s="8" t="s">
        <v>850</v>
      </c>
    </row>
    <row r="118" spans="1:9" x14ac:dyDescent="0.3">
      <c r="A118" s="7">
        <v>45496</v>
      </c>
      <c r="B118" s="7" t="str">
        <f t="shared" si="1"/>
        <v>July</v>
      </c>
      <c r="C118" s="8" t="s">
        <v>848</v>
      </c>
      <c r="D118" s="8" t="s">
        <v>122</v>
      </c>
      <c r="E118" s="8" t="s">
        <v>832</v>
      </c>
      <c r="F118" s="8" t="s">
        <v>837</v>
      </c>
      <c r="G118" s="8">
        <v>115</v>
      </c>
      <c r="H118" s="7">
        <v>45474</v>
      </c>
      <c r="I118" s="8" t="s">
        <v>849</v>
      </c>
    </row>
    <row r="119" spans="1:9" x14ac:dyDescent="0.3">
      <c r="A119" s="7">
        <v>45852</v>
      </c>
      <c r="B119" s="7" t="str">
        <f t="shared" si="1"/>
        <v>July</v>
      </c>
      <c r="C119" s="8" t="s">
        <v>842</v>
      </c>
      <c r="D119" s="8" t="s">
        <v>123</v>
      </c>
      <c r="E119" s="8" t="s">
        <v>833</v>
      </c>
      <c r="F119" s="8" t="s">
        <v>837</v>
      </c>
      <c r="G119" s="8">
        <v>116</v>
      </c>
      <c r="H119" s="7">
        <v>45839</v>
      </c>
      <c r="I119" s="8" t="s">
        <v>849</v>
      </c>
    </row>
    <row r="120" spans="1:9" x14ac:dyDescent="0.3">
      <c r="A120" s="7">
        <v>45545</v>
      </c>
      <c r="B120" s="7" t="str">
        <f t="shared" si="1"/>
        <v>September</v>
      </c>
      <c r="C120" s="8" t="s">
        <v>848</v>
      </c>
      <c r="D120" s="8" t="s">
        <v>94</v>
      </c>
      <c r="E120" s="8" t="s">
        <v>829</v>
      </c>
      <c r="F120" s="8" t="s">
        <v>840</v>
      </c>
      <c r="G120" s="8">
        <v>87</v>
      </c>
      <c r="H120" s="7">
        <v>45536</v>
      </c>
      <c r="I120" s="8" t="s">
        <v>850</v>
      </c>
    </row>
    <row r="121" spans="1:9" x14ac:dyDescent="0.3">
      <c r="A121" s="7">
        <v>45822</v>
      </c>
      <c r="B121" s="7" t="str">
        <f t="shared" si="1"/>
        <v>June</v>
      </c>
      <c r="C121" s="8" t="s">
        <v>843</v>
      </c>
      <c r="D121" s="8" t="s">
        <v>124</v>
      </c>
      <c r="E121" s="8" t="s">
        <v>834</v>
      </c>
      <c r="F121" s="8" t="s">
        <v>841</v>
      </c>
      <c r="G121" s="8">
        <v>117</v>
      </c>
      <c r="H121" s="7">
        <v>45809</v>
      </c>
      <c r="I121" s="8" t="s">
        <v>850</v>
      </c>
    </row>
    <row r="122" spans="1:9" x14ac:dyDescent="0.3">
      <c r="A122" s="7">
        <v>45714</v>
      </c>
      <c r="B122" s="7" t="str">
        <f t="shared" si="1"/>
        <v>February</v>
      </c>
      <c r="C122" s="8" t="s">
        <v>844</v>
      </c>
      <c r="D122" s="8" t="s">
        <v>125</v>
      </c>
      <c r="E122" s="8" t="s">
        <v>831</v>
      </c>
      <c r="F122" s="8" t="s">
        <v>839</v>
      </c>
      <c r="G122" s="8">
        <v>118</v>
      </c>
      <c r="H122" s="7">
        <v>45689</v>
      </c>
      <c r="I122" s="8" t="s">
        <v>849</v>
      </c>
    </row>
    <row r="123" spans="1:9" x14ac:dyDescent="0.3">
      <c r="A123" s="7">
        <v>45720</v>
      </c>
      <c r="B123" s="7" t="str">
        <f t="shared" si="1"/>
        <v>March</v>
      </c>
      <c r="C123" s="8" t="s">
        <v>848</v>
      </c>
      <c r="D123" s="8" t="s">
        <v>126</v>
      </c>
      <c r="E123" s="8" t="s">
        <v>835</v>
      </c>
      <c r="F123" s="8" t="s">
        <v>839</v>
      </c>
      <c r="G123" s="8">
        <v>119</v>
      </c>
      <c r="H123" s="7">
        <v>45717</v>
      </c>
      <c r="I123" s="8" t="s">
        <v>849</v>
      </c>
    </row>
    <row r="124" spans="1:9" x14ac:dyDescent="0.3">
      <c r="A124" s="7">
        <v>45481</v>
      </c>
      <c r="B124" s="7" t="str">
        <f t="shared" si="1"/>
        <v>July</v>
      </c>
      <c r="C124" s="8" t="s">
        <v>842</v>
      </c>
      <c r="D124" s="8" t="s">
        <v>127</v>
      </c>
      <c r="E124" s="8" t="s">
        <v>829</v>
      </c>
      <c r="F124" s="8" t="s">
        <v>841</v>
      </c>
      <c r="G124" s="8">
        <v>120</v>
      </c>
      <c r="H124" s="7">
        <v>45474</v>
      </c>
      <c r="I124" s="8" t="s">
        <v>850</v>
      </c>
    </row>
    <row r="125" spans="1:9" x14ac:dyDescent="0.3">
      <c r="A125" s="7">
        <v>45500</v>
      </c>
      <c r="B125" s="7" t="str">
        <f t="shared" si="1"/>
        <v>July</v>
      </c>
      <c r="C125" s="8" t="s">
        <v>843</v>
      </c>
      <c r="D125" s="8" t="s">
        <v>128</v>
      </c>
      <c r="E125" s="8" t="s">
        <v>833</v>
      </c>
      <c r="F125" s="8" t="s">
        <v>838</v>
      </c>
      <c r="G125" s="8">
        <v>121</v>
      </c>
      <c r="H125" s="7">
        <v>45474</v>
      </c>
      <c r="I125" s="8" t="s">
        <v>849</v>
      </c>
    </row>
    <row r="126" spans="1:9" x14ac:dyDescent="0.3">
      <c r="A126" s="7">
        <v>45836</v>
      </c>
      <c r="B126" s="7" t="str">
        <f t="shared" si="1"/>
        <v>June</v>
      </c>
      <c r="C126" s="8" t="s">
        <v>843</v>
      </c>
      <c r="D126" s="8" t="s">
        <v>129</v>
      </c>
      <c r="E126" s="8" t="s">
        <v>834</v>
      </c>
      <c r="F126" s="8" t="s">
        <v>837</v>
      </c>
      <c r="G126" s="8">
        <v>122</v>
      </c>
      <c r="H126" s="7">
        <v>45809</v>
      </c>
      <c r="I126" s="8" t="s">
        <v>849</v>
      </c>
    </row>
    <row r="127" spans="1:9" x14ac:dyDescent="0.3">
      <c r="A127" s="7">
        <v>45608</v>
      </c>
      <c r="B127" s="7" t="str">
        <f t="shared" si="1"/>
        <v>November</v>
      </c>
      <c r="C127" s="8" t="s">
        <v>848</v>
      </c>
      <c r="D127" s="8" t="s">
        <v>130</v>
      </c>
      <c r="E127" s="8" t="s">
        <v>835</v>
      </c>
      <c r="F127" s="8" t="s">
        <v>841</v>
      </c>
      <c r="G127" s="8">
        <v>123</v>
      </c>
      <c r="H127" s="7">
        <v>45597</v>
      </c>
      <c r="I127" s="8" t="s">
        <v>849</v>
      </c>
    </row>
    <row r="128" spans="1:9" x14ac:dyDescent="0.3">
      <c r="A128" s="7">
        <v>45743</v>
      </c>
      <c r="B128" s="7" t="str">
        <f t="shared" si="1"/>
        <v>March</v>
      </c>
      <c r="C128" s="8" t="s">
        <v>846</v>
      </c>
      <c r="D128" s="8" t="s">
        <v>131</v>
      </c>
      <c r="E128" s="8" t="s">
        <v>836</v>
      </c>
      <c r="F128" s="8" t="s">
        <v>840</v>
      </c>
      <c r="G128" s="8">
        <v>124</v>
      </c>
      <c r="H128" s="7">
        <v>45717</v>
      </c>
      <c r="I128" s="8" t="s">
        <v>850</v>
      </c>
    </row>
    <row r="129" spans="1:9" x14ac:dyDescent="0.3">
      <c r="A129" s="7">
        <v>45708</v>
      </c>
      <c r="B129" s="7" t="str">
        <f t="shared" si="1"/>
        <v>February</v>
      </c>
      <c r="C129" s="8" t="s">
        <v>846</v>
      </c>
      <c r="D129" s="8" t="s">
        <v>78</v>
      </c>
      <c r="E129" s="8" t="s">
        <v>831</v>
      </c>
      <c r="F129" s="8" t="s">
        <v>841</v>
      </c>
      <c r="G129" s="8">
        <v>71</v>
      </c>
      <c r="H129" s="7">
        <v>45689</v>
      </c>
      <c r="I129" s="8" t="s">
        <v>849</v>
      </c>
    </row>
    <row r="130" spans="1:9" x14ac:dyDescent="0.3">
      <c r="A130" s="7">
        <v>45577</v>
      </c>
      <c r="B130" s="7" t="str">
        <f t="shared" si="1"/>
        <v>October</v>
      </c>
      <c r="C130" s="8" t="s">
        <v>843</v>
      </c>
      <c r="D130" s="8" t="s">
        <v>132</v>
      </c>
      <c r="E130" s="8" t="s">
        <v>831</v>
      </c>
      <c r="F130" s="8" t="s">
        <v>838</v>
      </c>
      <c r="G130" s="8">
        <v>125</v>
      </c>
      <c r="H130" s="7">
        <v>45566</v>
      </c>
      <c r="I130" s="8" t="s">
        <v>850</v>
      </c>
    </row>
    <row r="131" spans="1:9" x14ac:dyDescent="0.3">
      <c r="A131" s="7">
        <v>45567</v>
      </c>
      <c r="B131" s="7" t="str">
        <f t="shared" ref="B131:B194" si="2">TEXT(A131, "MMMM")</f>
        <v>October</v>
      </c>
      <c r="C131" s="8" t="s">
        <v>844</v>
      </c>
      <c r="D131" s="8" t="s">
        <v>133</v>
      </c>
      <c r="E131" s="8" t="s">
        <v>830</v>
      </c>
      <c r="F131" s="8" t="s">
        <v>841</v>
      </c>
      <c r="G131" s="8">
        <v>126</v>
      </c>
      <c r="H131" s="7">
        <v>45566</v>
      </c>
      <c r="I131" s="8" t="s">
        <v>849</v>
      </c>
    </row>
    <row r="132" spans="1:9" x14ac:dyDescent="0.3">
      <c r="A132" s="7">
        <v>45534</v>
      </c>
      <c r="B132" s="7" t="str">
        <f t="shared" si="2"/>
        <v>August</v>
      </c>
      <c r="C132" s="8" t="s">
        <v>847</v>
      </c>
      <c r="D132" s="8" t="s">
        <v>134</v>
      </c>
      <c r="E132" s="8" t="s">
        <v>833</v>
      </c>
      <c r="F132" s="8" t="s">
        <v>838</v>
      </c>
      <c r="G132" s="8">
        <v>127</v>
      </c>
      <c r="H132" s="7">
        <v>45505</v>
      </c>
      <c r="I132" s="8" t="s">
        <v>850</v>
      </c>
    </row>
    <row r="133" spans="1:9" x14ac:dyDescent="0.3">
      <c r="A133" s="7">
        <v>45812</v>
      </c>
      <c r="B133" s="7" t="str">
        <f t="shared" si="2"/>
        <v>June</v>
      </c>
      <c r="C133" s="8" t="s">
        <v>844</v>
      </c>
      <c r="D133" s="8" t="s">
        <v>69</v>
      </c>
      <c r="E133" s="8" t="s">
        <v>835</v>
      </c>
      <c r="F133" s="8" t="s">
        <v>841</v>
      </c>
      <c r="G133" s="8">
        <v>62</v>
      </c>
      <c r="H133" s="7">
        <v>45809</v>
      </c>
      <c r="I133" s="8" t="s">
        <v>849</v>
      </c>
    </row>
    <row r="134" spans="1:9" x14ac:dyDescent="0.3">
      <c r="A134" s="7">
        <v>45721</v>
      </c>
      <c r="B134" s="7" t="str">
        <f t="shared" si="2"/>
        <v>March</v>
      </c>
      <c r="C134" s="8" t="s">
        <v>844</v>
      </c>
      <c r="D134" s="8" t="s">
        <v>84</v>
      </c>
      <c r="E134" s="8" t="s">
        <v>830</v>
      </c>
      <c r="F134" s="8" t="s">
        <v>839</v>
      </c>
      <c r="G134" s="8">
        <v>77</v>
      </c>
      <c r="H134" s="7">
        <v>45717</v>
      </c>
      <c r="I134" s="8" t="s">
        <v>850</v>
      </c>
    </row>
    <row r="135" spans="1:9" x14ac:dyDescent="0.3">
      <c r="A135" s="7">
        <v>45559</v>
      </c>
      <c r="B135" s="7" t="str">
        <f t="shared" si="2"/>
        <v>September</v>
      </c>
      <c r="C135" s="8" t="s">
        <v>848</v>
      </c>
      <c r="D135" s="8" t="s">
        <v>135</v>
      </c>
      <c r="E135" s="8" t="s">
        <v>834</v>
      </c>
      <c r="F135" s="8" t="s">
        <v>839</v>
      </c>
      <c r="G135" s="8">
        <v>128</v>
      </c>
      <c r="H135" s="7">
        <v>45536</v>
      </c>
      <c r="I135" s="8" t="s">
        <v>849</v>
      </c>
    </row>
    <row r="136" spans="1:9" x14ac:dyDescent="0.3">
      <c r="A136" s="7">
        <v>45556</v>
      </c>
      <c r="B136" s="7" t="str">
        <f t="shared" si="2"/>
        <v>September</v>
      </c>
      <c r="C136" s="8" t="s">
        <v>843</v>
      </c>
      <c r="D136" s="8" t="s">
        <v>136</v>
      </c>
      <c r="E136" s="8" t="s">
        <v>836</v>
      </c>
      <c r="F136" s="8" t="s">
        <v>841</v>
      </c>
      <c r="G136" s="8">
        <v>129</v>
      </c>
      <c r="H136" s="7">
        <v>45536</v>
      </c>
      <c r="I136" s="8" t="s">
        <v>849</v>
      </c>
    </row>
    <row r="137" spans="1:9" x14ac:dyDescent="0.3">
      <c r="A137" s="7">
        <v>45755</v>
      </c>
      <c r="B137" s="7" t="str">
        <f t="shared" si="2"/>
        <v>April</v>
      </c>
      <c r="C137" s="8" t="s">
        <v>848</v>
      </c>
      <c r="D137" s="8" t="s">
        <v>132</v>
      </c>
      <c r="E137" s="8" t="s">
        <v>834</v>
      </c>
      <c r="F137" s="8" t="s">
        <v>839</v>
      </c>
      <c r="G137" s="8">
        <v>125</v>
      </c>
      <c r="H137" s="7">
        <v>45748</v>
      </c>
      <c r="I137" s="8" t="s">
        <v>850</v>
      </c>
    </row>
    <row r="138" spans="1:9" x14ac:dyDescent="0.3">
      <c r="A138" s="7">
        <v>45844</v>
      </c>
      <c r="B138" s="7" t="str">
        <f t="shared" si="2"/>
        <v>July</v>
      </c>
      <c r="C138" s="8" t="s">
        <v>845</v>
      </c>
      <c r="D138" s="8" t="s">
        <v>30</v>
      </c>
      <c r="E138" s="8" t="s">
        <v>830</v>
      </c>
      <c r="F138" s="8" t="s">
        <v>837</v>
      </c>
      <c r="G138" s="8">
        <v>23</v>
      </c>
      <c r="H138" s="7">
        <v>45839</v>
      </c>
      <c r="I138" s="8" t="s">
        <v>850</v>
      </c>
    </row>
    <row r="139" spans="1:9" x14ac:dyDescent="0.3">
      <c r="A139" s="7">
        <v>45735</v>
      </c>
      <c r="B139" s="7" t="str">
        <f t="shared" si="2"/>
        <v>March</v>
      </c>
      <c r="C139" s="8" t="s">
        <v>844</v>
      </c>
      <c r="D139" s="8" t="s">
        <v>137</v>
      </c>
      <c r="E139" s="8" t="s">
        <v>835</v>
      </c>
      <c r="F139" s="8" t="s">
        <v>838</v>
      </c>
      <c r="G139" s="8">
        <v>130</v>
      </c>
      <c r="H139" s="7">
        <v>45717</v>
      </c>
      <c r="I139" s="8" t="s">
        <v>850</v>
      </c>
    </row>
    <row r="140" spans="1:9" x14ac:dyDescent="0.3">
      <c r="A140" s="7">
        <v>45513</v>
      </c>
      <c r="B140" s="7" t="str">
        <f t="shared" si="2"/>
        <v>August</v>
      </c>
      <c r="C140" s="8" t="s">
        <v>847</v>
      </c>
      <c r="D140" s="8" t="s">
        <v>138</v>
      </c>
      <c r="E140" s="8" t="s">
        <v>834</v>
      </c>
      <c r="F140" s="8" t="s">
        <v>840</v>
      </c>
      <c r="G140" s="8">
        <v>131</v>
      </c>
      <c r="H140" s="7">
        <v>45505</v>
      </c>
      <c r="I140" s="8" t="s">
        <v>849</v>
      </c>
    </row>
    <row r="141" spans="1:9" x14ac:dyDescent="0.3">
      <c r="A141" s="7">
        <v>45576</v>
      </c>
      <c r="B141" s="7" t="str">
        <f t="shared" si="2"/>
        <v>October</v>
      </c>
      <c r="C141" s="8" t="s">
        <v>847</v>
      </c>
      <c r="D141" s="8" t="s">
        <v>139</v>
      </c>
      <c r="E141" s="8" t="s">
        <v>833</v>
      </c>
      <c r="F141" s="8" t="s">
        <v>840</v>
      </c>
      <c r="G141" s="8">
        <v>132</v>
      </c>
      <c r="H141" s="7">
        <v>45566</v>
      </c>
      <c r="I141" s="8" t="s">
        <v>849</v>
      </c>
    </row>
    <row r="142" spans="1:9" x14ac:dyDescent="0.3">
      <c r="A142" s="7">
        <v>45824</v>
      </c>
      <c r="B142" s="7" t="str">
        <f t="shared" si="2"/>
        <v>June</v>
      </c>
      <c r="C142" s="8" t="s">
        <v>842</v>
      </c>
      <c r="D142" s="8" t="s">
        <v>140</v>
      </c>
      <c r="E142" s="8" t="s">
        <v>831</v>
      </c>
      <c r="F142" s="8" t="s">
        <v>839</v>
      </c>
      <c r="G142" s="8">
        <v>133</v>
      </c>
      <c r="H142" s="7">
        <v>45809</v>
      </c>
      <c r="I142" s="8" t="s">
        <v>849</v>
      </c>
    </row>
    <row r="143" spans="1:9" x14ac:dyDescent="0.3">
      <c r="A143" s="7">
        <v>45642</v>
      </c>
      <c r="B143" s="7" t="str">
        <f t="shared" si="2"/>
        <v>December</v>
      </c>
      <c r="C143" s="8" t="s">
        <v>842</v>
      </c>
      <c r="D143" s="8" t="s">
        <v>141</v>
      </c>
      <c r="E143" s="8" t="s">
        <v>836</v>
      </c>
      <c r="F143" s="8" t="s">
        <v>840</v>
      </c>
      <c r="G143" s="8">
        <v>134</v>
      </c>
      <c r="H143" s="7">
        <v>45627</v>
      </c>
      <c r="I143" s="8" t="s">
        <v>849</v>
      </c>
    </row>
    <row r="144" spans="1:9" x14ac:dyDescent="0.3">
      <c r="A144" s="7">
        <v>45698</v>
      </c>
      <c r="B144" s="7" t="str">
        <f t="shared" si="2"/>
        <v>February</v>
      </c>
      <c r="C144" s="8" t="s">
        <v>842</v>
      </c>
      <c r="D144" s="8" t="s">
        <v>142</v>
      </c>
      <c r="E144" s="8" t="s">
        <v>833</v>
      </c>
      <c r="F144" s="8" t="s">
        <v>837</v>
      </c>
      <c r="G144" s="8">
        <v>135</v>
      </c>
      <c r="H144" s="7">
        <v>45689</v>
      </c>
      <c r="I144" s="8" t="s">
        <v>850</v>
      </c>
    </row>
    <row r="145" spans="1:9" x14ac:dyDescent="0.3">
      <c r="A145" s="7">
        <v>45666</v>
      </c>
      <c r="B145" s="7" t="str">
        <f t="shared" si="2"/>
        <v>January</v>
      </c>
      <c r="C145" s="8" t="s">
        <v>846</v>
      </c>
      <c r="D145" s="8" t="s">
        <v>143</v>
      </c>
      <c r="E145" s="8" t="s">
        <v>832</v>
      </c>
      <c r="F145" s="8" t="s">
        <v>839</v>
      </c>
      <c r="G145" s="8">
        <v>136</v>
      </c>
      <c r="H145" s="7">
        <v>45658</v>
      </c>
      <c r="I145" s="8" t="s">
        <v>849</v>
      </c>
    </row>
    <row r="146" spans="1:9" x14ac:dyDescent="0.3">
      <c r="A146" s="7">
        <v>45684</v>
      </c>
      <c r="B146" s="7" t="str">
        <f t="shared" si="2"/>
        <v>January</v>
      </c>
      <c r="C146" s="8" t="s">
        <v>842</v>
      </c>
      <c r="D146" s="8" t="s">
        <v>144</v>
      </c>
      <c r="E146" s="8" t="s">
        <v>834</v>
      </c>
      <c r="F146" s="8" t="s">
        <v>839</v>
      </c>
      <c r="G146" s="8">
        <v>137</v>
      </c>
      <c r="H146" s="7">
        <v>45658</v>
      </c>
      <c r="I146" s="8" t="s">
        <v>849</v>
      </c>
    </row>
    <row r="147" spans="1:9" x14ac:dyDescent="0.3">
      <c r="A147" s="7">
        <v>45805</v>
      </c>
      <c r="B147" s="7" t="str">
        <f t="shared" si="2"/>
        <v>May</v>
      </c>
      <c r="C147" s="8" t="s">
        <v>844</v>
      </c>
      <c r="D147" s="8" t="s">
        <v>145</v>
      </c>
      <c r="E147" s="8" t="s">
        <v>831</v>
      </c>
      <c r="F147" s="8" t="s">
        <v>837</v>
      </c>
      <c r="G147" s="8">
        <v>138</v>
      </c>
      <c r="H147" s="7">
        <v>45778</v>
      </c>
      <c r="I147" s="8" t="s">
        <v>850</v>
      </c>
    </row>
    <row r="148" spans="1:9" x14ac:dyDescent="0.3">
      <c r="A148" s="7">
        <v>45529</v>
      </c>
      <c r="B148" s="7" t="str">
        <f t="shared" si="2"/>
        <v>August</v>
      </c>
      <c r="C148" s="8" t="s">
        <v>845</v>
      </c>
      <c r="D148" s="8" t="s">
        <v>146</v>
      </c>
      <c r="E148" s="8" t="s">
        <v>834</v>
      </c>
      <c r="F148" s="8" t="s">
        <v>838</v>
      </c>
      <c r="G148" s="8">
        <v>139</v>
      </c>
      <c r="H148" s="7">
        <v>45505</v>
      </c>
      <c r="I148" s="8" t="s">
        <v>849</v>
      </c>
    </row>
    <row r="149" spans="1:9" x14ac:dyDescent="0.3">
      <c r="A149" s="7">
        <v>45498</v>
      </c>
      <c r="B149" s="7" t="str">
        <f t="shared" si="2"/>
        <v>July</v>
      </c>
      <c r="C149" s="8" t="s">
        <v>846</v>
      </c>
      <c r="D149" s="8" t="s">
        <v>147</v>
      </c>
      <c r="E149" s="8" t="s">
        <v>832</v>
      </c>
      <c r="F149" s="8" t="s">
        <v>838</v>
      </c>
      <c r="G149" s="8">
        <v>140</v>
      </c>
      <c r="H149" s="7">
        <v>45474</v>
      </c>
      <c r="I149" s="8" t="s">
        <v>849</v>
      </c>
    </row>
    <row r="150" spans="1:9" x14ac:dyDescent="0.3">
      <c r="A150" s="7">
        <v>45837</v>
      </c>
      <c r="B150" s="7" t="str">
        <f t="shared" si="2"/>
        <v>June</v>
      </c>
      <c r="C150" s="8" t="s">
        <v>845</v>
      </c>
      <c r="D150" s="8" t="s">
        <v>148</v>
      </c>
      <c r="E150" s="8" t="s">
        <v>829</v>
      </c>
      <c r="F150" s="8" t="s">
        <v>841</v>
      </c>
      <c r="G150" s="8">
        <v>141</v>
      </c>
      <c r="H150" s="7">
        <v>45809</v>
      </c>
      <c r="I150" s="8" t="s">
        <v>849</v>
      </c>
    </row>
    <row r="151" spans="1:9" x14ac:dyDescent="0.3">
      <c r="A151" s="7">
        <v>45721</v>
      </c>
      <c r="B151" s="7" t="str">
        <f t="shared" si="2"/>
        <v>March</v>
      </c>
      <c r="C151" s="8" t="s">
        <v>844</v>
      </c>
      <c r="D151" s="8" t="s">
        <v>149</v>
      </c>
      <c r="E151" s="8" t="s">
        <v>834</v>
      </c>
      <c r="F151" s="8" t="s">
        <v>839</v>
      </c>
      <c r="G151" s="8">
        <v>142</v>
      </c>
      <c r="H151" s="7">
        <v>45717</v>
      </c>
      <c r="I151" s="8" t="s">
        <v>850</v>
      </c>
    </row>
    <row r="152" spans="1:9" x14ac:dyDescent="0.3">
      <c r="A152" s="7">
        <v>45639</v>
      </c>
      <c r="B152" s="7" t="str">
        <f t="shared" si="2"/>
        <v>December</v>
      </c>
      <c r="C152" s="8" t="s">
        <v>847</v>
      </c>
      <c r="D152" s="8" t="s">
        <v>150</v>
      </c>
      <c r="E152" s="8" t="s">
        <v>834</v>
      </c>
      <c r="F152" s="8" t="s">
        <v>837</v>
      </c>
      <c r="G152" s="8">
        <v>143</v>
      </c>
      <c r="H152" s="7">
        <v>45627</v>
      </c>
      <c r="I152" s="8" t="s">
        <v>849</v>
      </c>
    </row>
    <row r="153" spans="1:9" x14ac:dyDescent="0.3">
      <c r="A153" s="7">
        <v>45505</v>
      </c>
      <c r="B153" s="7" t="str">
        <f t="shared" si="2"/>
        <v>August</v>
      </c>
      <c r="C153" s="8" t="s">
        <v>846</v>
      </c>
      <c r="D153" s="8" t="s">
        <v>151</v>
      </c>
      <c r="E153" s="8" t="s">
        <v>829</v>
      </c>
      <c r="F153" s="8" t="s">
        <v>837</v>
      </c>
      <c r="G153" s="8">
        <v>144</v>
      </c>
      <c r="H153" s="7">
        <v>45505</v>
      </c>
      <c r="I153" s="8" t="s">
        <v>849</v>
      </c>
    </row>
    <row r="154" spans="1:9" x14ac:dyDescent="0.3">
      <c r="A154" s="7">
        <v>45570</v>
      </c>
      <c r="B154" s="7" t="str">
        <f t="shared" si="2"/>
        <v>October</v>
      </c>
      <c r="C154" s="8" t="s">
        <v>843</v>
      </c>
      <c r="D154" s="8" t="s">
        <v>152</v>
      </c>
      <c r="E154" s="8" t="s">
        <v>836</v>
      </c>
      <c r="F154" s="8" t="s">
        <v>838</v>
      </c>
      <c r="G154" s="8">
        <v>145</v>
      </c>
      <c r="H154" s="7">
        <v>45566</v>
      </c>
      <c r="I154" s="8" t="s">
        <v>849</v>
      </c>
    </row>
    <row r="155" spans="1:9" x14ac:dyDescent="0.3">
      <c r="A155" s="7">
        <v>45499</v>
      </c>
      <c r="B155" s="7" t="str">
        <f t="shared" si="2"/>
        <v>July</v>
      </c>
      <c r="C155" s="8" t="s">
        <v>847</v>
      </c>
      <c r="D155" s="8" t="s">
        <v>153</v>
      </c>
      <c r="E155" s="8" t="s">
        <v>833</v>
      </c>
      <c r="F155" s="8" t="s">
        <v>841</v>
      </c>
      <c r="G155" s="8">
        <v>146</v>
      </c>
      <c r="H155" s="7">
        <v>45474</v>
      </c>
      <c r="I155" s="8" t="s">
        <v>849</v>
      </c>
    </row>
    <row r="156" spans="1:9" x14ac:dyDescent="0.3">
      <c r="A156" s="7">
        <v>45707</v>
      </c>
      <c r="B156" s="7" t="str">
        <f t="shared" si="2"/>
        <v>February</v>
      </c>
      <c r="C156" s="8" t="s">
        <v>844</v>
      </c>
      <c r="D156" s="8" t="s">
        <v>66</v>
      </c>
      <c r="E156" s="8" t="s">
        <v>836</v>
      </c>
      <c r="F156" s="8" t="s">
        <v>837</v>
      </c>
      <c r="G156" s="8">
        <v>59</v>
      </c>
      <c r="H156" s="7">
        <v>45689</v>
      </c>
      <c r="I156" s="8" t="s">
        <v>849</v>
      </c>
    </row>
    <row r="157" spans="1:9" x14ac:dyDescent="0.3">
      <c r="A157" s="7">
        <v>45477</v>
      </c>
      <c r="B157" s="7" t="str">
        <f t="shared" si="2"/>
        <v>July</v>
      </c>
      <c r="C157" s="8" t="s">
        <v>846</v>
      </c>
      <c r="D157" s="8" t="s">
        <v>154</v>
      </c>
      <c r="E157" s="8" t="s">
        <v>831</v>
      </c>
      <c r="F157" s="8" t="s">
        <v>840</v>
      </c>
      <c r="G157" s="8">
        <v>147</v>
      </c>
      <c r="H157" s="7">
        <v>45474</v>
      </c>
      <c r="I157" s="8" t="s">
        <v>849</v>
      </c>
    </row>
    <row r="158" spans="1:9" x14ac:dyDescent="0.3">
      <c r="A158" s="7">
        <v>45501</v>
      </c>
      <c r="B158" s="7" t="str">
        <f t="shared" si="2"/>
        <v>July</v>
      </c>
      <c r="C158" s="8" t="s">
        <v>845</v>
      </c>
      <c r="D158" s="8" t="s">
        <v>155</v>
      </c>
      <c r="E158" s="8" t="s">
        <v>831</v>
      </c>
      <c r="F158" s="8" t="s">
        <v>838</v>
      </c>
      <c r="G158" s="8">
        <v>148</v>
      </c>
      <c r="H158" s="7">
        <v>45474</v>
      </c>
      <c r="I158" s="8" t="s">
        <v>849</v>
      </c>
    </row>
    <row r="159" spans="1:9" x14ac:dyDescent="0.3">
      <c r="A159" s="7">
        <v>45789</v>
      </c>
      <c r="B159" s="7" t="str">
        <f t="shared" si="2"/>
        <v>May</v>
      </c>
      <c r="C159" s="8" t="s">
        <v>842</v>
      </c>
      <c r="D159" s="8" t="s">
        <v>156</v>
      </c>
      <c r="E159" s="8" t="s">
        <v>829</v>
      </c>
      <c r="F159" s="8" t="s">
        <v>841</v>
      </c>
      <c r="G159" s="8">
        <v>149</v>
      </c>
      <c r="H159" s="7">
        <v>45778</v>
      </c>
      <c r="I159" s="8" t="s">
        <v>849</v>
      </c>
    </row>
    <row r="160" spans="1:9" x14ac:dyDescent="0.3">
      <c r="A160" s="7">
        <v>45862</v>
      </c>
      <c r="B160" s="7" t="str">
        <f t="shared" si="2"/>
        <v>July</v>
      </c>
      <c r="C160" s="8" t="s">
        <v>846</v>
      </c>
      <c r="D160" s="8" t="s">
        <v>157</v>
      </c>
      <c r="E160" s="8" t="s">
        <v>835</v>
      </c>
      <c r="F160" s="8" t="s">
        <v>841</v>
      </c>
      <c r="G160" s="8">
        <v>150</v>
      </c>
      <c r="H160" s="7">
        <v>45839</v>
      </c>
      <c r="I160" s="8" t="s">
        <v>850</v>
      </c>
    </row>
    <row r="161" spans="1:9" x14ac:dyDescent="0.3">
      <c r="A161" s="7">
        <v>45645</v>
      </c>
      <c r="B161" s="7" t="str">
        <f t="shared" si="2"/>
        <v>December</v>
      </c>
      <c r="C161" s="8" t="s">
        <v>846</v>
      </c>
      <c r="D161" s="8" t="s">
        <v>158</v>
      </c>
      <c r="E161" s="8" t="s">
        <v>833</v>
      </c>
      <c r="F161" s="8" t="s">
        <v>841</v>
      </c>
      <c r="G161" s="8">
        <v>151</v>
      </c>
      <c r="H161" s="7">
        <v>45627</v>
      </c>
      <c r="I161" s="8" t="s">
        <v>850</v>
      </c>
    </row>
    <row r="162" spans="1:9" x14ac:dyDescent="0.3">
      <c r="A162" s="7">
        <v>45494</v>
      </c>
      <c r="B162" s="7" t="str">
        <f t="shared" si="2"/>
        <v>July</v>
      </c>
      <c r="C162" s="8" t="s">
        <v>845</v>
      </c>
      <c r="D162" s="8" t="s">
        <v>68</v>
      </c>
      <c r="E162" s="8" t="s">
        <v>834</v>
      </c>
      <c r="F162" s="8" t="s">
        <v>839</v>
      </c>
      <c r="G162" s="8">
        <v>61</v>
      </c>
      <c r="H162" s="7">
        <v>45474</v>
      </c>
      <c r="I162" s="8" t="s">
        <v>849</v>
      </c>
    </row>
    <row r="163" spans="1:9" x14ac:dyDescent="0.3">
      <c r="A163" s="7">
        <v>45588</v>
      </c>
      <c r="B163" s="7" t="str">
        <f t="shared" si="2"/>
        <v>October</v>
      </c>
      <c r="C163" s="8" t="s">
        <v>844</v>
      </c>
      <c r="D163" s="8" t="s">
        <v>94</v>
      </c>
      <c r="E163" s="8" t="s">
        <v>832</v>
      </c>
      <c r="F163" s="8" t="s">
        <v>838</v>
      </c>
      <c r="G163" s="8">
        <v>87</v>
      </c>
      <c r="H163" s="7">
        <v>45566</v>
      </c>
      <c r="I163" s="8" t="s">
        <v>850</v>
      </c>
    </row>
    <row r="164" spans="1:9" x14ac:dyDescent="0.3">
      <c r="A164" s="7">
        <v>45714</v>
      </c>
      <c r="B164" s="7" t="str">
        <f t="shared" si="2"/>
        <v>February</v>
      </c>
      <c r="C164" s="8" t="s">
        <v>844</v>
      </c>
      <c r="D164" s="8" t="s">
        <v>159</v>
      </c>
      <c r="E164" s="8" t="s">
        <v>831</v>
      </c>
      <c r="F164" s="8" t="s">
        <v>840</v>
      </c>
      <c r="G164" s="8">
        <v>152</v>
      </c>
      <c r="H164" s="7">
        <v>45689</v>
      </c>
      <c r="I164" s="8" t="s">
        <v>849</v>
      </c>
    </row>
    <row r="165" spans="1:9" x14ac:dyDescent="0.3">
      <c r="A165" s="7">
        <v>45571</v>
      </c>
      <c r="B165" s="7" t="str">
        <f t="shared" si="2"/>
        <v>October</v>
      </c>
      <c r="C165" s="8" t="s">
        <v>845</v>
      </c>
      <c r="D165" s="8" t="s">
        <v>138</v>
      </c>
      <c r="E165" s="8" t="s">
        <v>829</v>
      </c>
      <c r="F165" s="8" t="s">
        <v>838</v>
      </c>
      <c r="G165" s="8">
        <v>131</v>
      </c>
      <c r="H165" s="7">
        <v>45566</v>
      </c>
      <c r="I165" s="8" t="s">
        <v>849</v>
      </c>
    </row>
    <row r="166" spans="1:9" x14ac:dyDescent="0.3">
      <c r="A166" s="7">
        <v>45844</v>
      </c>
      <c r="B166" s="7" t="str">
        <f t="shared" si="2"/>
        <v>July</v>
      </c>
      <c r="C166" s="8" t="s">
        <v>845</v>
      </c>
      <c r="D166" s="8" t="s">
        <v>160</v>
      </c>
      <c r="E166" s="8" t="s">
        <v>831</v>
      </c>
      <c r="F166" s="8" t="s">
        <v>839</v>
      </c>
      <c r="G166" s="8">
        <v>153</v>
      </c>
      <c r="H166" s="7">
        <v>45839</v>
      </c>
      <c r="I166" s="8" t="s">
        <v>849</v>
      </c>
    </row>
    <row r="167" spans="1:9" x14ac:dyDescent="0.3">
      <c r="A167" s="7">
        <v>45725</v>
      </c>
      <c r="B167" s="7" t="str">
        <f t="shared" si="2"/>
        <v>March</v>
      </c>
      <c r="C167" s="8" t="s">
        <v>845</v>
      </c>
      <c r="D167" s="8" t="s">
        <v>161</v>
      </c>
      <c r="E167" s="8" t="s">
        <v>835</v>
      </c>
      <c r="F167" s="8" t="s">
        <v>838</v>
      </c>
      <c r="G167" s="8">
        <v>154</v>
      </c>
      <c r="H167" s="7">
        <v>45717</v>
      </c>
      <c r="I167" s="8" t="s">
        <v>850</v>
      </c>
    </row>
    <row r="168" spans="1:9" x14ac:dyDescent="0.3">
      <c r="A168" s="7">
        <v>45613</v>
      </c>
      <c r="B168" s="7" t="str">
        <f t="shared" si="2"/>
        <v>November</v>
      </c>
      <c r="C168" s="8" t="s">
        <v>845</v>
      </c>
      <c r="D168" s="8" t="s">
        <v>162</v>
      </c>
      <c r="E168" s="8" t="s">
        <v>836</v>
      </c>
      <c r="F168" s="8" t="s">
        <v>841</v>
      </c>
      <c r="G168" s="8">
        <v>155</v>
      </c>
      <c r="H168" s="7">
        <v>45597</v>
      </c>
      <c r="I168" s="8" t="s">
        <v>849</v>
      </c>
    </row>
    <row r="169" spans="1:9" x14ac:dyDescent="0.3">
      <c r="A169" s="7">
        <v>45769</v>
      </c>
      <c r="B169" s="7" t="str">
        <f t="shared" si="2"/>
        <v>April</v>
      </c>
      <c r="C169" s="8" t="s">
        <v>848</v>
      </c>
      <c r="D169" s="8" t="s">
        <v>163</v>
      </c>
      <c r="E169" s="8" t="s">
        <v>836</v>
      </c>
      <c r="F169" s="8" t="s">
        <v>840</v>
      </c>
      <c r="G169" s="8">
        <v>156</v>
      </c>
      <c r="H169" s="7">
        <v>45748</v>
      </c>
      <c r="I169" s="8" t="s">
        <v>850</v>
      </c>
    </row>
    <row r="170" spans="1:9" x14ac:dyDescent="0.3">
      <c r="A170" s="7">
        <v>45741</v>
      </c>
      <c r="B170" s="7" t="str">
        <f t="shared" si="2"/>
        <v>March</v>
      </c>
      <c r="C170" s="8" t="s">
        <v>848</v>
      </c>
      <c r="D170" s="8" t="s">
        <v>164</v>
      </c>
      <c r="E170" s="8" t="s">
        <v>830</v>
      </c>
      <c r="F170" s="8" t="s">
        <v>837</v>
      </c>
      <c r="G170" s="8">
        <v>157</v>
      </c>
      <c r="H170" s="7">
        <v>45717</v>
      </c>
      <c r="I170" s="8" t="s">
        <v>850</v>
      </c>
    </row>
    <row r="171" spans="1:9" x14ac:dyDescent="0.3">
      <c r="A171" s="7">
        <v>45729</v>
      </c>
      <c r="B171" s="7" t="str">
        <f t="shared" si="2"/>
        <v>March</v>
      </c>
      <c r="C171" s="8" t="s">
        <v>846</v>
      </c>
      <c r="D171" s="8" t="s">
        <v>165</v>
      </c>
      <c r="E171" s="8" t="s">
        <v>834</v>
      </c>
      <c r="F171" s="8" t="s">
        <v>840</v>
      </c>
      <c r="G171" s="8">
        <v>158</v>
      </c>
      <c r="H171" s="7">
        <v>45717</v>
      </c>
      <c r="I171" s="8" t="s">
        <v>849</v>
      </c>
    </row>
    <row r="172" spans="1:9" x14ac:dyDescent="0.3">
      <c r="A172" s="7">
        <v>45492</v>
      </c>
      <c r="B172" s="7" t="str">
        <f t="shared" si="2"/>
        <v>July</v>
      </c>
      <c r="C172" s="8" t="s">
        <v>847</v>
      </c>
      <c r="D172" s="8" t="s">
        <v>166</v>
      </c>
      <c r="E172" s="8" t="s">
        <v>835</v>
      </c>
      <c r="F172" s="8" t="s">
        <v>840</v>
      </c>
      <c r="G172" s="8">
        <v>159</v>
      </c>
      <c r="H172" s="7">
        <v>45474</v>
      </c>
      <c r="I172" s="8" t="s">
        <v>850</v>
      </c>
    </row>
    <row r="173" spans="1:9" x14ac:dyDescent="0.3">
      <c r="A173" s="7">
        <v>45687</v>
      </c>
      <c r="B173" s="7" t="str">
        <f t="shared" si="2"/>
        <v>January</v>
      </c>
      <c r="C173" s="8" t="s">
        <v>846</v>
      </c>
      <c r="D173" s="8" t="s">
        <v>167</v>
      </c>
      <c r="E173" s="8" t="s">
        <v>835</v>
      </c>
      <c r="F173" s="8" t="s">
        <v>840</v>
      </c>
      <c r="G173" s="8">
        <v>160</v>
      </c>
      <c r="H173" s="7">
        <v>45658</v>
      </c>
      <c r="I173" s="8" t="s">
        <v>850</v>
      </c>
    </row>
    <row r="174" spans="1:9" x14ac:dyDescent="0.3">
      <c r="A174" s="7">
        <v>45608</v>
      </c>
      <c r="B174" s="7" t="str">
        <f t="shared" si="2"/>
        <v>November</v>
      </c>
      <c r="C174" s="8" t="s">
        <v>848</v>
      </c>
      <c r="D174" s="8" t="s">
        <v>168</v>
      </c>
      <c r="E174" s="8" t="s">
        <v>833</v>
      </c>
      <c r="F174" s="8" t="s">
        <v>839</v>
      </c>
      <c r="G174" s="8">
        <v>161</v>
      </c>
      <c r="H174" s="7">
        <v>45597</v>
      </c>
      <c r="I174" s="8" t="s">
        <v>850</v>
      </c>
    </row>
    <row r="175" spans="1:9" x14ac:dyDescent="0.3">
      <c r="A175" s="7">
        <v>45803</v>
      </c>
      <c r="B175" s="7" t="str">
        <f t="shared" si="2"/>
        <v>May</v>
      </c>
      <c r="C175" s="8" t="s">
        <v>842</v>
      </c>
      <c r="D175" s="8" t="s">
        <v>169</v>
      </c>
      <c r="E175" s="8" t="s">
        <v>835</v>
      </c>
      <c r="F175" s="8" t="s">
        <v>841</v>
      </c>
      <c r="G175" s="8">
        <v>162</v>
      </c>
      <c r="H175" s="7">
        <v>45778</v>
      </c>
      <c r="I175" s="8" t="s">
        <v>850</v>
      </c>
    </row>
    <row r="176" spans="1:9" x14ac:dyDescent="0.3">
      <c r="A176" s="7">
        <v>45634</v>
      </c>
      <c r="B176" s="7" t="str">
        <f t="shared" si="2"/>
        <v>December</v>
      </c>
      <c r="C176" s="8" t="s">
        <v>845</v>
      </c>
      <c r="D176" s="8" t="s">
        <v>170</v>
      </c>
      <c r="E176" s="8" t="s">
        <v>829</v>
      </c>
      <c r="F176" s="8" t="s">
        <v>837</v>
      </c>
      <c r="G176" s="8">
        <v>163</v>
      </c>
      <c r="H176" s="7">
        <v>45627</v>
      </c>
      <c r="I176" s="8" t="s">
        <v>850</v>
      </c>
    </row>
    <row r="177" spans="1:9" x14ac:dyDescent="0.3">
      <c r="A177" s="7">
        <v>45667</v>
      </c>
      <c r="B177" s="7" t="str">
        <f t="shared" si="2"/>
        <v>January</v>
      </c>
      <c r="C177" s="8" t="s">
        <v>847</v>
      </c>
      <c r="D177" s="8" t="s">
        <v>171</v>
      </c>
      <c r="E177" s="8" t="s">
        <v>835</v>
      </c>
      <c r="F177" s="8" t="s">
        <v>841</v>
      </c>
      <c r="G177" s="8">
        <v>164</v>
      </c>
      <c r="H177" s="7">
        <v>45658</v>
      </c>
      <c r="I177" s="8" t="s">
        <v>849</v>
      </c>
    </row>
    <row r="178" spans="1:9" x14ac:dyDescent="0.3">
      <c r="A178" s="7">
        <v>45826</v>
      </c>
      <c r="B178" s="7" t="str">
        <f t="shared" si="2"/>
        <v>June</v>
      </c>
      <c r="C178" s="8" t="s">
        <v>844</v>
      </c>
      <c r="D178" s="8" t="s">
        <v>172</v>
      </c>
      <c r="E178" s="8" t="s">
        <v>830</v>
      </c>
      <c r="F178" s="8" t="s">
        <v>837</v>
      </c>
      <c r="G178" s="8">
        <v>165</v>
      </c>
      <c r="H178" s="7">
        <v>45809</v>
      </c>
      <c r="I178" s="8" t="s">
        <v>850</v>
      </c>
    </row>
    <row r="179" spans="1:9" x14ac:dyDescent="0.3">
      <c r="A179" s="7">
        <v>45562</v>
      </c>
      <c r="B179" s="7" t="str">
        <f t="shared" si="2"/>
        <v>September</v>
      </c>
      <c r="C179" s="8" t="s">
        <v>847</v>
      </c>
      <c r="D179" s="8" t="s">
        <v>173</v>
      </c>
      <c r="E179" s="8" t="s">
        <v>835</v>
      </c>
      <c r="F179" s="8" t="s">
        <v>837</v>
      </c>
      <c r="G179" s="8">
        <v>166</v>
      </c>
      <c r="H179" s="7">
        <v>45536</v>
      </c>
      <c r="I179" s="8" t="s">
        <v>849</v>
      </c>
    </row>
    <row r="180" spans="1:9" x14ac:dyDescent="0.3">
      <c r="A180" s="7">
        <v>45623</v>
      </c>
      <c r="B180" s="7" t="str">
        <f t="shared" si="2"/>
        <v>November</v>
      </c>
      <c r="C180" s="8" t="s">
        <v>844</v>
      </c>
      <c r="D180" s="8" t="s">
        <v>174</v>
      </c>
      <c r="E180" s="8" t="s">
        <v>834</v>
      </c>
      <c r="F180" s="8" t="s">
        <v>837</v>
      </c>
      <c r="G180" s="8">
        <v>167</v>
      </c>
      <c r="H180" s="7">
        <v>45597</v>
      </c>
      <c r="I180" s="8" t="s">
        <v>850</v>
      </c>
    </row>
    <row r="181" spans="1:9" x14ac:dyDescent="0.3">
      <c r="A181" s="7">
        <v>45789</v>
      </c>
      <c r="B181" s="7" t="str">
        <f t="shared" si="2"/>
        <v>May</v>
      </c>
      <c r="C181" s="8" t="s">
        <v>842</v>
      </c>
      <c r="D181" s="8" t="s">
        <v>175</v>
      </c>
      <c r="E181" s="8" t="s">
        <v>835</v>
      </c>
      <c r="F181" s="8" t="s">
        <v>837</v>
      </c>
      <c r="G181" s="8">
        <v>168</v>
      </c>
      <c r="H181" s="7">
        <v>45778</v>
      </c>
      <c r="I181" s="8" t="s">
        <v>849</v>
      </c>
    </row>
    <row r="182" spans="1:9" x14ac:dyDescent="0.3">
      <c r="A182" s="7">
        <v>45713</v>
      </c>
      <c r="B182" s="7" t="str">
        <f t="shared" si="2"/>
        <v>February</v>
      </c>
      <c r="C182" s="8" t="s">
        <v>848</v>
      </c>
      <c r="D182" s="8" t="s">
        <v>176</v>
      </c>
      <c r="E182" s="8" t="s">
        <v>835</v>
      </c>
      <c r="F182" s="8" t="s">
        <v>838</v>
      </c>
      <c r="G182" s="8">
        <v>169</v>
      </c>
      <c r="H182" s="7">
        <v>45689</v>
      </c>
      <c r="I182" s="8" t="s">
        <v>849</v>
      </c>
    </row>
    <row r="183" spans="1:9" x14ac:dyDescent="0.3">
      <c r="A183" s="7">
        <v>45487</v>
      </c>
      <c r="B183" s="7" t="str">
        <f t="shared" si="2"/>
        <v>July</v>
      </c>
      <c r="C183" s="8" t="s">
        <v>845</v>
      </c>
      <c r="D183" s="8" t="s">
        <v>177</v>
      </c>
      <c r="E183" s="8" t="s">
        <v>835</v>
      </c>
      <c r="F183" s="8" t="s">
        <v>837</v>
      </c>
      <c r="G183" s="8">
        <v>170</v>
      </c>
      <c r="H183" s="7">
        <v>45474</v>
      </c>
      <c r="I183" s="8" t="s">
        <v>849</v>
      </c>
    </row>
    <row r="184" spans="1:9" x14ac:dyDescent="0.3">
      <c r="A184" s="7">
        <v>45865</v>
      </c>
      <c r="B184" s="7" t="str">
        <f t="shared" si="2"/>
        <v>July</v>
      </c>
      <c r="C184" s="8" t="s">
        <v>845</v>
      </c>
      <c r="D184" s="8" t="s">
        <v>178</v>
      </c>
      <c r="E184" s="8" t="s">
        <v>836</v>
      </c>
      <c r="F184" s="8" t="s">
        <v>837</v>
      </c>
      <c r="G184" s="8">
        <v>171</v>
      </c>
      <c r="H184" s="7">
        <v>45839</v>
      </c>
      <c r="I184" s="8" t="s">
        <v>850</v>
      </c>
    </row>
    <row r="185" spans="1:9" x14ac:dyDescent="0.3">
      <c r="A185" s="7">
        <v>45742</v>
      </c>
      <c r="B185" s="7" t="str">
        <f t="shared" si="2"/>
        <v>March</v>
      </c>
      <c r="C185" s="8" t="s">
        <v>844</v>
      </c>
      <c r="D185" s="8" t="s">
        <v>179</v>
      </c>
      <c r="E185" s="8" t="s">
        <v>836</v>
      </c>
      <c r="F185" s="8" t="s">
        <v>841</v>
      </c>
      <c r="G185" s="8">
        <v>172</v>
      </c>
      <c r="H185" s="7">
        <v>45717</v>
      </c>
      <c r="I185" s="8" t="s">
        <v>850</v>
      </c>
    </row>
    <row r="186" spans="1:9" x14ac:dyDescent="0.3">
      <c r="A186" s="7">
        <v>45639</v>
      </c>
      <c r="B186" s="7" t="str">
        <f t="shared" si="2"/>
        <v>December</v>
      </c>
      <c r="C186" s="8" t="s">
        <v>847</v>
      </c>
      <c r="D186" s="8" t="s">
        <v>180</v>
      </c>
      <c r="E186" s="8" t="s">
        <v>835</v>
      </c>
      <c r="F186" s="8" t="s">
        <v>839</v>
      </c>
      <c r="G186" s="8">
        <v>173</v>
      </c>
      <c r="H186" s="7">
        <v>45627</v>
      </c>
      <c r="I186" s="8" t="s">
        <v>850</v>
      </c>
    </row>
    <row r="187" spans="1:9" x14ac:dyDescent="0.3">
      <c r="A187" s="7">
        <v>45675</v>
      </c>
      <c r="B187" s="7" t="str">
        <f t="shared" si="2"/>
        <v>January</v>
      </c>
      <c r="C187" s="8" t="s">
        <v>843</v>
      </c>
      <c r="D187" s="8" t="s">
        <v>181</v>
      </c>
      <c r="E187" s="8" t="s">
        <v>830</v>
      </c>
      <c r="F187" s="8" t="s">
        <v>841</v>
      </c>
      <c r="G187" s="8">
        <v>174</v>
      </c>
      <c r="H187" s="7">
        <v>45658</v>
      </c>
      <c r="I187" s="8" t="s">
        <v>849</v>
      </c>
    </row>
    <row r="188" spans="1:9" x14ac:dyDescent="0.3">
      <c r="A188" s="7">
        <v>45634</v>
      </c>
      <c r="B188" s="7" t="str">
        <f t="shared" si="2"/>
        <v>December</v>
      </c>
      <c r="C188" s="8" t="s">
        <v>845</v>
      </c>
      <c r="D188" s="8" t="s">
        <v>182</v>
      </c>
      <c r="E188" s="8" t="s">
        <v>836</v>
      </c>
      <c r="F188" s="8" t="s">
        <v>839</v>
      </c>
      <c r="G188" s="8">
        <v>175</v>
      </c>
      <c r="H188" s="7">
        <v>45627</v>
      </c>
      <c r="I188" s="8" t="s">
        <v>850</v>
      </c>
    </row>
    <row r="189" spans="1:9" x14ac:dyDescent="0.3">
      <c r="A189" s="7">
        <v>45858</v>
      </c>
      <c r="B189" s="7" t="str">
        <f t="shared" si="2"/>
        <v>July</v>
      </c>
      <c r="C189" s="8" t="s">
        <v>845</v>
      </c>
      <c r="D189" s="8" t="s">
        <v>183</v>
      </c>
      <c r="E189" s="8" t="s">
        <v>831</v>
      </c>
      <c r="F189" s="8" t="s">
        <v>840</v>
      </c>
      <c r="G189" s="8">
        <v>176</v>
      </c>
      <c r="H189" s="7">
        <v>45839</v>
      </c>
      <c r="I189" s="8" t="s">
        <v>850</v>
      </c>
    </row>
    <row r="190" spans="1:9" x14ac:dyDescent="0.3">
      <c r="A190" s="7">
        <v>45764</v>
      </c>
      <c r="B190" s="7" t="str">
        <f t="shared" si="2"/>
        <v>April</v>
      </c>
      <c r="C190" s="8" t="s">
        <v>846</v>
      </c>
      <c r="D190" s="8" t="s">
        <v>184</v>
      </c>
      <c r="E190" s="8" t="s">
        <v>834</v>
      </c>
      <c r="F190" s="8" t="s">
        <v>840</v>
      </c>
      <c r="G190" s="8">
        <v>177</v>
      </c>
      <c r="H190" s="7">
        <v>45748</v>
      </c>
      <c r="I190" s="8" t="s">
        <v>850</v>
      </c>
    </row>
    <row r="191" spans="1:9" x14ac:dyDescent="0.3">
      <c r="A191" s="7">
        <v>45516</v>
      </c>
      <c r="B191" s="7" t="str">
        <f t="shared" si="2"/>
        <v>August</v>
      </c>
      <c r="C191" s="8" t="s">
        <v>842</v>
      </c>
      <c r="D191" s="8" t="s">
        <v>185</v>
      </c>
      <c r="E191" s="8" t="s">
        <v>836</v>
      </c>
      <c r="F191" s="8" t="s">
        <v>840</v>
      </c>
      <c r="G191" s="8">
        <v>178</v>
      </c>
      <c r="H191" s="7">
        <v>45505</v>
      </c>
      <c r="I191" s="8" t="s">
        <v>850</v>
      </c>
    </row>
    <row r="192" spans="1:9" x14ac:dyDescent="0.3">
      <c r="A192" s="7">
        <v>45489</v>
      </c>
      <c r="B192" s="7" t="str">
        <f t="shared" si="2"/>
        <v>July</v>
      </c>
      <c r="C192" s="8" t="s">
        <v>848</v>
      </c>
      <c r="D192" s="8" t="s">
        <v>186</v>
      </c>
      <c r="E192" s="8" t="s">
        <v>835</v>
      </c>
      <c r="F192" s="8" t="s">
        <v>839</v>
      </c>
      <c r="G192" s="8">
        <v>179</v>
      </c>
      <c r="H192" s="7">
        <v>45474</v>
      </c>
      <c r="I192" s="8" t="s">
        <v>849</v>
      </c>
    </row>
    <row r="193" spans="1:9" x14ac:dyDescent="0.3">
      <c r="A193" s="7">
        <v>45621</v>
      </c>
      <c r="B193" s="7" t="str">
        <f t="shared" si="2"/>
        <v>November</v>
      </c>
      <c r="C193" s="8" t="s">
        <v>842</v>
      </c>
      <c r="D193" s="8" t="s">
        <v>187</v>
      </c>
      <c r="E193" s="8" t="s">
        <v>836</v>
      </c>
      <c r="F193" s="8" t="s">
        <v>838</v>
      </c>
      <c r="G193" s="8">
        <v>180</v>
      </c>
      <c r="H193" s="7">
        <v>45597</v>
      </c>
      <c r="I193" s="8" t="s">
        <v>849</v>
      </c>
    </row>
    <row r="194" spans="1:9" x14ac:dyDescent="0.3">
      <c r="A194" s="7">
        <v>45561</v>
      </c>
      <c r="B194" s="7" t="str">
        <f t="shared" si="2"/>
        <v>September</v>
      </c>
      <c r="C194" s="8" t="s">
        <v>846</v>
      </c>
      <c r="D194" s="8" t="s">
        <v>188</v>
      </c>
      <c r="E194" s="8" t="s">
        <v>836</v>
      </c>
      <c r="F194" s="8" t="s">
        <v>840</v>
      </c>
      <c r="G194" s="8">
        <v>181</v>
      </c>
      <c r="H194" s="7">
        <v>45536</v>
      </c>
      <c r="I194" s="8" t="s">
        <v>849</v>
      </c>
    </row>
    <row r="195" spans="1:9" x14ac:dyDescent="0.3">
      <c r="A195" s="7">
        <v>45693</v>
      </c>
      <c r="B195" s="7" t="str">
        <f t="shared" ref="B195:B258" si="3">TEXT(A195, "MMMM")</f>
        <v>February</v>
      </c>
      <c r="C195" s="8" t="s">
        <v>844</v>
      </c>
      <c r="D195" s="8" t="s">
        <v>189</v>
      </c>
      <c r="E195" s="8" t="s">
        <v>831</v>
      </c>
      <c r="F195" s="8" t="s">
        <v>838</v>
      </c>
      <c r="G195" s="8">
        <v>182</v>
      </c>
      <c r="H195" s="7">
        <v>45689</v>
      </c>
      <c r="I195" s="8" t="s">
        <v>849</v>
      </c>
    </row>
    <row r="196" spans="1:9" x14ac:dyDescent="0.3">
      <c r="A196" s="7">
        <v>45647</v>
      </c>
      <c r="B196" s="7" t="str">
        <f t="shared" si="3"/>
        <v>December</v>
      </c>
      <c r="C196" s="8" t="s">
        <v>843</v>
      </c>
      <c r="D196" s="8" t="s">
        <v>190</v>
      </c>
      <c r="E196" s="8" t="s">
        <v>834</v>
      </c>
      <c r="F196" s="8" t="s">
        <v>841</v>
      </c>
      <c r="G196" s="8">
        <v>183</v>
      </c>
      <c r="H196" s="7">
        <v>45627</v>
      </c>
      <c r="I196" s="8" t="s">
        <v>850</v>
      </c>
    </row>
    <row r="197" spans="1:9" x14ac:dyDescent="0.3">
      <c r="A197" s="7">
        <v>45642</v>
      </c>
      <c r="B197" s="7" t="str">
        <f t="shared" si="3"/>
        <v>December</v>
      </c>
      <c r="C197" s="8" t="s">
        <v>842</v>
      </c>
      <c r="D197" s="8" t="s">
        <v>191</v>
      </c>
      <c r="E197" s="8" t="s">
        <v>831</v>
      </c>
      <c r="F197" s="8" t="s">
        <v>839</v>
      </c>
      <c r="G197" s="8">
        <v>184</v>
      </c>
      <c r="H197" s="7">
        <v>45627</v>
      </c>
      <c r="I197" s="8" t="s">
        <v>849</v>
      </c>
    </row>
    <row r="198" spans="1:9" x14ac:dyDescent="0.3">
      <c r="A198" s="7">
        <v>45535</v>
      </c>
      <c r="B198" s="7" t="str">
        <f t="shared" si="3"/>
        <v>August</v>
      </c>
      <c r="C198" s="8" t="s">
        <v>843</v>
      </c>
      <c r="D198" s="8" t="s">
        <v>192</v>
      </c>
      <c r="E198" s="8" t="s">
        <v>833</v>
      </c>
      <c r="F198" s="8" t="s">
        <v>841</v>
      </c>
      <c r="G198" s="8">
        <v>185</v>
      </c>
      <c r="H198" s="7">
        <v>45505</v>
      </c>
      <c r="I198" s="8" t="s">
        <v>849</v>
      </c>
    </row>
    <row r="199" spans="1:9" x14ac:dyDescent="0.3">
      <c r="A199" s="7">
        <v>45583</v>
      </c>
      <c r="B199" s="7" t="str">
        <f t="shared" si="3"/>
        <v>October</v>
      </c>
      <c r="C199" s="8" t="s">
        <v>847</v>
      </c>
      <c r="D199" s="8" t="s">
        <v>193</v>
      </c>
      <c r="E199" s="8" t="s">
        <v>835</v>
      </c>
      <c r="F199" s="8" t="s">
        <v>838</v>
      </c>
      <c r="G199" s="8">
        <v>186</v>
      </c>
      <c r="H199" s="7">
        <v>45566</v>
      </c>
      <c r="I199" s="8" t="s">
        <v>849</v>
      </c>
    </row>
    <row r="200" spans="1:9" x14ac:dyDescent="0.3">
      <c r="A200" s="7">
        <v>45627</v>
      </c>
      <c r="B200" s="7" t="str">
        <f t="shared" si="3"/>
        <v>December</v>
      </c>
      <c r="C200" s="8" t="s">
        <v>845</v>
      </c>
      <c r="D200" s="8" t="s">
        <v>194</v>
      </c>
      <c r="E200" s="8" t="s">
        <v>831</v>
      </c>
      <c r="F200" s="8" t="s">
        <v>840</v>
      </c>
      <c r="G200" s="8">
        <v>187</v>
      </c>
      <c r="H200" s="7">
        <v>45627</v>
      </c>
      <c r="I200" s="8" t="s">
        <v>850</v>
      </c>
    </row>
    <row r="201" spans="1:9" x14ac:dyDescent="0.3">
      <c r="A201" s="7">
        <v>45754</v>
      </c>
      <c r="B201" s="7" t="str">
        <f t="shared" si="3"/>
        <v>April</v>
      </c>
      <c r="C201" s="8" t="s">
        <v>842</v>
      </c>
      <c r="D201" s="8" t="s">
        <v>195</v>
      </c>
      <c r="E201" s="8" t="s">
        <v>830</v>
      </c>
      <c r="F201" s="8" t="s">
        <v>839</v>
      </c>
      <c r="G201" s="8">
        <v>188</v>
      </c>
      <c r="H201" s="7">
        <v>45748</v>
      </c>
      <c r="I201" s="8" t="s">
        <v>849</v>
      </c>
    </row>
    <row r="202" spans="1:9" x14ac:dyDescent="0.3">
      <c r="A202" s="7">
        <v>45685</v>
      </c>
      <c r="B202" s="7" t="str">
        <f t="shared" si="3"/>
        <v>January</v>
      </c>
      <c r="C202" s="8" t="s">
        <v>848</v>
      </c>
      <c r="D202" s="8" t="s">
        <v>196</v>
      </c>
      <c r="E202" s="8" t="s">
        <v>834</v>
      </c>
      <c r="F202" s="8" t="s">
        <v>839</v>
      </c>
      <c r="G202" s="8">
        <v>189</v>
      </c>
      <c r="H202" s="7">
        <v>45658</v>
      </c>
      <c r="I202" s="8" t="s">
        <v>850</v>
      </c>
    </row>
    <row r="203" spans="1:9" x14ac:dyDescent="0.3">
      <c r="A203" s="7">
        <v>45848</v>
      </c>
      <c r="B203" s="7" t="str">
        <f t="shared" si="3"/>
        <v>July</v>
      </c>
      <c r="C203" s="8" t="s">
        <v>846</v>
      </c>
      <c r="D203" s="8" t="s">
        <v>197</v>
      </c>
      <c r="E203" s="8" t="s">
        <v>834</v>
      </c>
      <c r="F203" s="8" t="s">
        <v>837</v>
      </c>
      <c r="G203" s="8">
        <v>190</v>
      </c>
      <c r="H203" s="7">
        <v>45839</v>
      </c>
      <c r="I203" s="8" t="s">
        <v>850</v>
      </c>
    </row>
    <row r="204" spans="1:9" x14ac:dyDescent="0.3">
      <c r="A204" s="7">
        <v>45805</v>
      </c>
      <c r="B204" s="7" t="str">
        <f t="shared" si="3"/>
        <v>May</v>
      </c>
      <c r="C204" s="8" t="s">
        <v>844</v>
      </c>
      <c r="D204" s="8" t="s">
        <v>198</v>
      </c>
      <c r="E204" s="8" t="s">
        <v>830</v>
      </c>
      <c r="F204" s="8" t="s">
        <v>839</v>
      </c>
      <c r="G204" s="8">
        <v>191</v>
      </c>
      <c r="H204" s="7">
        <v>45778</v>
      </c>
      <c r="I204" s="8" t="s">
        <v>850</v>
      </c>
    </row>
    <row r="205" spans="1:9" x14ac:dyDescent="0.3">
      <c r="A205" s="7">
        <v>45765</v>
      </c>
      <c r="B205" s="7" t="str">
        <f t="shared" si="3"/>
        <v>April</v>
      </c>
      <c r="C205" s="8" t="s">
        <v>847</v>
      </c>
      <c r="D205" s="8" t="s">
        <v>199</v>
      </c>
      <c r="E205" s="8" t="s">
        <v>835</v>
      </c>
      <c r="F205" s="8" t="s">
        <v>838</v>
      </c>
      <c r="G205" s="8">
        <v>192</v>
      </c>
      <c r="H205" s="7">
        <v>45748</v>
      </c>
      <c r="I205" s="8" t="s">
        <v>850</v>
      </c>
    </row>
    <row r="206" spans="1:9" x14ac:dyDescent="0.3">
      <c r="A206" s="7">
        <v>45671</v>
      </c>
      <c r="B206" s="7" t="str">
        <f t="shared" si="3"/>
        <v>January</v>
      </c>
      <c r="C206" s="8" t="s">
        <v>848</v>
      </c>
      <c r="D206" s="8" t="s">
        <v>200</v>
      </c>
      <c r="E206" s="8" t="s">
        <v>832</v>
      </c>
      <c r="F206" s="8" t="s">
        <v>841</v>
      </c>
      <c r="G206" s="8">
        <v>193</v>
      </c>
      <c r="H206" s="7">
        <v>45658</v>
      </c>
      <c r="I206" s="8" t="s">
        <v>849</v>
      </c>
    </row>
    <row r="207" spans="1:9" x14ac:dyDescent="0.3">
      <c r="A207" s="7">
        <v>45726</v>
      </c>
      <c r="B207" s="7" t="str">
        <f t="shared" si="3"/>
        <v>March</v>
      </c>
      <c r="C207" s="8" t="s">
        <v>842</v>
      </c>
      <c r="D207" s="8" t="s">
        <v>201</v>
      </c>
      <c r="E207" s="8" t="s">
        <v>831</v>
      </c>
      <c r="F207" s="8" t="s">
        <v>840</v>
      </c>
      <c r="G207" s="8">
        <v>194</v>
      </c>
      <c r="H207" s="7">
        <v>45717</v>
      </c>
      <c r="I207" s="8" t="s">
        <v>850</v>
      </c>
    </row>
    <row r="208" spans="1:9" x14ac:dyDescent="0.3">
      <c r="A208" s="7">
        <v>45802</v>
      </c>
      <c r="B208" s="7" t="str">
        <f t="shared" si="3"/>
        <v>May</v>
      </c>
      <c r="C208" s="8" t="s">
        <v>845</v>
      </c>
      <c r="D208" s="8" t="s">
        <v>202</v>
      </c>
      <c r="E208" s="8" t="s">
        <v>832</v>
      </c>
      <c r="F208" s="8" t="s">
        <v>837</v>
      </c>
      <c r="G208" s="8">
        <v>195</v>
      </c>
      <c r="H208" s="7">
        <v>45778</v>
      </c>
      <c r="I208" s="8" t="s">
        <v>849</v>
      </c>
    </row>
    <row r="209" spans="1:9" x14ac:dyDescent="0.3">
      <c r="A209" s="7">
        <v>45763</v>
      </c>
      <c r="B209" s="7" t="str">
        <f t="shared" si="3"/>
        <v>April</v>
      </c>
      <c r="C209" s="8" t="s">
        <v>844</v>
      </c>
      <c r="D209" s="8" t="s">
        <v>203</v>
      </c>
      <c r="E209" s="8" t="s">
        <v>834</v>
      </c>
      <c r="F209" s="8" t="s">
        <v>840</v>
      </c>
      <c r="G209" s="8">
        <v>196</v>
      </c>
      <c r="H209" s="7">
        <v>45748</v>
      </c>
      <c r="I209" s="8" t="s">
        <v>849</v>
      </c>
    </row>
    <row r="210" spans="1:9" x14ac:dyDescent="0.3">
      <c r="A210" s="7">
        <v>45506</v>
      </c>
      <c r="B210" s="7" t="str">
        <f t="shared" si="3"/>
        <v>August</v>
      </c>
      <c r="C210" s="8" t="s">
        <v>847</v>
      </c>
      <c r="D210" s="8" t="s">
        <v>204</v>
      </c>
      <c r="E210" s="8" t="s">
        <v>829</v>
      </c>
      <c r="F210" s="8" t="s">
        <v>837</v>
      </c>
      <c r="G210" s="8">
        <v>197</v>
      </c>
      <c r="H210" s="7">
        <v>45505</v>
      </c>
      <c r="I210" s="8" t="s">
        <v>850</v>
      </c>
    </row>
    <row r="211" spans="1:9" x14ac:dyDescent="0.3">
      <c r="A211" s="7">
        <v>45798</v>
      </c>
      <c r="B211" s="7" t="str">
        <f t="shared" si="3"/>
        <v>May</v>
      </c>
      <c r="C211" s="8" t="s">
        <v>844</v>
      </c>
      <c r="D211" s="8" t="s">
        <v>205</v>
      </c>
      <c r="E211" s="8" t="s">
        <v>836</v>
      </c>
      <c r="F211" s="8" t="s">
        <v>840</v>
      </c>
      <c r="G211" s="8">
        <v>198</v>
      </c>
      <c r="H211" s="7">
        <v>45778</v>
      </c>
      <c r="I211" s="8" t="s">
        <v>850</v>
      </c>
    </row>
    <row r="212" spans="1:9" x14ac:dyDescent="0.3">
      <c r="A212" s="7">
        <v>45526</v>
      </c>
      <c r="B212" s="7" t="str">
        <f t="shared" si="3"/>
        <v>August</v>
      </c>
      <c r="C212" s="8" t="s">
        <v>846</v>
      </c>
      <c r="D212" s="8" t="s">
        <v>206</v>
      </c>
      <c r="E212" s="8" t="s">
        <v>832</v>
      </c>
      <c r="F212" s="8" t="s">
        <v>837</v>
      </c>
      <c r="G212" s="8">
        <v>199</v>
      </c>
      <c r="H212" s="7">
        <v>45505</v>
      </c>
      <c r="I212" s="8" t="s">
        <v>850</v>
      </c>
    </row>
    <row r="213" spans="1:9" x14ac:dyDescent="0.3">
      <c r="A213" s="7">
        <v>45719</v>
      </c>
      <c r="B213" s="7" t="str">
        <f t="shared" si="3"/>
        <v>March</v>
      </c>
      <c r="C213" s="8" t="s">
        <v>842</v>
      </c>
      <c r="D213" s="8" t="s">
        <v>207</v>
      </c>
      <c r="E213" s="8" t="s">
        <v>834</v>
      </c>
      <c r="F213" s="8" t="s">
        <v>841</v>
      </c>
      <c r="G213" s="8">
        <v>200</v>
      </c>
      <c r="H213" s="7">
        <v>45717</v>
      </c>
      <c r="I213" s="8" t="s">
        <v>850</v>
      </c>
    </row>
    <row r="214" spans="1:9" x14ac:dyDescent="0.3">
      <c r="A214" s="7">
        <v>45680</v>
      </c>
      <c r="B214" s="7" t="str">
        <f t="shared" si="3"/>
        <v>January</v>
      </c>
      <c r="C214" s="8" t="s">
        <v>846</v>
      </c>
      <c r="D214" s="8" t="s">
        <v>208</v>
      </c>
      <c r="E214" s="8" t="s">
        <v>836</v>
      </c>
      <c r="F214" s="8" t="s">
        <v>837</v>
      </c>
      <c r="G214" s="8">
        <v>201</v>
      </c>
      <c r="H214" s="7">
        <v>45658</v>
      </c>
      <c r="I214" s="8" t="s">
        <v>850</v>
      </c>
    </row>
    <row r="215" spans="1:9" x14ac:dyDescent="0.3">
      <c r="A215" s="7">
        <v>45808</v>
      </c>
      <c r="B215" s="7" t="str">
        <f t="shared" si="3"/>
        <v>May</v>
      </c>
      <c r="C215" s="8" t="s">
        <v>843</v>
      </c>
      <c r="D215" s="8" t="s">
        <v>209</v>
      </c>
      <c r="E215" s="8" t="s">
        <v>829</v>
      </c>
      <c r="F215" s="8" t="s">
        <v>839</v>
      </c>
      <c r="G215" s="8">
        <v>202</v>
      </c>
      <c r="H215" s="7">
        <v>45778</v>
      </c>
      <c r="I215" s="8" t="s">
        <v>850</v>
      </c>
    </row>
    <row r="216" spans="1:9" x14ac:dyDescent="0.3">
      <c r="A216" s="7">
        <v>45656</v>
      </c>
      <c r="B216" s="7" t="str">
        <f t="shared" si="3"/>
        <v>December</v>
      </c>
      <c r="C216" s="8" t="s">
        <v>842</v>
      </c>
      <c r="D216" s="8" t="s">
        <v>210</v>
      </c>
      <c r="E216" s="8" t="s">
        <v>831</v>
      </c>
      <c r="F216" s="8" t="s">
        <v>841</v>
      </c>
      <c r="G216" s="8">
        <v>203</v>
      </c>
      <c r="H216" s="7">
        <v>45627</v>
      </c>
      <c r="I216" s="8" t="s">
        <v>849</v>
      </c>
    </row>
    <row r="217" spans="1:9" x14ac:dyDescent="0.3">
      <c r="A217" s="7">
        <v>45547</v>
      </c>
      <c r="B217" s="7" t="str">
        <f t="shared" si="3"/>
        <v>September</v>
      </c>
      <c r="C217" s="8" t="s">
        <v>846</v>
      </c>
      <c r="D217" s="8" t="s">
        <v>211</v>
      </c>
      <c r="E217" s="8" t="s">
        <v>836</v>
      </c>
      <c r="F217" s="8" t="s">
        <v>840</v>
      </c>
      <c r="G217" s="8">
        <v>204</v>
      </c>
      <c r="H217" s="7">
        <v>45536</v>
      </c>
      <c r="I217" s="8" t="s">
        <v>849</v>
      </c>
    </row>
    <row r="218" spans="1:9" x14ac:dyDescent="0.3">
      <c r="A218" s="7">
        <v>45825</v>
      </c>
      <c r="B218" s="7" t="str">
        <f t="shared" si="3"/>
        <v>June</v>
      </c>
      <c r="C218" s="8" t="s">
        <v>848</v>
      </c>
      <c r="D218" s="8" t="s">
        <v>212</v>
      </c>
      <c r="E218" s="8" t="s">
        <v>835</v>
      </c>
      <c r="F218" s="8" t="s">
        <v>839</v>
      </c>
      <c r="G218" s="8">
        <v>205</v>
      </c>
      <c r="H218" s="7">
        <v>45809</v>
      </c>
      <c r="I218" s="8" t="s">
        <v>849</v>
      </c>
    </row>
    <row r="219" spans="1:9" x14ac:dyDescent="0.3">
      <c r="A219" s="7">
        <v>45556</v>
      </c>
      <c r="B219" s="7" t="str">
        <f t="shared" si="3"/>
        <v>September</v>
      </c>
      <c r="C219" s="8" t="s">
        <v>843</v>
      </c>
      <c r="D219" s="8" t="s">
        <v>213</v>
      </c>
      <c r="E219" s="8" t="s">
        <v>835</v>
      </c>
      <c r="F219" s="8" t="s">
        <v>837</v>
      </c>
      <c r="G219" s="8">
        <v>206</v>
      </c>
      <c r="H219" s="7">
        <v>45536</v>
      </c>
      <c r="I219" s="8" t="s">
        <v>849</v>
      </c>
    </row>
    <row r="220" spans="1:9" x14ac:dyDescent="0.3">
      <c r="A220" s="7">
        <v>45730</v>
      </c>
      <c r="B220" s="7" t="str">
        <f t="shared" si="3"/>
        <v>March</v>
      </c>
      <c r="C220" s="8" t="s">
        <v>847</v>
      </c>
      <c r="D220" s="8" t="s">
        <v>214</v>
      </c>
      <c r="E220" s="8" t="s">
        <v>836</v>
      </c>
      <c r="F220" s="8" t="s">
        <v>839</v>
      </c>
      <c r="G220" s="8">
        <v>207</v>
      </c>
      <c r="H220" s="7">
        <v>45717</v>
      </c>
      <c r="I220" s="8" t="s">
        <v>850</v>
      </c>
    </row>
    <row r="221" spans="1:9" x14ac:dyDescent="0.3">
      <c r="A221" s="7">
        <v>45715</v>
      </c>
      <c r="B221" s="7" t="str">
        <f t="shared" si="3"/>
        <v>February</v>
      </c>
      <c r="C221" s="8" t="s">
        <v>846</v>
      </c>
      <c r="D221" s="8" t="s">
        <v>215</v>
      </c>
      <c r="E221" s="8" t="s">
        <v>830</v>
      </c>
      <c r="F221" s="8" t="s">
        <v>840</v>
      </c>
      <c r="G221" s="8">
        <v>208</v>
      </c>
      <c r="H221" s="7">
        <v>45689</v>
      </c>
      <c r="I221" s="8" t="s">
        <v>849</v>
      </c>
    </row>
    <row r="222" spans="1:9" x14ac:dyDescent="0.3">
      <c r="A222" s="7">
        <v>45662</v>
      </c>
      <c r="B222" s="7" t="str">
        <f t="shared" si="3"/>
        <v>January</v>
      </c>
      <c r="C222" s="8" t="s">
        <v>845</v>
      </c>
      <c r="D222" s="8" t="s">
        <v>216</v>
      </c>
      <c r="E222" s="8" t="s">
        <v>832</v>
      </c>
      <c r="F222" s="8" t="s">
        <v>838</v>
      </c>
      <c r="G222" s="8">
        <v>209</v>
      </c>
      <c r="H222" s="7">
        <v>45658</v>
      </c>
      <c r="I222" s="8" t="s">
        <v>850</v>
      </c>
    </row>
    <row r="223" spans="1:9" x14ac:dyDescent="0.3">
      <c r="A223" s="7">
        <v>45600</v>
      </c>
      <c r="B223" s="7" t="str">
        <f t="shared" si="3"/>
        <v>November</v>
      </c>
      <c r="C223" s="8" t="s">
        <v>842</v>
      </c>
      <c r="D223" s="8" t="s">
        <v>217</v>
      </c>
      <c r="E223" s="8" t="s">
        <v>834</v>
      </c>
      <c r="F223" s="8" t="s">
        <v>840</v>
      </c>
      <c r="G223" s="8">
        <v>210</v>
      </c>
      <c r="H223" s="7">
        <v>45597</v>
      </c>
      <c r="I223" s="8" t="s">
        <v>850</v>
      </c>
    </row>
    <row r="224" spans="1:9" x14ac:dyDescent="0.3">
      <c r="A224" s="7">
        <v>45682</v>
      </c>
      <c r="B224" s="7" t="str">
        <f t="shared" si="3"/>
        <v>January</v>
      </c>
      <c r="C224" s="8" t="s">
        <v>843</v>
      </c>
      <c r="D224" s="8" t="s">
        <v>218</v>
      </c>
      <c r="E224" s="8" t="s">
        <v>831</v>
      </c>
      <c r="F224" s="8" t="s">
        <v>837</v>
      </c>
      <c r="G224" s="8">
        <v>211</v>
      </c>
      <c r="H224" s="7">
        <v>45658</v>
      </c>
      <c r="I224" s="8" t="s">
        <v>849</v>
      </c>
    </row>
    <row r="225" spans="1:9" x14ac:dyDescent="0.3">
      <c r="A225" s="7">
        <v>45578</v>
      </c>
      <c r="B225" s="7" t="str">
        <f t="shared" si="3"/>
        <v>October</v>
      </c>
      <c r="C225" s="8" t="s">
        <v>845</v>
      </c>
      <c r="D225" s="8" t="s">
        <v>175</v>
      </c>
      <c r="E225" s="8" t="s">
        <v>832</v>
      </c>
      <c r="F225" s="8" t="s">
        <v>837</v>
      </c>
      <c r="G225" s="8">
        <v>168</v>
      </c>
      <c r="H225" s="7">
        <v>45566</v>
      </c>
      <c r="I225" s="8" t="s">
        <v>849</v>
      </c>
    </row>
    <row r="226" spans="1:9" x14ac:dyDescent="0.3">
      <c r="A226" s="7">
        <v>45841</v>
      </c>
      <c r="B226" s="7" t="str">
        <f t="shared" si="3"/>
        <v>July</v>
      </c>
      <c r="C226" s="8" t="s">
        <v>846</v>
      </c>
      <c r="D226" s="8" t="s">
        <v>219</v>
      </c>
      <c r="E226" s="8" t="s">
        <v>833</v>
      </c>
      <c r="F226" s="8" t="s">
        <v>840</v>
      </c>
      <c r="G226" s="8">
        <v>212</v>
      </c>
      <c r="H226" s="7">
        <v>45839</v>
      </c>
      <c r="I226" s="8" t="s">
        <v>850</v>
      </c>
    </row>
    <row r="227" spans="1:9" x14ac:dyDescent="0.3">
      <c r="A227" s="7">
        <v>45736</v>
      </c>
      <c r="B227" s="7" t="str">
        <f t="shared" si="3"/>
        <v>March</v>
      </c>
      <c r="C227" s="8" t="s">
        <v>846</v>
      </c>
      <c r="D227" s="8" t="s">
        <v>106</v>
      </c>
      <c r="E227" s="8" t="s">
        <v>830</v>
      </c>
      <c r="F227" s="8" t="s">
        <v>837</v>
      </c>
      <c r="G227" s="8">
        <v>99</v>
      </c>
      <c r="H227" s="7">
        <v>45717</v>
      </c>
      <c r="I227" s="8" t="s">
        <v>850</v>
      </c>
    </row>
    <row r="228" spans="1:9" x14ac:dyDescent="0.3">
      <c r="A228" s="7">
        <v>45680</v>
      </c>
      <c r="B228" s="7" t="str">
        <f t="shared" si="3"/>
        <v>January</v>
      </c>
      <c r="C228" s="8" t="s">
        <v>846</v>
      </c>
      <c r="D228" s="8" t="s">
        <v>220</v>
      </c>
      <c r="E228" s="8" t="s">
        <v>835</v>
      </c>
      <c r="F228" s="8" t="s">
        <v>838</v>
      </c>
      <c r="G228" s="8">
        <v>213</v>
      </c>
      <c r="H228" s="7">
        <v>45658</v>
      </c>
      <c r="I228" s="8" t="s">
        <v>849</v>
      </c>
    </row>
    <row r="229" spans="1:9" x14ac:dyDescent="0.3">
      <c r="A229" s="7">
        <v>45538</v>
      </c>
      <c r="B229" s="7" t="str">
        <f t="shared" si="3"/>
        <v>September</v>
      </c>
      <c r="C229" s="8" t="s">
        <v>848</v>
      </c>
      <c r="D229" s="8" t="s">
        <v>221</v>
      </c>
      <c r="E229" s="8" t="s">
        <v>832</v>
      </c>
      <c r="F229" s="8" t="s">
        <v>839</v>
      </c>
      <c r="G229" s="8">
        <v>214</v>
      </c>
      <c r="H229" s="7">
        <v>45536</v>
      </c>
      <c r="I229" s="8" t="s">
        <v>849</v>
      </c>
    </row>
    <row r="230" spans="1:9" x14ac:dyDescent="0.3">
      <c r="A230" s="7">
        <v>45694</v>
      </c>
      <c r="B230" s="7" t="str">
        <f t="shared" si="3"/>
        <v>February</v>
      </c>
      <c r="C230" s="8" t="s">
        <v>846</v>
      </c>
      <c r="D230" s="8" t="s">
        <v>222</v>
      </c>
      <c r="E230" s="8" t="s">
        <v>836</v>
      </c>
      <c r="F230" s="8" t="s">
        <v>841</v>
      </c>
      <c r="G230" s="8">
        <v>215</v>
      </c>
      <c r="H230" s="7">
        <v>45689</v>
      </c>
      <c r="I230" s="8" t="s">
        <v>850</v>
      </c>
    </row>
    <row r="231" spans="1:9" x14ac:dyDescent="0.3">
      <c r="A231" s="7">
        <v>45855</v>
      </c>
      <c r="B231" s="7" t="str">
        <f t="shared" si="3"/>
        <v>July</v>
      </c>
      <c r="C231" s="8" t="s">
        <v>846</v>
      </c>
      <c r="D231" s="8" t="s">
        <v>54</v>
      </c>
      <c r="E231" s="8" t="s">
        <v>829</v>
      </c>
      <c r="F231" s="8" t="s">
        <v>838</v>
      </c>
      <c r="G231" s="8">
        <v>47</v>
      </c>
      <c r="H231" s="7">
        <v>45839</v>
      </c>
      <c r="I231" s="8" t="s">
        <v>850</v>
      </c>
    </row>
    <row r="232" spans="1:9" x14ac:dyDescent="0.3">
      <c r="A232" s="7">
        <v>45803</v>
      </c>
      <c r="B232" s="7" t="str">
        <f t="shared" si="3"/>
        <v>May</v>
      </c>
      <c r="C232" s="8" t="s">
        <v>842</v>
      </c>
      <c r="D232" s="8" t="s">
        <v>223</v>
      </c>
      <c r="E232" s="8" t="s">
        <v>833</v>
      </c>
      <c r="F232" s="8" t="s">
        <v>837</v>
      </c>
      <c r="G232" s="8">
        <v>216</v>
      </c>
      <c r="H232" s="7">
        <v>45778</v>
      </c>
      <c r="I232" s="8" t="s">
        <v>849</v>
      </c>
    </row>
    <row r="233" spans="1:9" x14ac:dyDescent="0.3">
      <c r="A233" s="7">
        <v>45509</v>
      </c>
      <c r="B233" s="7" t="str">
        <f t="shared" si="3"/>
        <v>August</v>
      </c>
      <c r="C233" s="8" t="s">
        <v>842</v>
      </c>
      <c r="D233" s="8" t="s">
        <v>224</v>
      </c>
      <c r="E233" s="8" t="s">
        <v>834</v>
      </c>
      <c r="F233" s="8" t="s">
        <v>839</v>
      </c>
      <c r="G233" s="8">
        <v>217</v>
      </c>
      <c r="H233" s="7">
        <v>45505</v>
      </c>
      <c r="I233" s="8" t="s">
        <v>850</v>
      </c>
    </row>
    <row r="234" spans="1:9" x14ac:dyDescent="0.3">
      <c r="A234" s="7">
        <v>45619</v>
      </c>
      <c r="B234" s="7" t="str">
        <f t="shared" si="3"/>
        <v>November</v>
      </c>
      <c r="C234" s="8" t="s">
        <v>843</v>
      </c>
      <c r="D234" s="8" t="s">
        <v>225</v>
      </c>
      <c r="E234" s="8" t="s">
        <v>834</v>
      </c>
      <c r="F234" s="8" t="s">
        <v>838</v>
      </c>
      <c r="G234" s="8">
        <v>218</v>
      </c>
      <c r="H234" s="7">
        <v>45597</v>
      </c>
      <c r="I234" s="8" t="s">
        <v>850</v>
      </c>
    </row>
    <row r="235" spans="1:9" x14ac:dyDescent="0.3">
      <c r="A235" s="7">
        <v>45476</v>
      </c>
      <c r="B235" s="7" t="str">
        <f t="shared" si="3"/>
        <v>July</v>
      </c>
      <c r="C235" s="8" t="s">
        <v>844</v>
      </c>
      <c r="D235" s="8" t="s">
        <v>226</v>
      </c>
      <c r="E235" s="8" t="s">
        <v>835</v>
      </c>
      <c r="F235" s="8" t="s">
        <v>841</v>
      </c>
      <c r="G235" s="8">
        <v>219</v>
      </c>
      <c r="H235" s="7">
        <v>45474</v>
      </c>
      <c r="I235" s="8" t="s">
        <v>849</v>
      </c>
    </row>
    <row r="236" spans="1:9" x14ac:dyDescent="0.3">
      <c r="A236" s="7">
        <v>45550</v>
      </c>
      <c r="B236" s="7" t="str">
        <f t="shared" si="3"/>
        <v>September</v>
      </c>
      <c r="C236" s="8" t="s">
        <v>845</v>
      </c>
      <c r="D236" s="8" t="s">
        <v>227</v>
      </c>
      <c r="E236" s="8" t="s">
        <v>836</v>
      </c>
      <c r="F236" s="8" t="s">
        <v>840</v>
      </c>
      <c r="G236" s="8">
        <v>220</v>
      </c>
      <c r="H236" s="7">
        <v>45536</v>
      </c>
      <c r="I236" s="8" t="s">
        <v>850</v>
      </c>
    </row>
    <row r="237" spans="1:9" x14ac:dyDescent="0.3">
      <c r="A237" s="7">
        <v>45693</v>
      </c>
      <c r="B237" s="7" t="str">
        <f t="shared" si="3"/>
        <v>February</v>
      </c>
      <c r="C237" s="8" t="s">
        <v>844</v>
      </c>
      <c r="D237" s="8" t="s">
        <v>228</v>
      </c>
      <c r="E237" s="8" t="s">
        <v>829</v>
      </c>
      <c r="F237" s="8" t="s">
        <v>840</v>
      </c>
      <c r="G237" s="8">
        <v>221</v>
      </c>
      <c r="H237" s="7">
        <v>45689</v>
      </c>
      <c r="I237" s="8" t="s">
        <v>850</v>
      </c>
    </row>
    <row r="238" spans="1:9" x14ac:dyDescent="0.3">
      <c r="A238" s="7">
        <v>45730</v>
      </c>
      <c r="B238" s="7" t="str">
        <f t="shared" si="3"/>
        <v>March</v>
      </c>
      <c r="C238" s="8" t="s">
        <v>847</v>
      </c>
      <c r="D238" s="8" t="s">
        <v>229</v>
      </c>
      <c r="E238" s="8" t="s">
        <v>836</v>
      </c>
      <c r="F238" s="8" t="s">
        <v>841</v>
      </c>
      <c r="G238" s="8">
        <v>222</v>
      </c>
      <c r="H238" s="7">
        <v>45717</v>
      </c>
      <c r="I238" s="8" t="s">
        <v>849</v>
      </c>
    </row>
    <row r="239" spans="1:9" x14ac:dyDescent="0.3">
      <c r="A239" s="7">
        <v>45487</v>
      </c>
      <c r="B239" s="7" t="str">
        <f t="shared" si="3"/>
        <v>July</v>
      </c>
      <c r="C239" s="8" t="s">
        <v>845</v>
      </c>
      <c r="D239" s="8" t="s">
        <v>186</v>
      </c>
      <c r="E239" s="8" t="s">
        <v>830</v>
      </c>
      <c r="F239" s="8" t="s">
        <v>839</v>
      </c>
      <c r="G239" s="8">
        <v>179</v>
      </c>
      <c r="H239" s="7">
        <v>45474</v>
      </c>
      <c r="I239" s="8" t="s">
        <v>849</v>
      </c>
    </row>
    <row r="240" spans="1:9" x14ac:dyDescent="0.3">
      <c r="A240" s="7">
        <v>45725</v>
      </c>
      <c r="B240" s="7" t="str">
        <f t="shared" si="3"/>
        <v>March</v>
      </c>
      <c r="C240" s="8" t="s">
        <v>845</v>
      </c>
      <c r="D240" s="8" t="s">
        <v>230</v>
      </c>
      <c r="E240" s="8" t="s">
        <v>834</v>
      </c>
      <c r="F240" s="8" t="s">
        <v>840</v>
      </c>
      <c r="G240" s="8">
        <v>223</v>
      </c>
      <c r="H240" s="7">
        <v>45717</v>
      </c>
      <c r="I240" s="8" t="s">
        <v>849</v>
      </c>
    </row>
    <row r="241" spans="1:9" x14ac:dyDescent="0.3">
      <c r="A241" s="7">
        <v>45497</v>
      </c>
      <c r="B241" s="7" t="str">
        <f t="shared" si="3"/>
        <v>July</v>
      </c>
      <c r="C241" s="8" t="s">
        <v>844</v>
      </c>
      <c r="D241" s="8" t="s">
        <v>231</v>
      </c>
      <c r="E241" s="8" t="s">
        <v>833</v>
      </c>
      <c r="F241" s="8" t="s">
        <v>837</v>
      </c>
      <c r="G241" s="8">
        <v>224</v>
      </c>
      <c r="H241" s="7">
        <v>45474</v>
      </c>
      <c r="I241" s="8" t="s">
        <v>849</v>
      </c>
    </row>
    <row r="242" spans="1:9" x14ac:dyDescent="0.3">
      <c r="A242" s="7">
        <v>45801</v>
      </c>
      <c r="B242" s="7" t="str">
        <f t="shared" si="3"/>
        <v>May</v>
      </c>
      <c r="C242" s="8" t="s">
        <v>843</v>
      </c>
      <c r="D242" s="8" t="s">
        <v>232</v>
      </c>
      <c r="E242" s="8" t="s">
        <v>834</v>
      </c>
      <c r="F242" s="8" t="s">
        <v>840</v>
      </c>
      <c r="G242" s="8">
        <v>225</v>
      </c>
      <c r="H242" s="7">
        <v>45778</v>
      </c>
      <c r="I242" s="8" t="s">
        <v>849</v>
      </c>
    </row>
    <row r="243" spans="1:9" x14ac:dyDescent="0.3">
      <c r="A243" s="7">
        <v>45558</v>
      </c>
      <c r="B243" s="7" t="str">
        <f t="shared" si="3"/>
        <v>September</v>
      </c>
      <c r="C243" s="8" t="s">
        <v>842</v>
      </c>
      <c r="D243" s="8" t="s">
        <v>233</v>
      </c>
      <c r="E243" s="8" t="s">
        <v>829</v>
      </c>
      <c r="F243" s="8" t="s">
        <v>838</v>
      </c>
      <c r="G243" s="8">
        <v>226</v>
      </c>
      <c r="H243" s="7">
        <v>45536</v>
      </c>
      <c r="I243" s="8" t="s">
        <v>850</v>
      </c>
    </row>
    <row r="244" spans="1:9" x14ac:dyDescent="0.3">
      <c r="A244" s="7">
        <v>45630</v>
      </c>
      <c r="B244" s="7" t="str">
        <f t="shared" si="3"/>
        <v>December</v>
      </c>
      <c r="C244" s="8" t="s">
        <v>844</v>
      </c>
      <c r="D244" s="8" t="s">
        <v>234</v>
      </c>
      <c r="E244" s="8" t="s">
        <v>829</v>
      </c>
      <c r="F244" s="8" t="s">
        <v>838</v>
      </c>
      <c r="G244" s="8">
        <v>227</v>
      </c>
      <c r="H244" s="7">
        <v>45627</v>
      </c>
      <c r="I244" s="8" t="s">
        <v>849</v>
      </c>
    </row>
    <row r="245" spans="1:9" x14ac:dyDescent="0.3">
      <c r="A245" s="7">
        <v>45490</v>
      </c>
      <c r="B245" s="7" t="str">
        <f t="shared" si="3"/>
        <v>July</v>
      </c>
      <c r="C245" s="8" t="s">
        <v>844</v>
      </c>
      <c r="D245" s="8" t="s">
        <v>235</v>
      </c>
      <c r="E245" s="8" t="s">
        <v>833</v>
      </c>
      <c r="F245" s="8" t="s">
        <v>838</v>
      </c>
      <c r="G245" s="8">
        <v>228</v>
      </c>
      <c r="H245" s="7">
        <v>45474</v>
      </c>
      <c r="I245" s="8" t="s">
        <v>849</v>
      </c>
    </row>
    <row r="246" spans="1:9" x14ac:dyDescent="0.3">
      <c r="A246" s="7">
        <v>45840</v>
      </c>
      <c r="B246" s="7" t="str">
        <f t="shared" si="3"/>
        <v>July</v>
      </c>
      <c r="C246" s="8" t="s">
        <v>844</v>
      </c>
      <c r="D246" s="8" t="s">
        <v>236</v>
      </c>
      <c r="E246" s="8" t="s">
        <v>834</v>
      </c>
      <c r="F246" s="8" t="s">
        <v>840</v>
      </c>
      <c r="G246" s="8">
        <v>229</v>
      </c>
      <c r="H246" s="7">
        <v>45839</v>
      </c>
      <c r="I246" s="8" t="s">
        <v>850</v>
      </c>
    </row>
    <row r="247" spans="1:9" x14ac:dyDescent="0.3">
      <c r="A247" s="7">
        <v>45661</v>
      </c>
      <c r="B247" s="7" t="str">
        <f t="shared" si="3"/>
        <v>January</v>
      </c>
      <c r="C247" s="8" t="s">
        <v>843</v>
      </c>
      <c r="D247" s="8" t="s">
        <v>237</v>
      </c>
      <c r="E247" s="8" t="s">
        <v>831</v>
      </c>
      <c r="F247" s="8" t="s">
        <v>839</v>
      </c>
      <c r="G247" s="8">
        <v>230</v>
      </c>
      <c r="H247" s="7">
        <v>45658</v>
      </c>
      <c r="I247" s="8" t="s">
        <v>850</v>
      </c>
    </row>
    <row r="248" spans="1:9" x14ac:dyDescent="0.3">
      <c r="A248" s="7">
        <v>45540</v>
      </c>
      <c r="B248" s="7" t="str">
        <f t="shared" si="3"/>
        <v>September</v>
      </c>
      <c r="C248" s="8" t="s">
        <v>846</v>
      </c>
      <c r="D248" s="8" t="s">
        <v>21</v>
      </c>
      <c r="E248" s="8" t="s">
        <v>829</v>
      </c>
      <c r="F248" s="8" t="s">
        <v>841</v>
      </c>
      <c r="G248" s="8">
        <v>14</v>
      </c>
      <c r="H248" s="7">
        <v>45536</v>
      </c>
      <c r="I248" s="8" t="s">
        <v>850</v>
      </c>
    </row>
    <row r="249" spans="1:9" x14ac:dyDescent="0.3">
      <c r="A249" s="7">
        <v>45737</v>
      </c>
      <c r="B249" s="7" t="str">
        <f t="shared" si="3"/>
        <v>March</v>
      </c>
      <c r="C249" s="8" t="s">
        <v>847</v>
      </c>
      <c r="D249" s="8" t="s">
        <v>238</v>
      </c>
      <c r="E249" s="8" t="s">
        <v>832</v>
      </c>
      <c r="F249" s="8" t="s">
        <v>839</v>
      </c>
      <c r="G249" s="8">
        <v>231</v>
      </c>
      <c r="H249" s="7">
        <v>45717</v>
      </c>
      <c r="I249" s="8" t="s">
        <v>849</v>
      </c>
    </row>
    <row r="250" spans="1:9" x14ac:dyDescent="0.3">
      <c r="A250" s="7">
        <v>45499</v>
      </c>
      <c r="B250" s="7" t="str">
        <f t="shared" si="3"/>
        <v>July</v>
      </c>
      <c r="C250" s="8" t="s">
        <v>847</v>
      </c>
      <c r="D250" s="8" t="s">
        <v>239</v>
      </c>
      <c r="E250" s="8" t="s">
        <v>836</v>
      </c>
      <c r="F250" s="8" t="s">
        <v>838</v>
      </c>
      <c r="G250" s="8">
        <v>232</v>
      </c>
      <c r="H250" s="7">
        <v>45474</v>
      </c>
      <c r="I250" s="8" t="s">
        <v>849</v>
      </c>
    </row>
    <row r="251" spans="1:9" x14ac:dyDescent="0.3">
      <c r="A251" s="7">
        <v>45501</v>
      </c>
      <c r="B251" s="7" t="str">
        <f t="shared" si="3"/>
        <v>July</v>
      </c>
      <c r="C251" s="8" t="s">
        <v>845</v>
      </c>
      <c r="D251" s="8" t="s">
        <v>136</v>
      </c>
      <c r="E251" s="8" t="s">
        <v>832</v>
      </c>
      <c r="F251" s="8" t="s">
        <v>838</v>
      </c>
      <c r="G251" s="8">
        <v>129</v>
      </c>
      <c r="H251" s="7">
        <v>45474</v>
      </c>
      <c r="I251" s="8" t="s">
        <v>849</v>
      </c>
    </row>
    <row r="252" spans="1:9" x14ac:dyDescent="0.3">
      <c r="A252" s="7">
        <v>45545</v>
      </c>
      <c r="B252" s="7" t="str">
        <f t="shared" si="3"/>
        <v>September</v>
      </c>
      <c r="C252" s="8" t="s">
        <v>848</v>
      </c>
      <c r="D252" s="8" t="s">
        <v>240</v>
      </c>
      <c r="E252" s="8" t="s">
        <v>832</v>
      </c>
      <c r="F252" s="8" t="s">
        <v>838</v>
      </c>
      <c r="G252" s="8">
        <v>233</v>
      </c>
      <c r="H252" s="7">
        <v>45536</v>
      </c>
      <c r="I252" s="8" t="s">
        <v>850</v>
      </c>
    </row>
    <row r="253" spans="1:9" x14ac:dyDescent="0.3">
      <c r="A253" s="7">
        <v>45512</v>
      </c>
      <c r="B253" s="7" t="str">
        <f t="shared" si="3"/>
        <v>August</v>
      </c>
      <c r="C253" s="8" t="s">
        <v>846</v>
      </c>
      <c r="D253" s="8" t="s">
        <v>113</v>
      </c>
      <c r="E253" s="8" t="s">
        <v>834</v>
      </c>
      <c r="F253" s="8" t="s">
        <v>838</v>
      </c>
      <c r="G253" s="8">
        <v>106</v>
      </c>
      <c r="H253" s="7">
        <v>45505</v>
      </c>
      <c r="I253" s="8" t="s">
        <v>849</v>
      </c>
    </row>
    <row r="254" spans="1:9" x14ac:dyDescent="0.3">
      <c r="A254" s="7">
        <v>45760</v>
      </c>
      <c r="B254" s="7" t="str">
        <f t="shared" si="3"/>
        <v>April</v>
      </c>
      <c r="C254" s="8" t="s">
        <v>845</v>
      </c>
      <c r="D254" s="8" t="s">
        <v>241</v>
      </c>
      <c r="E254" s="8" t="s">
        <v>832</v>
      </c>
      <c r="F254" s="8" t="s">
        <v>838</v>
      </c>
      <c r="G254" s="8">
        <v>234</v>
      </c>
      <c r="H254" s="7">
        <v>45748</v>
      </c>
      <c r="I254" s="8" t="s">
        <v>849</v>
      </c>
    </row>
    <row r="255" spans="1:9" x14ac:dyDescent="0.3">
      <c r="A255" s="7">
        <v>45821</v>
      </c>
      <c r="B255" s="7" t="str">
        <f t="shared" si="3"/>
        <v>June</v>
      </c>
      <c r="C255" s="8" t="s">
        <v>847</v>
      </c>
      <c r="D255" s="8" t="s">
        <v>242</v>
      </c>
      <c r="E255" s="8" t="s">
        <v>835</v>
      </c>
      <c r="F255" s="8" t="s">
        <v>837</v>
      </c>
      <c r="G255" s="8">
        <v>235</v>
      </c>
      <c r="H255" s="7">
        <v>45809</v>
      </c>
      <c r="I255" s="8" t="s">
        <v>850</v>
      </c>
    </row>
    <row r="256" spans="1:9" x14ac:dyDescent="0.3">
      <c r="A256" s="7">
        <v>45714</v>
      </c>
      <c r="B256" s="7" t="str">
        <f t="shared" si="3"/>
        <v>February</v>
      </c>
      <c r="C256" s="8" t="s">
        <v>844</v>
      </c>
      <c r="D256" s="8" t="s">
        <v>243</v>
      </c>
      <c r="E256" s="8" t="s">
        <v>829</v>
      </c>
      <c r="F256" s="8" t="s">
        <v>839</v>
      </c>
      <c r="G256" s="8">
        <v>236</v>
      </c>
      <c r="H256" s="7">
        <v>45689</v>
      </c>
      <c r="I256" s="8" t="s">
        <v>850</v>
      </c>
    </row>
    <row r="257" spans="1:9" x14ac:dyDescent="0.3">
      <c r="A257" s="7">
        <v>45801</v>
      </c>
      <c r="B257" s="7" t="str">
        <f t="shared" si="3"/>
        <v>May</v>
      </c>
      <c r="C257" s="8" t="s">
        <v>843</v>
      </c>
      <c r="D257" s="8" t="s">
        <v>244</v>
      </c>
      <c r="E257" s="8" t="s">
        <v>836</v>
      </c>
      <c r="F257" s="8" t="s">
        <v>841</v>
      </c>
      <c r="G257" s="8">
        <v>237</v>
      </c>
      <c r="H257" s="7">
        <v>45778</v>
      </c>
      <c r="I257" s="8" t="s">
        <v>849</v>
      </c>
    </row>
    <row r="258" spans="1:9" x14ac:dyDescent="0.3">
      <c r="A258" s="7">
        <v>45823</v>
      </c>
      <c r="B258" s="7" t="str">
        <f t="shared" si="3"/>
        <v>June</v>
      </c>
      <c r="C258" s="8" t="s">
        <v>845</v>
      </c>
      <c r="D258" s="8" t="s">
        <v>245</v>
      </c>
      <c r="E258" s="8" t="s">
        <v>834</v>
      </c>
      <c r="F258" s="8" t="s">
        <v>840</v>
      </c>
      <c r="G258" s="8">
        <v>238</v>
      </c>
      <c r="H258" s="7">
        <v>45809</v>
      </c>
      <c r="I258" s="8" t="s">
        <v>850</v>
      </c>
    </row>
    <row r="259" spans="1:9" x14ac:dyDescent="0.3">
      <c r="A259" s="7">
        <v>45697</v>
      </c>
      <c r="B259" s="7" t="str">
        <f t="shared" ref="B259:B322" si="4">TEXT(A259, "MMMM")</f>
        <v>February</v>
      </c>
      <c r="C259" s="8" t="s">
        <v>845</v>
      </c>
      <c r="D259" s="8" t="s">
        <v>246</v>
      </c>
      <c r="E259" s="8" t="s">
        <v>829</v>
      </c>
      <c r="F259" s="8" t="s">
        <v>837</v>
      </c>
      <c r="G259" s="8">
        <v>239</v>
      </c>
      <c r="H259" s="7">
        <v>45689</v>
      </c>
      <c r="I259" s="8" t="s">
        <v>850</v>
      </c>
    </row>
    <row r="260" spans="1:9" x14ac:dyDescent="0.3">
      <c r="A260" s="7">
        <v>45484</v>
      </c>
      <c r="B260" s="7" t="str">
        <f t="shared" si="4"/>
        <v>July</v>
      </c>
      <c r="C260" s="8" t="s">
        <v>846</v>
      </c>
      <c r="D260" s="8" t="s">
        <v>247</v>
      </c>
      <c r="E260" s="8" t="s">
        <v>829</v>
      </c>
      <c r="F260" s="8" t="s">
        <v>841</v>
      </c>
      <c r="G260" s="8">
        <v>240</v>
      </c>
      <c r="H260" s="7">
        <v>45474</v>
      </c>
      <c r="I260" s="8" t="s">
        <v>849</v>
      </c>
    </row>
    <row r="261" spans="1:9" x14ac:dyDescent="0.3">
      <c r="A261" s="7">
        <v>45491</v>
      </c>
      <c r="B261" s="7" t="str">
        <f t="shared" si="4"/>
        <v>July</v>
      </c>
      <c r="C261" s="8" t="s">
        <v>846</v>
      </c>
      <c r="D261" s="8" t="s">
        <v>248</v>
      </c>
      <c r="E261" s="8" t="s">
        <v>832</v>
      </c>
      <c r="F261" s="8" t="s">
        <v>841</v>
      </c>
      <c r="G261" s="8">
        <v>241</v>
      </c>
      <c r="H261" s="7">
        <v>45474</v>
      </c>
      <c r="I261" s="8" t="s">
        <v>849</v>
      </c>
    </row>
    <row r="262" spans="1:9" x14ac:dyDescent="0.3">
      <c r="A262" s="7">
        <v>45723</v>
      </c>
      <c r="B262" s="7" t="str">
        <f t="shared" si="4"/>
        <v>March</v>
      </c>
      <c r="C262" s="8" t="s">
        <v>847</v>
      </c>
      <c r="D262" s="8" t="s">
        <v>249</v>
      </c>
      <c r="E262" s="8" t="s">
        <v>836</v>
      </c>
      <c r="F262" s="8" t="s">
        <v>837</v>
      </c>
      <c r="G262" s="8">
        <v>242</v>
      </c>
      <c r="H262" s="7">
        <v>45717</v>
      </c>
      <c r="I262" s="8" t="s">
        <v>849</v>
      </c>
    </row>
    <row r="263" spans="1:9" x14ac:dyDescent="0.3">
      <c r="A263" s="7">
        <v>45643</v>
      </c>
      <c r="B263" s="7" t="str">
        <f t="shared" si="4"/>
        <v>December</v>
      </c>
      <c r="C263" s="8" t="s">
        <v>848</v>
      </c>
      <c r="D263" s="8" t="s">
        <v>98</v>
      </c>
      <c r="E263" s="8" t="s">
        <v>834</v>
      </c>
      <c r="F263" s="8" t="s">
        <v>839</v>
      </c>
      <c r="G263" s="8">
        <v>91</v>
      </c>
      <c r="H263" s="7">
        <v>45627</v>
      </c>
      <c r="I263" s="8" t="s">
        <v>849</v>
      </c>
    </row>
    <row r="264" spans="1:9" x14ac:dyDescent="0.3">
      <c r="A264" s="7">
        <v>45503</v>
      </c>
      <c r="B264" s="7" t="str">
        <f t="shared" si="4"/>
        <v>July</v>
      </c>
      <c r="C264" s="8" t="s">
        <v>848</v>
      </c>
      <c r="D264" s="8" t="s">
        <v>250</v>
      </c>
      <c r="E264" s="8" t="s">
        <v>831</v>
      </c>
      <c r="F264" s="8" t="s">
        <v>839</v>
      </c>
      <c r="G264" s="8">
        <v>243</v>
      </c>
      <c r="H264" s="7">
        <v>45474</v>
      </c>
      <c r="I264" s="8" t="s">
        <v>849</v>
      </c>
    </row>
    <row r="265" spans="1:9" x14ac:dyDescent="0.3">
      <c r="A265" s="7">
        <v>45825</v>
      </c>
      <c r="B265" s="7" t="str">
        <f t="shared" si="4"/>
        <v>June</v>
      </c>
      <c r="C265" s="8" t="s">
        <v>848</v>
      </c>
      <c r="D265" s="8" t="s">
        <v>251</v>
      </c>
      <c r="E265" s="8" t="s">
        <v>833</v>
      </c>
      <c r="F265" s="8" t="s">
        <v>838</v>
      </c>
      <c r="G265" s="8">
        <v>244</v>
      </c>
      <c r="H265" s="7">
        <v>45809</v>
      </c>
      <c r="I265" s="8" t="s">
        <v>850</v>
      </c>
    </row>
    <row r="266" spans="1:9" x14ac:dyDescent="0.3">
      <c r="A266" s="7">
        <v>45750</v>
      </c>
      <c r="B266" s="7" t="str">
        <f t="shared" si="4"/>
        <v>April</v>
      </c>
      <c r="C266" s="8" t="s">
        <v>846</v>
      </c>
      <c r="D266" s="8" t="s">
        <v>252</v>
      </c>
      <c r="E266" s="8" t="s">
        <v>829</v>
      </c>
      <c r="F266" s="8" t="s">
        <v>837</v>
      </c>
      <c r="G266" s="8">
        <v>245</v>
      </c>
      <c r="H266" s="7">
        <v>45748</v>
      </c>
      <c r="I266" s="8" t="s">
        <v>850</v>
      </c>
    </row>
    <row r="267" spans="1:9" x14ac:dyDescent="0.3">
      <c r="A267" s="7">
        <v>45715</v>
      </c>
      <c r="B267" s="7" t="str">
        <f t="shared" si="4"/>
        <v>February</v>
      </c>
      <c r="C267" s="8" t="s">
        <v>846</v>
      </c>
      <c r="D267" s="8" t="s">
        <v>253</v>
      </c>
      <c r="E267" s="8" t="s">
        <v>834</v>
      </c>
      <c r="F267" s="8" t="s">
        <v>837</v>
      </c>
      <c r="G267" s="8">
        <v>246</v>
      </c>
      <c r="H267" s="7">
        <v>45689</v>
      </c>
      <c r="I267" s="8" t="s">
        <v>849</v>
      </c>
    </row>
    <row r="268" spans="1:9" x14ac:dyDescent="0.3">
      <c r="A268" s="7">
        <v>45674</v>
      </c>
      <c r="B268" s="7" t="str">
        <f t="shared" si="4"/>
        <v>January</v>
      </c>
      <c r="C268" s="8" t="s">
        <v>847</v>
      </c>
      <c r="D268" s="8" t="s">
        <v>254</v>
      </c>
      <c r="E268" s="8" t="s">
        <v>835</v>
      </c>
      <c r="F268" s="8" t="s">
        <v>839</v>
      </c>
      <c r="G268" s="8">
        <v>247</v>
      </c>
      <c r="H268" s="7">
        <v>45658</v>
      </c>
      <c r="I268" s="8" t="s">
        <v>849</v>
      </c>
    </row>
    <row r="269" spans="1:9" x14ac:dyDescent="0.3">
      <c r="A269" s="7">
        <v>45592</v>
      </c>
      <c r="B269" s="7" t="str">
        <f t="shared" si="4"/>
        <v>October</v>
      </c>
      <c r="C269" s="8" t="s">
        <v>845</v>
      </c>
      <c r="D269" s="8" t="s">
        <v>255</v>
      </c>
      <c r="E269" s="8" t="s">
        <v>833</v>
      </c>
      <c r="F269" s="8" t="s">
        <v>839</v>
      </c>
      <c r="G269" s="8">
        <v>248</v>
      </c>
      <c r="H269" s="7">
        <v>45566</v>
      </c>
      <c r="I269" s="8" t="s">
        <v>849</v>
      </c>
    </row>
    <row r="270" spans="1:9" x14ac:dyDescent="0.3">
      <c r="A270" s="7">
        <v>45686</v>
      </c>
      <c r="B270" s="7" t="str">
        <f t="shared" si="4"/>
        <v>January</v>
      </c>
      <c r="C270" s="8" t="s">
        <v>844</v>
      </c>
      <c r="D270" s="8" t="s">
        <v>256</v>
      </c>
      <c r="E270" s="8" t="s">
        <v>834</v>
      </c>
      <c r="F270" s="8" t="s">
        <v>840</v>
      </c>
      <c r="G270" s="8">
        <v>249</v>
      </c>
      <c r="H270" s="7">
        <v>45658</v>
      </c>
      <c r="I270" s="8" t="s">
        <v>850</v>
      </c>
    </row>
    <row r="271" spans="1:9" x14ac:dyDescent="0.3">
      <c r="A271" s="7">
        <v>45792</v>
      </c>
      <c r="B271" s="7" t="str">
        <f t="shared" si="4"/>
        <v>May</v>
      </c>
      <c r="C271" s="8" t="s">
        <v>846</v>
      </c>
      <c r="D271" s="8" t="s">
        <v>257</v>
      </c>
      <c r="E271" s="8" t="s">
        <v>833</v>
      </c>
      <c r="F271" s="8" t="s">
        <v>837</v>
      </c>
      <c r="G271" s="8">
        <v>250</v>
      </c>
      <c r="H271" s="7">
        <v>45778</v>
      </c>
      <c r="I271" s="8" t="s">
        <v>849</v>
      </c>
    </row>
    <row r="272" spans="1:9" x14ac:dyDescent="0.3">
      <c r="A272" s="7">
        <v>45759</v>
      </c>
      <c r="B272" s="7" t="str">
        <f t="shared" si="4"/>
        <v>April</v>
      </c>
      <c r="C272" s="8" t="s">
        <v>843</v>
      </c>
      <c r="D272" s="8" t="s">
        <v>258</v>
      </c>
      <c r="E272" s="8" t="s">
        <v>833</v>
      </c>
      <c r="F272" s="8" t="s">
        <v>841</v>
      </c>
      <c r="G272" s="8">
        <v>251</v>
      </c>
      <c r="H272" s="7">
        <v>45748</v>
      </c>
      <c r="I272" s="8" t="s">
        <v>850</v>
      </c>
    </row>
    <row r="273" spans="1:9" x14ac:dyDescent="0.3">
      <c r="A273" s="7">
        <v>45580</v>
      </c>
      <c r="B273" s="7" t="str">
        <f t="shared" si="4"/>
        <v>October</v>
      </c>
      <c r="C273" s="8" t="s">
        <v>848</v>
      </c>
      <c r="D273" s="8" t="s">
        <v>259</v>
      </c>
      <c r="E273" s="8" t="s">
        <v>830</v>
      </c>
      <c r="F273" s="8" t="s">
        <v>841</v>
      </c>
      <c r="G273" s="8">
        <v>252</v>
      </c>
      <c r="H273" s="7">
        <v>45566</v>
      </c>
      <c r="I273" s="8" t="s">
        <v>850</v>
      </c>
    </row>
    <row r="274" spans="1:9" x14ac:dyDescent="0.3">
      <c r="A274" s="7">
        <v>45827</v>
      </c>
      <c r="B274" s="7" t="str">
        <f t="shared" si="4"/>
        <v>June</v>
      </c>
      <c r="C274" s="8" t="s">
        <v>846</v>
      </c>
      <c r="D274" s="8" t="s">
        <v>260</v>
      </c>
      <c r="E274" s="8" t="s">
        <v>832</v>
      </c>
      <c r="F274" s="8" t="s">
        <v>837</v>
      </c>
      <c r="G274" s="8">
        <v>253</v>
      </c>
      <c r="H274" s="7">
        <v>45809</v>
      </c>
      <c r="I274" s="8" t="s">
        <v>850</v>
      </c>
    </row>
    <row r="275" spans="1:9" x14ac:dyDescent="0.3">
      <c r="A275" s="7">
        <v>45755</v>
      </c>
      <c r="B275" s="7" t="str">
        <f t="shared" si="4"/>
        <v>April</v>
      </c>
      <c r="C275" s="8" t="s">
        <v>848</v>
      </c>
      <c r="D275" s="8" t="s">
        <v>261</v>
      </c>
      <c r="E275" s="8" t="s">
        <v>833</v>
      </c>
      <c r="F275" s="8" t="s">
        <v>841</v>
      </c>
      <c r="G275" s="8">
        <v>254</v>
      </c>
      <c r="H275" s="7">
        <v>45748</v>
      </c>
      <c r="I275" s="8" t="s">
        <v>850</v>
      </c>
    </row>
    <row r="276" spans="1:9" x14ac:dyDescent="0.3">
      <c r="A276" s="7">
        <v>45842</v>
      </c>
      <c r="B276" s="7" t="str">
        <f t="shared" si="4"/>
        <v>July</v>
      </c>
      <c r="C276" s="8" t="s">
        <v>847</v>
      </c>
      <c r="D276" s="8" t="s">
        <v>262</v>
      </c>
      <c r="E276" s="8" t="s">
        <v>834</v>
      </c>
      <c r="F276" s="8" t="s">
        <v>838</v>
      </c>
      <c r="G276" s="8">
        <v>255</v>
      </c>
      <c r="H276" s="7">
        <v>45839</v>
      </c>
      <c r="I276" s="8" t="s">
        <v>850</v>
      </c>
    </row>
    <row r="277" spans="1:9" x14ac:dyDescent="0.3">
      <c r="A277" s="7">
        <v>45494</v>
      </c>
      <c r="B277" s="7" t="str">
        <f t="shared" si="4"/>
        <v>July</v>
      </c>
      <c r="C277" s="8" t="s">
        <v>845</v>
      </c>
      <c r="D277" s="8" t="s">
        <v>263</v>
      </c>
      <c r="E277" s="8" t="s">
        <v>834</v>
      </c>
      <c r="F277" s="8" t="s">
        <v>839</v>
      </c>
      <c r="G277" s="8">
        <v>256</v>
      </c>
      <c r="H277" s="7">
        <v>45474</v>
      </c>
      <c r="I277" s="8" t="s">
        <v>849</v>
      </c>
    </row>
    <row r="278" spans="1:9" x14ac:dyDescent="0.3">
      <c r="A278" s="7">
        <v>45489</v>
      </c>
      <c r="B278" s="7" t="str">
        <f t="shared" si="4"/>
        <v>July</v>
      </c>
      <c r="C278" s="8" t="s">
        <v>848</v>
      </c>
      <c r="D278" s="8" t="s">
        <v>264</v>
      </c>
      <c r="E278" s="8" t="s">
        <v>835</v>
      </c>
      <c r="F278" s="8" t="s">
        <v>839</v>
      </c>
      <c r="G278" s="8">
        <v>257</v>
      </c>
      <c r="H278" s="7">
        <v>45474</v>
      </c>
      <c r="I278" s="8" t="s">
        <v>849</v>
      </c>
    </row>
    <row r="279" spans="1:9" x14ac:dyDescent="0.3">
      <c r="A279" s="7">
        <v>45746</v>
      </c>
      <c r="B279" s="7" t="str">
        <f t="shared" si="4"/>
        <v>March</v>
      </c>
      <c r="C279" s="8" t="s">
        <v>845</v>
      </c>
      <c r="D279" s="8" t="s">
        <v>188</v>
      </c>
      <c r="E279" s="8" t="s">
        <v>829</v>
      </c>
      <c r="F279" s="8" t="s">
        <v>838</v>
      </c>
      <c r="G279" s="8">
        <v>181</v>
      </c>
      <c r="H279" s="7">
        <v>45717</v>
      </c>
      <c r="I279" s="8" t="s">
        <v>849</v>
      </c>
    </row>
    <row r="280" spans="1:9" x14ac:dyDescent="0.3">
      <c r="A280" s="7">
        <v>45489</v>
      </c>
      <c r="B280" s="7" t="str">
        <f t="shared" si="4"/>
        <v>July</v>
      </c>
      <c r="C280" s="8" t="s">
        <v>848</v>
      </c>
      <c r="D280" s="8" t="s">
        <v>265</v>
      </c>
      <c r="E280" s="8" t="s">
        <v>833</v>
      </c>
      <c r="F280" s="8" t="s">
        <v>839</v>
      </c>
      <c r="G280" s="8">
        <v>258</v>
      </c>
      <c r="H280" s="7">
        <v>45474</v>
      </c>
      <c r="I280" s="8" t="s">
        <v>849</v>
      </c>
    </row>
    <row r="281" spans="1:9" x14ac:dyDescent="0.3">
      <c r="A281" s="7">
        <v>45614</v>
      </c>
      <c r="B281" s="7" t="str">
        <f t="shared" si="4"/>
        <v>November</v>
      </c>
      <c r="C281" s="8" t="s">
        <v>842</v>
      </c>
      <c r="D281" s="8" t="s">
        <v>266</v>
      </c>
      <c r="E281" s="8" t="s">
        <v>834</v>
      </c>
      <c r="F281" s="8" t="s">
        <v>840</v>
      </c>
      <c r="G281" s="8">
        <v>259</v>
      </c>
      <c r="H281" s="7">
        <v>45597</v>
      </c>
      <c r="I281" s="8" t="s">
        <v>850</v>
      </c>
    </row>
    <row r="282" spans="1:9" x14ac:dyDescent="0.3">
      <c r="A282" s="7">
        <v>45639</v>
      </c>
      <c r="B282" s="7" t="str">
        <f t="shared" si="4"/>
        <v>December</v>
      </c>
      <c r="C282" s="8" t="s">
        <v>847</v>
      </c>
      <c r="D282" s="8" t="s">
        <v>267</v>
      </c>
      <c r="E282" s="8" t="s">
        <v>836</v>
      </c>
      <c r="F282" s="8" t="s">
        <v>840</v>
      </c>
      <c r="G282" s="8">
        <v>260</v>
      </c>
      <c r="H282" s="7">
        <v>45627</v>
      </c>
      <c r="I282" s="8" t="s">
        <v>850</v>
      </c>
    </row>
    <row r="283" spans="1:9" x14ac:dyDescent="0.3">
      <c r="A283" s="7">
        <v>45781</v>
      </c>
      <c r="B283" s="7" t="str">
        <f t="shared" si="4"/>
        <v>May</v>
      </c>
      <c r="C283" s="8" t="s">
        <v>845</v>
      </c>
      <c r="D283" s="8" t="s">
        <v>268</v>
      </c>
      <c r="E283" s="8" t="s">
        <v>836</v>
      </c>
      <c r="F283" s="8" t="s">
        <v>840</v>
      </c>
      <c r="G283" s="8">
        <v>261</v>
      </c>
      <c r="H283" s="7">
        <v>45778</v>
      </c>
      <c r="I283" s="8" t="s">
        <v>850</v>
      </c>
    </row>
    <row r="284" spans="1:9" x14ac:dyDescent="0.3">
      <c r="A284" s="7">
        <v>45572</v>
      </c>
      <c r="B284" s="7" t="str">
        <f t="shared" si="4"/>
        <v>October</v>
      </c>
      <c r="C284" s="8" t="s">
        <v>842</v>
      </c>
      <c r="D284" s="8" t="s">
        <v>269</v>
      </c>
      <c r="E284" s="8" t="s">
        <v>835</v>
      </c>
      <c r="F284" s="8" t="s">
        <v>838</v>
      </c>
      <c r="G284" s="8">
        <v>262</v>
      </c>
      <c r="H284" s="7">
        <v>45566</v>
      </c>
      <c r="I284" s="8" t="s">
        <v>850</v>
      </c>
    </row>
    <row r="285" spans="1:9" x14ac:dyDescent="0.3">
      <c r="A285" s="7">
        <v>45743</v>
      </c>
      <c r="B285" s="7" t="str">
        <f t="shared" si="4"/>
        <v>March</v>
      </c>
      <c r="C285" s="8" t="s">
        <v>846</v>
      </c>
      <c r="D285" s="8" t="s">
        <v>270</v>
      </c>
      <c r="E285" s="8" t="s">
        <v>831</v>
      </c>
      <c r="F285" s="8" t="s">
        <v>838</v>
      </c>
      <c r="G285" s="8">
        <v>263</v>
      </c>
      <c r="H285" s="7">
        <v>45717</v>
      </c>
      <c r="I285" s="8" t="s">
        <v>850</v>
      </c>
    </row>
    <row r="286" spans="1:9" x14ac:dyDescent="0.3">
      <c r="A286" s="7">
        <v>45565</v>
      </c>
      <c r="B286" s="7" t="str">
        <f t="shared" si="4"/>
        <v>September</v>
      </c>
      <c r="C286" s="8" t="s">
        <v>842</v>
      </c>
      <c r="D286" s="8" t="s">
        <v>271</v>
      </c>
      <c r="E286" s="8" t="s">
        <v>834</v>
      </c>
      <c r="F286" s="8" t="s">
        <v>837</v>
      </c>
      <c r="G286" s="8">
        <v>264</v>
      </c>
      <c r="H286" s="7">
        <v>45536</v>
      </c>
      <c r="I286" s="8" t="s">
        <v>850</v>
      </c>
    </row>
    <row r="287" spans="1:9" x14ac:dyDescent="0.3">
      <c r="A287" s="7">
        <v>45723</v>
      </c>
      <c r="B287" s="7" t="str">
        <f t="shared" si="4"/>
        <v>March</v>
      </c>
      <c r="C287" s="8" t="s">
        <v>847</v>
      </c>
      <c r="D287" s="8" t="s">
        <v>272</v>
      </c>
      <c r="E287" s="8" t="s">
        <v>835</v>
      </c>
      <c r="F287" s="8" t="s">
        <v>839</v>
      </c>
      <c r="G287" s="8">
        <v>265</v>
      </c>
      <c r="H287" s="7">
        <v>45717</v>
      </c>
      <c r="I287" s="8" t="s">
        <v>849</v>
      </c>
    </row>
    <row r="288" spans="1:9" x14ac:dyDescent="0.3">
      <c r="A288" s="7">
        <v>45766</v>
      </c>
      <c r="B288" s="7" t="str">
        <f t="shared" si="4"/>
        <v>April</v>
      </c>
      <c r="C288" s="8" t="s">
        <v>843</v>
      </c>
      <c r="D288" s="8" t="s">
        <v>273</v>
      </c>
      <c r="E288" s="8" t="s">
        <v>832</v>
      </c>
      <c r="F288" s="8" t="s">
        <v>840</v>
      </c>
      <c r="G288" s="8">
        <v>266</v>
      </c>
      <c r="H288" s="7">
        <v>45748</v>
      </c>
      <c r="I288" s="8" t="s">
        <v>850</v>
      </c>
    </row>
    <row r="289" spans="1:9" x14ac:dyDescent="0.3">
      <c r="A289" s="7">
        <v>45860</v>
      </c>
      <c r="B289" s="7" t="str">
        <f t="shared" si="4"/>
        <v>July</v>
      </c>
      <c r="C289" s="8" t="s">
        <v>848</v>
      </c>
      <c r="D289" s="8" t="s">
        <v>274</v>
      </c>
      <c r="E289" s="8" t="s">
        <v>834</v>
      </c>
      <c r="F289" s="8" t="s">
        <v>840</v>
      </c>
      <c r="G289" s="8">
        <v>267</v>
      </c>
      <c r="H289" s="7">
        <v>45839</v>
      </c>
      <c r="I289" s="8" t="s">
        <v>850</v>
      </c>
    </row>
    <row r="290" spans="1:9" x14ac:dyDescent="0.3">
      <c r="A290" s="7">
        <v>45578</v>
      </c>
      <c r="B290" s="7" t="str">
        <f t="shared" si="4"/>
        <v>October</v>
      </c>
      <c r="C290" s="8" t="s">
        <v>845</v>
      </c>
      <c r="D290" s="8" t="s">
        <v>275</v>
      </c>
      <c r="E290" s="8" t="s">
        <v>829</v>
      </c>
      <c r="F290" s="8" t="s">
        <v>839</v>
      </c>
      <c r="G290" s="8">
        <v>268</v>
      </c>
      <c r="H290" s="7">
        <v>45566</v>
      </c>
      <c r="I290" s="8" t="s">
        <v>850</v>
      </c>
    </row>
    <row r="291" spans="1:9" x14ac:dyDescent="0.3">
      <c r="A291" s="7">
        <v>45669</v>
      </c>
      <c r="B291" s="7" t="str">
        <f t="shared" si="4"/>
        <v>January</v>
      </c>
      <c r="C291" s="8" t="s">
        <v>845</v>
      </c>
      <c r="D291" s="8" t="s">
        <v>276</v>
      </c>
      <c r="E291" s="8" t="s">
        <v>829</v>
      </c>
      <c r="F291" s="8" t="s">
        <v>841</v>
      </c>
      <c r="G291" s="8">
        <v>269</v>
      </c>
      <c r="H291" s="7">
        <v>45658</v>
      </c>
      <c r="I291" s="8" t="s">
        <v>850</v>
      </c>
    </row>
    <row r="292" spans="1:9" x14ac:dyDescent="0.3">
      <c r="A292" s="7">
        <v>45861</v>
      </c>
      <c r="B292" s="7" t="str">
        <f t="shared" si="4"/>
        <v>July</v>
      </c>
      <c r="C292" s="8" t="s">
        <v>844</v>
      </c>
      <c r="D292" s="8" t="s">
        <v>277</v>
      </c>
      <c r="E292" s="8" t="s">
        <v>829</v>
      </c>
      <c r="F292" s="8" t="s">
        <v>838</v>
      </c>
      <c r="G292" s="8">
        <v>270</v>
      </c>
      <c r="H292" s="7">
        <v>45839</v>
      </c>
      <c r="I292" s="8" t="s">
        <v>850</v>
      </c>
    </row>
    <row r="293" spans="1:9" x14ac:dyDescent="0.3">
      <c r="A293" s="7">
        <v>45751</v>
      </c>
      <c r="B293" s="7" t="str">
        <f t="shared" si="4"/>
        <v>April</v>
      </c>
      <c r="C293" s="8" t="s">
        <v>847</v>
      </c>
      <c r="D293" s="8" t="s">
        <v>184</v>
      </c>
      <c r="E293" s="8" t="s">
        <v>831</v>
      </c>
      <c r="F293" s="8" t="s">
        <v>838</v>
      </c>
      <c r="G293" s="8">
        <v>177</v>
      </c>
      <c r="H293" s="7">
        <v>45748</v>
      </c>
      <c r="I293" s="8" t="s">
        <v>850</v>
      </c>
    </row>
    <row r="294" spans="1:9" x14ac:dyDescent="0.3">
      <c r="A294" s="7">
        <v>45718</v>
      </c>
      <c r="B294" s="7" t="str">
        <f t="shared" si="4"/>
        <v>March</v>
      </c>
      <c r="C294" s="8" t="s">
        <v>845</v>
      </c>
      <c r="D294" s="8" t="s">
        <v>278</v>
      </c>
      <c r="E294" s="8" t="s">
        <v>830</v>
      </c>
      <c r="F294" s="8" t="s">
        <v>838</v>
      </c>
      <c r="G294" s="8">
        <v>271</v>
      </c>
      <c r="H294" s="7">
        <v>45717</v>
      </c>
      <c r="I294" s="8" t="s">
        <v>849</v>
      </c>
    </row>
    <row r="295" spans="1:9" x14ac:dyDescent="0.3">
      <c r="A295" s="7">
        <v>45654</v>
      </c>
      <c r="B295" s="7" t="str">
        <f t="shared" si="4"/>
        <v>December</v>
      </c>
      <c r="C295" s="8" t="s">
        <v>843</v>
      </c>
      <c r="D295" s="8" t="s">
        <v>279</v>
      </c>
      <c r="E295" s="8" t="s">
        <v>829</v>
      </c>
      <c r="F295" s="8" t="s">
        <v>838</v>
      </c>
      <c r="G295" s="8">
        <v>272</v>
      </c>
      <c r="H295" s="7">
        <v>45627</v>
      </c>
      <c r="I295" s="8" t="s">
        <v>850</v>
      </c>
    </row>
    <row r="296" spans="1:9" x14ac:dyDescent="0.3">
      <c r="A296" s="7">
        <v>45743</v>
      </c>
      <c r="B296" s="7" t="str">
        <f t="shared" si="4"/>
        <v>March</v>
      </c>
      <c r="C296" s="8" t="s">
        <v>846</v>
      </c>
      <c r="D296" s="8" t="s">
        <v>280</v>
      </c>
      <c r="E296" s="8" t="s">
        <v>834</v>
      </c>
      <c r="F296" s="8" t="s">
        <v>841</v>
      </c>
      <c r="G296" s="8">
        <v>273</v>
      </c>
      <c r="H296" s="7">
        <v>45717</v>
      </c>
      <c r="I296" s="8" t="s">
        <v>850</v>
      </c>
    </row>
    <row r="297" spans="1:9" x14ac:dyDescent="0.3">
      <c r="A297" s="7">
        <v>45853</v>
      </c>
      <c r="B297" s="7" t="str">
        <f t="shared" si="4"/>
        <v>July</v>
      </c>
      <c r="C297" s="8" t="s">
        <v>848</v>
      </c>
      <c r="D297" s="8" t="s">
        <v>281</v>
      </c>
      <c r="E297" s="8" t="s">
        <v>835</v>
      </c>
      <c r="F297" s="8" t="s">
        <v>841</v>
      </c>
      <c r="G297" s="8">
        <v>274</v>
      </c>
      <c r="H297" s="7">
        <v>45839</v>
      </c>
      <c r="I297" s="8" t="s">
        <v>849</v>
      </c>
    </row>
    <row r="298" spans="1:9" x14ac:dyDescent="0.3">
      <c r="A298" s="7">
        <v>45759</v>
      </c>
      <c r="B298" s="7" t="str">
        <f t="shared" si="4"/>
        <v>April</v>
      </c>
      <c r="C298" s="8" t="s">
        <v>843</v>
      </c>
      <c r="D298" s="8" t="s">
        <v>282</v>
      </c>
      <c r="E298" s="8" t="s">
        <v>834</v>
      </c>
      <c r="F298" s="8" t="s">
        <v>837</v>
      </c>
      <c r="G298" s="8">
        <v>275</v>
      </c>
      <c r="H298" s="7">
        <v>45748</v>
      </c>
      <c r="I298" s="8" t="s">
        <v>850</v>
      </c>
    </row>
    <row r="299" spans="1:9" x14ac:dyDescent="0.3">
      <c r="A299" s="7">
        <v>45848</v>
      </c>
      <c r="B299" s="7" t="str">
        <f t="shared" si="4"/>
        <v>July</v>
      </c>
      <c r="C299" s="8" t="s">
        <v>846</v>
      </c>
      <c r="D299" s="8" t="s">
        <v>283</v>
      </c>
      <c r="E299" s="8" t="s">
        <v>831</v>
      </c>
      <c r="F299" s="8" t="s">
        <v>841</v>
      </c>
      <c r="G299" s="8">
        <v>276</v>
      </c>
      <c r="H299" s="7">
        <v>45839</v>
      </c>
      <c r="I299" s="8" t="s">
        <v>850</v>
      </c>
    </row>
    <row r="300" spans="1:9" x14ac:dyDescent="0.3">
      <c r="A300" s="7">
        <v>45483</v>
      </c>
      <c r="B300" s="7" t="str">
        <f t="shared" si="4"/>
        <v>July</v>
      </c>
      <c r="C300" s="8" t="s">
        <v>844</v>
      </c>
      <c r="D300" s="8" t="s">
        <v>74</v>
      </c>
      <c r="E300" s="8" t="s">
        <v>829</v>
      </c>
      <c r="F300" s="8" t="s">
        <v>841</v>
      </c>
      <c r="G300" s="8">
        <v>67</v>
      </c>
      <c r="H300" s="7">
        <v>45474</v>
      </c>
      <c r="I300" s="8" t="s">
        <v>850</v>
      </c>
    </row>
    <row r="301" spans="1:9" x14ac:dyDescent="0.3">
      <c r="A301" s="7">
        <v>45678</v>
      </c>
      <c r="B301" s="7" t="str">
        <f t="shared" si="4"/>
        <v>January</v>
      </c>
      <c r="C301" s="8" t="s">
        <v>848</v>
      </c>
      <c r="D301" s="8" t="s">
        <v>284</v>
      </c>
      <c r="E301" s="8" t="s">
        <v>834</v>
      </c>
      <c r="F301" s="8" t="s">
        <v>840</v>
      </c>
      <c r="G301" s="8">
        <v>277</v>
      </c>
      <c r="H301" s="7">
        <v>45658</v>
      </c>
      <c r="I301" s="8" t="s">
        <v>849</v>
      </c>
    </row>
    <row r="302" spans="1:9" x14ac:dyDescent="0.3">
      <c r="A302" s="7">
        <v>45730</v>
      </c>
      <c r="B302" s="7" t="str">
        <f t="shared" si="4"/>
        <v>March</v>
      </c>
      <c r="C302" s="8" t="s">
        <v>847</v>
      </c>
      <c r="D302" s="8" t="s">
        <v>285</v>
      </c>
      <c r="E302" s="8" t="s">
        <v>836</v>
      </c>
      <c r="F302" s="8" t="s">
        <v>841</v>
      </c>
      <c r="G302" s="8">
        <v>278</v>
      </c>
      <c r="H302" s="7">
        <v>45717</v>
      </c>
      <c r="I302" s="8" t="s">
        <v>849</v>
      </c>
    </row>
    <row r="303" spans="1:9" x14ac:dyDescent="0.3">
      <c r="A303" s="7">
        <v>45475</v>
      </c>
      <c r="B303" s="7" t="str">
        <f t="shared" si="4"/>
        <v>July</v>
      </c>
      <c r="C303" s="8" t="s">
        <v>848</v>
      </c>
      <c r="D303" s="8" t="s">
        <v>286</v>
      </c>
      <c r="E303" s="8" t="s">
        <v>830</v>
      </c>
      <c r="F303" s="8" t="s">
        <v>841</v>
      </c>
      <c r="G303" s="8">
        <v>279</v>
      </c>
      <c r="H303" s="7">
        <v>45474</v>
      </c>
      <c r="I303" s="8" t="s">
        <v>849</v>
      </c>
    </row>
    <row r="304" spans="1:9" x14ac:dyDescent="0.3">
      <c r="A304" s="7">
        <v>45785</v>
      </c>
      <c r="B304" s="7" t="str">
        <f t="shared" si="4"/>
        <v>May</v>
      </c>
      <c r="C304" s="8" t="s">
        <v>846</v>
      </c>
      <c r="D304" s="8" t="s">
        <v>287</v>
      </c>
      <c r="E304" s="8" t="s">
        <v>835</v>
      </c>
      <c r="F304" s="8" t="s">
        <v>838</v>
      </c>
      <c r="G304" s="8">
        <v>280</v>
      </c>
      <c r="H304" s="7">
        <v>45778</v>
      </c>
      <c r="I304" s="8" t="s">
        <v>850</v>
      </c>
    </row>
    <row r="305" spans="1:9" x14ac:dyDescent="0.3">
      <c r="A305" s="7">
        <v>45686</v>
      </c>
      <c r="B305" s="7" t="str">
        <f t="shared" si="4"/>
        <v>January</v>
      </c>
      <c r="C305" s="8" t="s">
        <v>844</v>
      </c>
      <c r="D305" s="8" t="s">
        <v>288</v>
      </c>
      <c r="E305" s="8" t="s">
        <v>833</v>
      </c>
      <c r="F305" s="8" t="s">
        <v>839</v>
      </c>
      <c r="G305" s="8">
        <v>281</v>
      </c>
      <c r="H305" s="7">
        <v>45658</v>
      </c>
      <c r="I305" s="8" t="s">
        <v>849</v>
      </c>
    </row>
    <row r="306" spans="1:9" x14ac:dyDescent="0.3">
      <c r="A306" s="7">
        <v>45645</v>
      </c>
      <c r="B306" s="7" t="str">
        <f t="shared" si="4"/>
        <v>December</v>
      </c>
      <c r="C306" s="8" t="s">
        <v>846</v>
      </c>
      <c r="D306" s="8" t="s">
        <v>289</v>
      </c>
      <c r="E306" s="8" t="s">
        <v>833</v>
      </c>
      <c r="F306" s="8" t="s">
        <v>838</v>
      </c>
      <c r="G306" s="8">
        <v>282</v>
      </c>
      <c r="H306" s="7">
        <v>45627</v>
      </c>
      <c r="I306" s="8" t="s">
        <v>850</v>
      </c>
    </row>
    <row r="307" spans="1:9" x14ac:dyDescent="0.3">
      <c r="A307" s="7">
        <v>45807</v>
      </c>
      <c r="B307" s="7" t="str">
        <f t="shared" si="4"/>
        <v>May</v>
      </c>
      <c r="C307" s="8" t="s">
        <v>847</v>
      </c>
      <c r="D307" s="8" t="s">
        <v>290</v>
      </c>
      <c r="E307" s="8" t="s">
        <v>832</v>
      </c>
      <c r="F307" s="8" t="s">
        <v>841</v>
      </c>
      <c r="G307" s="8">
        <v>283</v>
      </c>
      <c r="H307" s="7">
        <v>45778</v>
      </c>
      <c r="I307" s="8" t="s">
        <v>850</v>
      </c>
    </row>
    <row r="308" spans="1:9" x14ac:dyDescent="0.3">
      <c r="A308" s="7">
        <v>45793</v>
      </c>
      <c r="B308" s="7" t="str">
        <f t="shared" si="4"/>
        <v>May</v>
      </c>
      <c r="C308" s="8" t="s">
        <v>847</v>
      </c>
      <c r="D308" s="8" t="s">
        <v>291</v>
      </c>
      <c r="E308" s="8" t="s">
        <v>835</v>
      </c>
      <c r="F308" s="8" t="s">
        <v>837</v>
      </c>
      <c r="G308" s="8">
        <v>284</v>
      </c>
      <c r="H308" s="7">
        <v>45778</v>
      </c>
      <c r="I308" s="8" t="s">
        <v>849</v>
      </c>
    </row>
    <row r="309" spans="1:9" x14ac:dyDescent="0.3">
      <c r="A309" s="7">
        <v>45586</v>
      </c>
      <c r="B309" s="7" t="str">
        <f t="shared" si="4"/>
        <v>October</v>
      </c>
      <c r="C309" s="8" t="s">
        <v>842</v>
      </c>
      <c r="D309" s="8" t="s">
        <v>292</v>
      </c>
      <c r="E309" s="8" t="s">
        <v>833</v>
      </c>
      <c r="F309" s="8" t="s">
        <v>837</v>
      </c>
      <c r="G309" s="8">
        <v>285</v>
      </c>
      <c r="H309" s="7">
        <v>45566</v>
      </c>
      <c r="I309" s="8" t="s">
        <v>849</v>
      </c>
    </row>
    <row r="310" spans="1:9" x14ac:dyDescent="0.3">
      <c r="A310" s="7">
        <v>45809</v>
      </c>
      <c r="B310" s="7" t="str">
        <f t="shared" si="4"/>
        <v>June</v>
      </c>
      <c r="C310" s="8" t="s">
        <v>845</v>
      </c>
      <c r="D310" s="8" t="s">
        <v>293</v>
      </c>
      <c r="E310" s="8" t="s">
        <v>830</v>
      </c>
      <c r="F310" s="8" t="s">
        <v>838</v>
      </c>
      <c r="G310" s="8">
        <v>286</v>
      </c>
      <c r="H310" s="7">
        <v>45809</v>
      </c>
      <c r="I310" s="8" t="s">
        <v>849</v>
      </c>
    </row>
    <row r="311" spans="1:9" x14ac:dyDescent="0.3">
      <c r="A311" s="7">
        <v>45832</v>
      </c>
      <c r="B311" s="7" t="str">
        <f t="shared" si="4"/>
        <v>June</v>
      </c>
      <c r="C311" s="8" t="s">
        <v>848</v>
      </c>
      <c r="D311" s="8" t="s">
        <v>294</v>
      </c>
      <c r="E311" s="8" t="s">
        <v>835</v>
      </c>
      <c r="F311" s="8" t="s">
        <v>839</v>
      </c>
      <c r="G311" s="8">
        <v>287</v>
      </c>
      <c r="H311" s="7">
        <v>45809</v>
      </c>
      <c r="I311" s="8" t="s">
        <v>849</v>
      </c>
    </row>
    <row r="312" spans="1:9" x14ac:dyDescent="0.3">
      <c r="A312" s="7">
        <v>45719</v>
      </c>
      <c r="B312" s="7" t="str">
        <f t="shared" si="4"/>
        <v>March</v>
      </c>
      <c r="C312" s="8" t="s">
        <v>842</v>
      </c>
      <c r="D312" s="8" t="s">
        <v>295</v>
      </c>
      <c r="E312" s="8" t="s">
        <v>833</v>
      </c>
      <c r="F312" s="8" t="s">
        <v>841</v>
      </c>
      <c r="G312" s="8">
        <v>288</v>
      </c>
      <c r="H312" s="7">
        <v>45717</v>
      </c>
      <c r="I312" s="8" t="s">
        <v>849</v>
      </c>
    </row>
    <row r="313" spans="1:9" x14ac:dyDescent="0.3">
      <c r="A313" s="7">
        <v>45543</v>
      </c>
      <c r="B313" s="7" t="str">
        <f t="shared" si="4"/>
        <v>September</v>
      </c>
      <c r="C313" s="8" t="s">
        <v>845</v>
      </c>
      <c r="D313" s="8" t="s">
        <v>296</v>
      </c>
      <c r="E313" s="8" t="s">
        <v>834</v>
      </c>
      <c r="F313" s="8" t="s">
        <v>837</v>
      </c>
      <c r="G313" s="8">
        <v>289</v>
      </c>
      <c r="H313" s="7">
        <v>45536</v>
      </c>
      <c r="I313" s="8" t="s">
        <v>850</v>
      </c>
    </row>
    <row r="314" spans="1:9" x14ac:dyDescent="0.3">
      <c r="A314" s="7">
        <v>45624</v>
      </c>
      <c r="B314" s="7" t="str">
        <f t="shared" si="4"/>
        <v>November</v>
      </c>
      <c r="C314" s="8" t="s">
        <v>846</v>
      </c>
      <c r="D314" s="8" t="s">
        <v>297</v>
      </c>
      <c r="E314" s="8" t="s">
        <v>831</v>
      </c>
      <c r="F314" s="8" t="s">
        <v>839</v>
      </c>
      <c r="G314" s="8">
        <v>290</v>
      </c>
      <c r="H314" s="7">
        <v>45597</v>
      </c>
      <c r="I314" s="8" t="s">
        <v>850</v>
      </c>
    </row>
    <row r="315" spans="1:9" x14ac:dyDescent="0.3">
      <c r="A315" s="7">
        <v>45733</v>
      </c>
      <c r="B315" s="7" t="str">
        <f t="shared" si="4"/>
        <v>March</v>
      </c>
      <c r="C315" s="8" t="s">
        <v>842</v>
      </c>
      <c r="D315" s="8" t="s">
        <v>298</v>
      </c>
      <c r="E315" s="8" t="s">
        <v>833</v>
      </c>
      <c r="F315" s="8" t="s">
        <v>841</v>
      </c>
      <c r="G315" s="8">
        <v>291</v>
      </c>
      <c r="H315" s="7">
        <v>45717</v>
      </c>
      <c r="I315" s="8" t="s">
        <v>850</v>
      </c>
    </row>
    <row r="316" spans="1:9" x14ac:dyDescent="0.3">
      <c r="A316" s="7">
        <v>45761</v>
      </c>
      <c r="B316" s="7" t="str">
        <f t="shared" si="4"/>
        <v>April</v>
      </c>
      <c r="C316" s="8" t="s">
        <v>842</v>
      </c>
      <c r="D316" s="8" t="s">
        <v>299</v>
      </c>
      <c r="E316" s="8" t="s">
        <v>830</v>
      </c>
      <c r="F316" s="8" t="s">
        <v>838</v>
      </c>
      <c r="G316" s="8">
        <v>292</v>
      </c>
      <c r="H316" s="7">
        <v>45748</v>
      </c>
      <c r="I316" s="8" t="s">
        <v>850</v>
      </c>
    </row>
    <row r="317" spans="1:9" x14ac:dyDescent="0.3">
      <c r="A317" s="7">
        <v>45774</v>
      </c>
      <c r="B317" s="7" t="str">
        <f t="shared" si="4"/>
        <v>April</v>
      </c>
      <c r="C317" s="8" t="s">
        <v>845</v>
      </c>
      <c r="D317" s="8" t="s">
        <v>300</v>
      </c>
      <c r="E317" s="8" t="s">
        <v>835</v>
      </c>
      <c r="F317" s="8" t="s">
        <v>841</v>
      </c>
      <c r="G317" s="8">
        <v>293</v>
      </c>
      <c r="H317" s="7">
        <v>45748</v>
      </c>
      <c r="I317" s="8" t="s">
        <v>849</v>
      </c>
    </row>
    <row r="318" spans="1:9" x14ac:dyDescent="0.3">
      <c r="A318" s="7">
        <v>45809</v>
      </c>
      <c r="B318" s="7" t="str">
        <f t="shared" si="4"/>
        <v>June</v>
      </c>
      <c r="C318" s="8" t="s">
        <v>845</v>
      </c>
      <c r="D318" s="8" t="s">
        <v>301</v>
      </c>
      <c r="E318" s="8" t="s">
        <v>835</v>
      </c>
      <c r="F318" s="8" t="s">
        <v>839</v>
      </c>
      <c r="G318" s="8">
        <v>294</v>
      </c>
      <c r="H318" s="7">
        <v>45809</v>
      </c>
      <c r="I318" s="8" t="s">
        <v>849</v>
      </c>
    </row>
    <row r="319" spans="1:9" x14ac:dyDescent="0.3">
      <c r="A319" s="7">
        <v>45631</v>
      </c>
      <c r="B319" s="7" t="str">
        <f t="shared" si="4"/>
        <v>December</v>
      </c>
      <c r="C319" s="8" t="s">
        <v>846</v>
      </c>
      <c r="D319" s="8" t="s">
        <v>302</v>
      </c>
      <c r="E319" s="8" t="s">
        <v>836</v>
      </c>
      <c r="F319" s="8" t="s">
        <v>841</v>
      </c>
      <c r="G319" s="8">
        <v>295</v>
      </c>
      <c r="H319" s="7">
        <v>45627</v>
      </c>
      <c r="I319" s="8" t="s">
        <v>850</v>
      </c>
    </row>
    <row r="320" spans="1:9" x14ac:dyDescent="0.3">
      <c r="A320" s="7">
        <v>45825</v>
      </c>
      <c r="B320" s="7" t="str">
        <f t="shared" si="4"/>
        <v>June</v>
      </c>
      <c r="C320" s="8" t="s">
        <v>848</v>
      </c>
      <c r="D320" s="8" t="s">
        <v>303</v>
      </c>
      <c r="E320" s="8" t="s">
        <v>833</v>
      </c>
      <c r="F320" s="8" t="s">
        <v>840</v>
      </c>
      <c r="G320" s="8">
        <v>296</v>
      </c>
      <c r="H320" s="7">
        <v>45809</v>
      </c>
      <c r="I320" s="8" t="s">
        <v>850</v>
      </c>
    </row>
    <row r="321" spans="1:9" x14ac:dyDescent="0.3">
      <c r="A321" s="7">
        <v>45781</v>
      </c>
      <c r="B321" s="7" t="str">
        <f t="shared" si="4"/>
        <v>May</v>
      </c>
      <c r="C321" s="8" t="s">
        <v>845</v>
      </c>
      <c r="D321" s="8" t="s">
        <v>304</v>
      </c>
      <c r="E321" s="8" t="s">
        <v>829</v>
      </c>
      <c r="F321" s="8" t="s">
        <v>837</v>
      </c>
      <c r="G321" s="8">
        <v>297</v>
      </c>
      <c r="H321" s="7">
        <v>45778</v>
      </c>
      <c r="I321" s="8" t="s">
        <v>849</v>
      </c>
    </row>
    <row r="322" spans="1:9" x14ac:dyDescent="0.3">
      <c r="A322" s="7">
        <v>45495</v>
      </c>
      <c r="B322" s="7" t="str">
        <f t="shared" si="4"/>
        <v>July</v>
      </c>
      <c r="C322" s="8" t="s">
        <v>842</v>
      </c>
      <c r="D322" s="8" t="s">
        <v>305</v>
      </c>
      <c r="E322" s="8" t="s">
        <v>829</v>
      </c>
      <c r="F322" s="8" t="s">
        <v>840</v>
      </c>
      <c r="G322" s="8">
        <v>298</v>
      </c>
      <c r="H322" s="7">
        <v>45474</v>
      </c>
      <c r="I322" s="8" t="s">
        <v>850</v>
      </c>
    </row>
    <row r="323" spans="1:9" x14ac:dyDescent="0.3">
      <c r="A323" s="7">
        <v>45603</v>
      </c>
      <c r="B323" s="7" t="str">
        <f t="shared" ref="B323:B386" si="5">TEXT(A323, "MMMM")</f>
        <v>November</v>
      </c>
      <c r="C323" s="8" t="s">
        <v>846</v>
      </c>
      <c r="D323" s="8" t="s">
        <v>262</v>
      </c>
      <c r="E323" s="8" t="s">
        <v>833</v>
      </c>
      <c r="F323" s="8" t="s">
        <v>837</v>
      </c>
      <c r="G323" s="8">
        <v>255</v>
      </c>
      <c r="H323" s="7">
        <v>45597</v>
      </c>
      <c r="I323" s="8" t="s">
        <v>850</v>
      </c>
    </row>
    <row r="324" spans="1:9" x14ac:dyDescent="0.3">
      <c r="A324" s="7">
        <v>45648</v>
      </c>
      <c r="B324" s="7" t="str">
        <f t="shared" si="5"/>
        <v>December</v>
      </c>
      <c r="C324" s="8" t="s">
        <v>845</v>
      </c>
      <c r="D324" s="8" t="s">
        <v>306</v>
      </c>
      <c r="E324" s="8" t="s">
        <v>830</v>
      </c>
      <c r="F324" s="8" t="s">
        <v>840</v>
      </c>
      <c r="G324" s="8">
        <v>299</v>
      </c>
      <c r="H324" s="7">
        <v>45627</v>
      </c>
      <c r="I324" s="8" t="s">
        <v>849</v>
      </c>
    </row>
    <row r="325" spans="1:9" x14ac:dyDescent="0.3">
      <c r="A325" s="7">
        <v>45743</v>
      </c>
      <c r="B325" s="7" t="str">
        <f t="shared" si="5"/>
        <v>March</v>
      </c>
      <c r="C325" s="8" t="s">
        <v>846</v>
      </c>
      <c r="D325" s="8" t="s">
        <v>307</v>
      </c>
      <c r="E325" s="8" t="s">
        <v>833</v>
      </c>
      <c r="F325" s="8" t="s">
        <v>840</v>
      </c>
      <c r="G325" s="8">
        <v>300</v>
      </c>
      <c r="H325" s="7">
        <v>45717</v>
      </c>
      <c r="I325" s="8" t="s">
        <v>849</v>
      </c>
    </row>
    <row r="326" spans="1:9" x14ac:dyDescent="0.3">
      <c r="A326" s="7">
        <v>45861</v>
      </c>
      <c r="B326" s="7" t="str">
        <f t="shared" si="5"/>
        <v>July</v>
      </c>
      <c r="C326" s="8" t="s">
        <v>844</v>
      </c>
      <c r="D326" s="8" t="s">
        <v>308</v>
      </c>
      <c r="E326" s="8" t="s">
        <v>829</v>
      </c>
      <c r="F326" s="8" t="s">
        <v>841</v>
      </c>
      <c r="G326" s="8">
        <v>301</v>
      </c>
      <c r="H326" s="7">
        <v>45839</v>
      </c>
      <c r="I326" s="8" t="s">
        <v>849</v>
      </c>
    </row>
    <row r="327" spans="1:9" x14ac:dyDescent="0.3">
      <c r="A327" s="7">
        <v>45790</v>
      </c>
      <c r="B327" s="7" t="str">
        <f t="shared" si="5"/>
        <v>May</v>
      </c>
      <c r="C327" s="8" t="s">
        <v>848</v>
      </c>
      <c r="D327" s="8" t="s">
        <v>309</v>
      </c>
      <c r="E327" s="8" t="s">
        <v>836</v>
      </c>
      <c r="F327" s="8" t="s">
        <v>838</v>
      </c>
      <c r="G327" s="8">
        <v>302</v>
      </c>
      <c r="H327" s="7">
        <v>45778</v>
      </c>
      <c r="I327" s="8" t="s">
        <v>850</v>
      </c>
    </row>
    <row r="328" spans="1:9" x14ac:dyDescent="0.3">
      <c r="A328" s="7">
        <v>45630</v>
      </c>
      <c r="B328" s="7" t="str">
        <f t="shared" si="5"/>
        <v>December</v>
      </c>
      <c r="C328" s="8" t="s">
        <v>844</v>
      </c>
      <c r="D328" s="8" t="s">
        <v>310</v>
      </c>
      <c r="E328" s="8" t="s">
        <v>830</v>
      </c>
      <c r="F328" s="8" t="s">
        <v>838</v>
      </c>
      <c r="G328" s="8">
        <v>303</v>
      </c>
      <c r="H328" s="7">
        <v>45627</v>
      </c>
      <c r="I328" s="8" t="s">
        <v>849</v>
      </c>
    </row>
    <row r="329" spans="1:9" x14ac:dyDescent="0.3">
      <c r="A329" s="7">
        <v>45739</v>
      </c>
      <c r="B329" s="7" t="str">
        <f t="shared" si="5"/>
        <v>March</v>
      </c>
      <c r="C329" s="8" t="s">
        <v>845</v>
      </c>
      <c r="D329" s="8" t="s">
        <v>255</v>
      </c>
      <c r="E329" s="8" t="s">
        <v>829</v>
      </c>
      <c r="F329" s="8" t="s">
        <v>840</v>
      </c>
      <c r="G329" s="8">
        <v>248</v>
      </c>
      <c r="H329" s="7">
        <v>45717</v>
      </c>
      <c r="I329" s="8" t="s">
        <v>849</v>
      </c>
    </row>
    <row r="330" spans="1:9" x14ac:dyDescent="0.3">
      <c r="A330" s="7">
        <v>45851</v>
      </c>
      <c r="B330" s="7" t="str">
        <f t="shared" si="5"/>
        <v>July</v>
      </c>
      <c r="C330" s="8" t="s">
        <v>845</v>
      </c>
      <c r="D330" s="8" t="s">
        <v>311</v>
      </c>
      <c r="E330" s="8" t="s">
        <v>829</v>
      </c>
      <c r="F330" s="8" t="s">
        <v>839</v>
      </c>
      <c r="G330" s="8">
        <v>304</v>
      </c>
      <c r="H330" s="7">
        <v>45839</v>
      </c>
      <c r="I330" s="8" t="s">
        <v>850</v>
      </c>
    </row>
    <row r="331" spans="1:9" x14ac:dyDescent="0.3">
      <c r="A331" s="7">
        <v>45531</v>
      </c>
      <c r="B331" s="7" t="str">
        <f t="shared" si="5"/>
        <v>August</v>
      </c>
      <c r="C331" s="8" t="s">
        <v>848</v>
      </c>
      <c r="D331" s="8" t="s">
        <v>312</v>
      </c>
      <c r="E331" s="8" t="s">
        <v>829</v>
      </c>
      <c r="F331" s="8" t="s">
        <v>840</v>
      </c>
      <c r="G331" s="8">
        <v>305</v>
      </c>
      <c r="H331" s="7">
        <v>45505</v>
      </c>
      <c r="I331" s="8" t="s">
        <v>850</v>
      </c>
    </row>
    <row r="332" spans="1:9" x14ac:dyDescent="0.3">
      <c r="A332" s="7">
        <v>45557</v>
      </c>
      <c r="B332" s="7" t="str">
        <f t="shared" si="5"/>
        <v>September</v>
      </c>
      <c r="C332" s="8" t="s">
        <v>845</v>
      </c>
      <c r="D332" s="8" t="s">
        <v>51</v>
      </c>
      <c r="E332" s="8" t="s">
        <v>832</v>
      </c>
      <c r="F332" s="8" t="s">
        <v>837</v>
      </c>
      <c r="G332" s="8">
        <v>44</v>
      </c>
      <c r="H332" s="7">
        <v>45536</v>
      </c>
      <c r="I332" s="8" t="s">
        <v>850</v>
      </c>
    </row>
    <row r="333" spans="1:9" x14ac:dyDescent="0.3">
      <c r="A333" s="7">
        <v>45575</v>
      </c>
      <c r="B333" s="7" t="str">
        <f t="shared" si="5"/>
        <v>October</v>
      </c>
      <c r="C333" s="8" t="s">
        <v>846</v>
      </c>
      <c r="D333" s="8" t="s">
        <v>214</v>
      </c>
      <c r="E333" s="8" t="s">
        <v>834</v>
      </c>
      <c r="F333" s="8" t="s">
        <v>840</v>
      </c>
      <c r="G333" s="8">
        <v>207</v>
      </c>
      <c r="H333" s="7">
        <v>45566</v>
      </c>
      <c r="I333" s="8" t="s">
        <v>850</v>
      </c>
    </row>
    <row r="334" spans="1:9" x14ac:dyDescent="0.3">
      <c r="A334" s="7">
        <v>45756</v>
      </c>
      <c r="B334" s="7" t="str">
        <f t="shared" si="5"/>
        <v>April</v>
      </c>
      <c r="C334" s="8" t="s">
        <v>844</v>
      </c>
      <c r="D334" s="8" t="s">
        <v>313</v>
      </c>
      <c r="E334" s="8" t="s">
        <v>831</v>
      </c>
      <c r="F334" s="8" t="s">
        <v>839</v>
      </c>
      <c r="G334" s="8">
        <v>306</v>
      </c>
      <c r="H334" s="7">
        <v>45748</v>
      </c>
      <c r="I334" s="8" t="s">
        <v>850</v>
      </c>
    </row>
    <row r="335" spans="1:9" x14ac:dyDescent="0.3">
      <c r="A335" s="7">
        <v>45865</v>
      </c>
      <c r="B335" s="7" t="str">
        <f t="shared" si="5"/>
        <v>July</v>
      </c>
      <c r="C335" s="8" t="s">
        <v>845</v>
      </c>
      <c r="D335" s="8" t="s">
        <v>314</v>
      </c>
      <c r="E335" s="8" t="s">
        <v>832</v>
      </c>
      <c r="F335" s="8" t="s">
        <v>838</v>
      </c>
      <c r="G335" s="8">
        <v>307</v>
      </c>
      <c r="H335" s="7">
        <v>45839</v>
      </c>
      <c r="I335" s="8" t="s">
        <v>849</v>
      </c>
    </row>
    <row r="336" spans="1:9" x14ac:dyDescent="0.3">
      <c r="A336" s="7">
        <v>45649</v>
      </c>
      <c r="B336" s="7" t="str">
        <f t="shared" si="5"/>
        <v>December</v>
      </c>
      <c r="C336" s="8" t="s">
        <v>842</v>
      </c>
      <c r="D336" s="8" t="s">
        <v>315</v>
      </c>
      <c r="E336" s="8" t="s">
        <v>832</v>
      </c>
      <c r="F336" s="8" t="s">
        <v>838</v>
      </c>
      <c r="G336" s="8">
        <v>308</v>
      </c>
      <c r="H336" s="7">
        <v>45627</v>
      </c>
      <c r="I336" s="8" t="s">
        <v>849</v>
      </c>
    </row>
    <row r="337" spans="1:9" x14ac:dyDescent="0.3">
      <c r="A337" s="7">
        <v>45596</v>
      </c>
      <c r="B337" s="7" t="str">
        <f t="shared" si="5"/>
        <v>October</v>
      </c>
      <c r="C337" s="8" t="s">
        <v>846</v>
      </c>
      <c r="D337" s="8" t="s">
        <v>111</v>
      </c>
      <c r="E337" s="8" t="s">
        <v>832</v>
      </c>
      <c r="F337" s="8" t="s">
        <v>840</v>
      </c>
      <c r="G337" s="8">
        <v>104</v>
      </c>
      <c r="H337" s="7">
        <v>45566</v>
      </c>
      <c r="I337" s="8" t="s">
        <v>850</v>
      </c>
    </row>
    <row r="338" spans="1:9" x14ac:dyDescent="0.3">
      <c r="A338" s="7">
        <v>45564</v>
      </c>
      <c r="B338" s="7" t="str">
        <f t="shared" si="5"/>
        <v>September</v>
      </c>
      <c r="C338" s="8" t="s">
        <v>845</v>
      </c>
      <c r="D338" s="8" t="s">
        <v>316</v>
      </c>
      <c r="E338" s="8" t="s">
        <v>831</v>
      </c>
      <c r="F338" s="8" t="s">
        <v>840</v>
      </c>
      <c r="G338" s="8">
        <v>309</v>
      </c>
      <c r="H338" s="7">
        <v>45536</v>
      </c>
      <c r="I338" s="8" t="s">
        <v>850</v>
      </c>
    </row>
    <row r="339" spans="1:9" x14ac:dyDescent="0.3">
      <c r="A339" s="7">
        <v>45695</v>
      </c>
      <c r="B339" s="7" t="str">
        <f t="shared" si="5"/>
        <v>February</v>
      </c>
      <c r="C339" s="8" t="s">
        <v>847</v>
      </c>
      <c r="D339" s="8" t="s">
        <v>317</v>
      </c>
      <c r="E339" s="8" t="s">
        <v>830</v>
      </c>
      <c r="F339" s="8" t="s">
        <v>837</v>
      </c>
      <c r="G339" s="8">
        <v>310</v>
      </c>
      <c r="H339" s="7">
        <v>45689</v>
      </c>
      <c r="I339" s="8" t="s">
        <v>850</v>
      </c>
    </row>
    <row r="340" spans="1:9" x14ac:dyDescent="0.3">
      <c r="A340" s="7">
        <v>45531</v>
      </c>
      <c r="B340" s="7" t="str">
        <f t="shared" si="5"/>
        <v>August</v>
      </c>
      <c r="C340" s="8" t="s">
        <v>848</v>
      </c>
      <c r="D340" s="8" t="s">
        <v>158</v>
      </c>
      <c r="E340" s="8" t="s">
        <v>834</v>
      </c>
      <c r="F340" s="8" t="s">
        <v>840</v>
      </c>
      <c r="G340" s="8">
        <v>151</v>
      </c>
      <c r="H340" s="7">
        <v>45505</v>
      </c>
      <c r="I340" s="8" t="s">
        <v>850</v>
      </c>
    </row>
    <row r="341" spans="1:9" x14ac:dyDescent="0.3">
      <c r="A341" s="7">
        <v>45688</v>
      </c>
      <c r="B341" s="7" t="str">
        <f t="shared" si="5"/>
        <v>January</v>
      </c>
      <c r="C341" s="8" t="s">
        <v>847</v>
      </c>
      <c r="D341" s="8" t="s">
        <v>108</v>
      </c>
      <c r="E341" s="8" t="s">
        <v>831</v>
      </c>
      <c r="F341" s="8" t="s">
        <v>838</v>
      </c>
      <c r="G341" s="8">
        <v>101</v>
      </c>
      <c r="H341" s="7">
        <v>45658</v>
      </c>
      <c r="I341" s="8" t="s">
        <v>850</v>
      </c>
    </row>
    <row r="342" spans="1:9" x14ac:dyDescent="0.3">
      <c r="A342" s="7">
        <v>45816</v>
      </c>
      <c r="B342" s="7" t="str">
        <f t="shared" si="5"/>
        <v>June</v>
      </c>
      <c r="C342" s="8" t="s">
        <v>845</v>
      </c>
      <c r="D342" s="8" t="s">
        <v>318</v>
      </c>
      <c r="E342" s="8" t="s">
        <v>830</v>
      </c>
      <c r="F342" s="8" t="s">
        <v>839</v>
      </c>
      <c r="G342" s="8">
        <v>311</v>
      </c>
      <c r="H342" s="7">
        <v>45809</v>
      </c>
      <c r="I342" s="8" t="s">
        <v>850</v>
      </c>
    </row>
    <row r="343" spans="1:9" x14ac:dyDescent="0.3">
      <c r="A343" s="7">
        <v>45596</v>
      </c>
      <c r="B343" s="7" t="str">
        <f t="shared" si="5"/>
        <v>October</v>
      </c>
      <c r="C343" s="8" t="s">
        <v>846</v>
      </c>
      <c r="D343" s="8" t="s">
        <v>319</v>
      </c>
      <c r="E343" s="8" t="s">
        <v>829</v>
      </c>
      <c r="F343" s="8" t="s">
        <v>839</v>
      </c>
      <c r="G343" s="8">
        <v>312</v>
      </c>
      <c r="H343" s="7">
        <v>45566</v>
      </c>
      <c r="I343" s="8" t="s">
        <v>849</v>
      </c>
    </row>
    <row r="344" spans="1:9" x14ac:dyDescent="0.3">
      <c r="A344" s="7">
        <v>45627</v>
      </c>
      <c r="B344" s="7" t="str">
        <f t="shared" si="5"/>
        <v>December</v>
      </c>
      <c r="C344" s="8" t="s">
        <v>845</v>
      </c>
      <c r="D344" s="8" t="s">
        <v>311</v>
      </c>
      <c r="E344" s="8" t="s">
        <v>831</v>
      </c>
      <c r="F344" s="8" t="s">
        <v>837</v>
      </c>
      <c r="G344" s="8">
        <v>304</v>
      </c>
      <c r="H344" s="7">
        <v>45627</v>
      </c>
      <c r="I344" s="8" t="s">
        <v>850</v>
      </c>
    </row>
    <row r="345" spans="1:9" x14ac:dyDescent="0.3">
      <c r="A345" s="7">
        <v>45655</v>
      </c>
      <c r="B345" s="7" t="str">
        <f t="shared" si="5"/>
        <v>December</v>
      </c>
      <c r="C345" s="8" t="s">
        <v>845</v>
      </c>
      <c r="D345" s="8" t="s">
        <v>320</v>
      </c>
      <c r="E345" s="8" t="s">
        <v>829</v>
      </c>
      <c r="F345" s="8" t="s">
        <v>841</v>
      </c>
      <c r="G345" s="8">
        <v>313</v>
      </c>
      <c r="H345" s="7">
        <v>45627</v>
      </c>
      <c r="I345" s="8" t="s">
        <v>850</v>
      </c>
    </row>
    <row r="346" spans="1:9" x14ac:dyDescent="0.3">
      <c r="A346" s="7">
        <v>45632</v>
      </c>
      <c r="B346" s="7" t="str">
        <f t="shared" si="5"/>
        <v>December</v>
      </c>
      <c r="C346" s="8" t="s">
        <v>847</v>
      </c>
      <c r="D346" s="8" t="s">
        <v>321</v>
      </c>
      <c r="E346" s="8" t="s">
        <v>836</v>
      </c>
      <c r="F346" s="8" t="s">
        <v>839</v>
      </c>
      <c r="G346" s="8">
        <v>314</v>
      </c>
      <c r="H346" s="7">
        <v>45627</v>
      </c>
      <c r="I346" s="8" t="s">
        <v>849</v>
      </c>
    </row>
    <row r="347" spans="1:9" x14ac:dyDescent="0.3">
      <c r="A347" s="7">
        <v>45681</v>
      </c>
      <c r="B347" s="7" t="str">
        <f t="shared" si="5"/>
        <v>January</v>
      </c>
      <c r="C347" s="8" t="s">
        <v>847</v>
      </c>
      <c r="D347" s="8" t="s">
        <v>322</v>
      </c>
      <c r="E347" s="8" t="s">
        <v>832</v>
      </c>
      <c r="F347" s="8" t="s">
        <v>841</v>
      </c>
      <c r="G347" s="8">
        <v>315</v>
      </c>
      <c r="H347" s="7">
        <v>45658</v>
      </c>
      <c r="I347" s="8" t="s">
        <v>849</v>
      </c>
    </row>
    <row r="348" spans="1:9" x14ac:dyDescent="0.3">
      <c r="A348" s="7">
        <v>45550</v>
      </c>
      <c r="B348" s="7" t="str">
        <f t="shared" si="5"/>
        <v>September</v>
      </c>
      <c r="C348" s="8" t="s">
        <v>845</v>
      </c>
      <c r="D348" s="8" t="s">
        <v>323</v>
      </c>
      <c r="E348" s="8" t="s">
        <v>833</v>
      </c>
      <c r="F348" s="8" t="s">
        <v>840</v>
      </c>
      <c r="G348" s="8">
        <v>316</v>
      </c>
      <c r="H348" s="7">
        <v>45536</v>
      </c>
      <c r="I348" s="8" t="s">
        <v>849</v>
      </c>
    </row>
    <row r="349" spans="1:9" x14ac:dyDescent="0.3">
      <c r="A349" s="7">
        <v>45603</v>
      </c>
      <c r="B349" s="7" t="str">
        <f t="shared" si="5"/>
        <v>November</v>
      </c>
      <c r="C349" s="8" t="s">
        <v>846</v>
      </c>
      <c r="D349" s="8" t="s">
        <v>324</v>
      </c>
      <c r="E349" s="8" t="s">
        <v>832</v>
      </c>
      <c r="F349" s="8" t="s">
        <v>837</v>
      </c>
      <c r="G349" s="8">
        <v>317</v>
      </c>
      <c r="H349" s="7">
        <v>45597</v>
      </c>
      <c r="I349" s="8" t="s">
        <v>850</v>
      </c>
    </row>
    <row r="350" spans="1:9" x14ac:dyDescent="0.3">
      <c r="A350" s="7">
        <v>45841</v>
      </c>
      <c r="B350" s="7" t="str">
        <f t="shared" si="5"/>
        <v>July</v>
      </c>
      <c r="C350" s="8" t="s">
        <v>846</v>
      </c>
      <c r="D350" s="8" t="s">
        <v>325</v>
      </c>
      <c r="E350" s="8" t="s">
        <v>831</v>
      </c>
      <c r="F350" s="8" t="s">
        <v>837</v>
      </c>
      <c r="G350" s="8">
        <v>318</v>
      </c>
      <c r="H350" s="7">
        <v>45839</v>
      </c>
      <c r="I350" s="8" t="s">
        <v>850</v>
      </c>
    </row>
    <row r="351" spans="1:9" x14ac:dyDescent="0.3">
      <c r="A351" s="7">
        <v>45851</v>
      </c>
      <c r="B351" s="7" t="str">
        <f t="shared" si="5"/>
        <v>July</v>
      </c>
      <c r="C351" s="8" t="s">
        <v>845</v>
      </c>
      <c r="D351" s="8" t="s">
        <v>326</v>
      </c>
      <c r="E351" s="8" t="s">
        <v>834</v>
      </c>
      <c r="F351" s="8" t="s">
        <v>840</v>
      </c>
      <c r="G351" s="8">
        <v>319</v>
      </c>
      <c r="H351" s="7">
        <v>45839</v>
      </c>
      <c r="I351" s="8" t="s">
        <v>850</v>
      </c>
    </row>
    <row r="352" spans="1:9" x14ac:dyDescent="0.3">
      <c r="A352" s="7">
        <v>45631</v>
      </c>
      <c r="B352" s="7" t="str">
        <f t="shared" si="5"/>
        <v>December</v>
      </c>
      <c r="C352" s="8" t="s">
        <v>846</v>
      </c>
      <c r="D352" s="8" t="s">
        <v>327</v>
      </c>
      <c r="E352" s="8" t="s">
        <v>830</v>
      </c>
      <c r="F352" s="8" t="s">
        <v>838</v>
      </c>
      <c r="G352" s="8">
        <v>320</v>
      </c>
      <c r="H352" s="7">
        <v>45627</v>
      </c>
      <c r="I352" s="8" t="s">
        <v>849</v>
      </c>
    </row>
    <row r="353" spans="1:9" x14ac:dyDescent="0.3">
      <c r="A353" s="7">
        <v>45483</v>
      </c>
      <c r="B353" s="7" t="str">
        <f t="shared" si="5"/>
        <v>July</v>
      </c>
      <c r="C353" s="8" t="s">
        <v>844</v>
      </c>
      <c r="D353" s="8" t="s">
        <v>328</v>
      </c>
      <c r="E353" s="8" t="s">
        <v>832</v>
      </c>
      <c r="F353" s="8" t="s">
        <v>841</v>
      </c>
      <c r="G353" s="8">
        <v>321</v>
      </c>
      <c r="H353" s="7">
        <v>45474</v>
      </c>
      <c r="I353" s="8" t="s">
        <v>850</v>
      </c>
    </row>
    <row r="354" spans="1:9" x14ac:dyDescent="0.3">
      <c r="A354" s="7">
        <v>45696</v>
      </c>
      <c r="B354" s="7" t="str">
        <f t="shared" si="5"/>
        <v>February</v>
      </c>
      <c r="C354" s="8" t="s">
        <v>843</v>
      </c>
      <c r="D354" s="8" t="s">
        <v>329</v>
      </c>
      <c r="E354" s="8" t="s">
        <v>831</v>
      </c>
      <c r="F354" s="8" t="s">
        <v>840</v>
      </c>
      <c r="G354" s="8">
        <v>322</v>
      </c>
      <c r="H354" s="7">
        <v>45689</v>
      </c>
      <c r="I354" s="8" t="s">
        <v>850</v>
      </c>
    </row>
    <row r="355" spans="1:9" x14ac:dyDescent="0.3">
      <c r="A355" s="7">
        <v>45748</v>
      </c>
      <c r="B355" s="7" t="str">
        <f t="shared" si="5"/>
        <v>April</v>
      </c>
      <c r="C355" s="8" t="s">
        <v>848</v>
      </c>
      <c r="D355" s="8" t="s">
        <v>330</v>
      </c>
      <c r="E355" s="8" t="s">
        <v>833</v>
      </c>
      <c r="F355" s="8" t="s">
        <v>841</v>
      </c>
      <c r="G355" s="8">
        <v>323</v>
      </c>
      <c r="H355" s="7">
        <v>45748</v>
      </c>
      <c r="I355" s="8" t="s">
        <v>850</v>
      </c>
    </row>
    <row r="356" spans="1:9" x14ac:dyDescent="0.3">
      <c r="A356" s="7">
        <v>45649</v>
      </c>
      <c r="B356" s="7" t="str">
        <f t="shared" si="5"/>
        <v>December</v>
      </c>
      <c r="C356" s="8" t="s">
        <v>842</v>
      </c>
      <c r="D356" s="8" t="s">
        <v>331</v>
      </c>
      <c r="E356" s="8" t="s">
        <v>834</v>
      </c>
      <c r="F356" s="8" t="s">
        <v>840</v>
      </c>
      <c r="G356" s="8">
        <v>324</v>
      </c>
      <c r="H356" s="7">
        <v>45627</v>
      </c>
      <c r="I356" s="8" t="s">
        <v>850</v>
      </c>
    </row>
    <row r="357" spans="1:9" x14ac:dyDescent="0.3">
      <c r="A357" s="7">
        <v>45568</v>
      </c>
      <c r="B357" s="7" t="str">
        <f t="shared" si="5"/>
        <v>October</v>
      </c>
      <c r="C357" s="8" t="s">
        <v>846</v>
      </c>
      <c r="D357" s="8" t="s">
        <v>332</v>
      </c>
      <c r="E357" s="8" t="s">
        <v>836</v>
      </c>
      <c r="F357" s="8" t="s">
        <v>837</v>
      </c>
      <c r="G357" s="8">
        <v>325</v>
      </c>
      <c r="H357" s="7">
        <v>45566</v>
      </c>
      <c r="I357" s="8" t="s">
        <v>850</v>
      </c>
    </row>
    <row r="358" spans="1:9" x14ac:dyDescent="0.3">
      <c r="A358" s="7">
        <v>45721</v>
      </c>
      <c r="B358" s="7" t="str">
        <f t="shared" si="5"/>
        <v>March</v>
      </c>
      <c r="C358" s="8" t="s">
        <v>844</v>
      </c>
      <c r="D358" s="8" t="s">
        <v>333</v>
      </c>
      <c r="E358" s="8" t="s">
        <v>833</v>
      </c>
      <c r="F358" s="8" t="s">
        <v>841</v>
      </c>
      <c r="G358" s="8">
        <v>326</v>
      </c>
      <c r="H358" s="7">
        <v>45717</v>
      </c>
      <c r="I358" s="8" t="s">
        <v>850</v>
      </c>
    </row>
    <row r="359" spans="1:9" x14ac:dyDescent="0.3">
      <c r="A359" s="7">
        <v>45529</v>
      </c>
      <c r="B359" s="7" t="str">
        <f t="shared" si="5"/>
        <v>August</v>
      </c>
      <c r="C359" s="8" t="s">
        <v>845</v>
      </c>
      <c r="D359" s="8" t="s">
        <v>334</v>
      </c>
      <c r="E359" s="8" t="s">
        <v>835</v>
      </c>
      <c r="F359" s="8" t="s">
        <v>839</v>
      </c>
      <c r="G359" s="8">
        <v>327</v>
      </c>
      <c r="H359" s="7">
        <v>45505</v>
      </c>
      <c r="I359" s="8" t="s">
        <v>850</v>
      </c>
    </row>
    <row r="360" spans="1:9" x14ac:dyDescent="0.3">
      <c r="A360" s="7">
        <v>45542</v>
      </c>
      <c r="B360" s="7" t="str">
        <f t="shared" si="5"/>
        <v>September</v>
      </c>
      <c r="C360" s="8" t="s">
        <v>843</v>
      </c>
      <c r="D360" s="8" t="s">
        <v>335</v>
      </c>
      <c r="E360" s="8" t="s">
        <v>830</v>
      </c>
      <c r="F360" s="8" t="s">
        <v>838</v>
      </c>
      <c r="G360" s="8">
        <v>328</v>
      </c>
      <c r="H360" s="7">
        <v>45536</v>
      </c>
      <c r="I360" s="8" t="s">
        <v>849</v>
      </c>
    </row>
    <row r="361" spans="1:9" x14ac:dyDescent="0.3">
      <c r="A361" s="7">
        <v>45765</v>
      </c>
      <c r="B361" s="7" t="str">
        <f t="shared" si="5"/>
        <v>April</v>
      </c>
      <c r="C361" s="8" t="s">
        <v>847</v>
      </c>
      <c r="D361" s="8" t="s">
        <v>336</v>
      </c>
      <c r="E361" s="8" t="s">
        <v>832</v>
      </c>
      <c r="F361" s="8" t="s">
        <v>839</v>
      </c>
      <c r="G361" s="8">
        <v>329</v>
      </c>
      <c r="H361" s="7">
        <v>45748</v>
      </c>
      <c r="I361" s="8" t="s">
        <v>849</v>
      </c>
    </row>
    <row r="362" spans="1:9" x14ac:dyDescent="0.3">
      <c r="A362" s="7">
        <v>45614</v>
      </c>
      <c r="B362" s="7" t="str">
        <f t="shared" si="5"/>
        <v>November</v>
      </c>
      <c r="C362" s="8" t="s">
        <v>842</v>
      </c>
      <c r="D362" s="8" t="s">
        <v>337</v>
      </c>
      <c r="E362" s="8" t="s">
        <v>831</v>
      </c>
      <c r="F362" s="8" t="s">
        <v>838</v>
      </c>
      <c r="G362" s="8">
        <v>330</v>
      </c>
      <c r="H362" s="7">
        <v>45597</v>
      </c>
      <c r="I362" s="8" t="s">
        <v>850</v>
      </c>
    </row>
    <row r="363" spans="1:9" x14ac:dyDescent="0.3">
      <c r="A363" s="7">
        <v>45630</v>
      </c>
      <c r="B363" s="7" t="str">
        <f t="shared" si="5"/>
        <v>December</v>
      </c>
      <c r="C363" s="8" t="s">
        <v>844</v>
      </c>
      <c r="D363" s="8" t="s">
        <v>338</v>
      </c>
      <c r="E363" s="8" t="s">
        <v>834</v>
      </c>
      <c r="F363" s="8" t="s">
        <v>841</v>
      </c>
      <c r="G363" s="8">
        <v>331</v>
      </c>
      <c r="H363" s="7">
        <v>45627</v>
      </c>
      <c r="I363" s="8" t="s">
        <v>850</v>
      </c>
    </row>
    <row r="364" spans="1:9" x14ac:dyDescent="0.3">
      <c r="A364" s="7">
        <v>45591</v>
      </c>
      <c r="B364" s="7" t="str">
        <f t="shared" si="5"/>
        <v>October</v>
      </c>
      <c r="C364" s="8" t="s">
        <v>843</v>
      </c>
      <c r="D364" s="8" t="s">
        <v>339</v>
      </c>
      <c r="E364" s="8" t="s">
        <v>830</v>
      </c>
      <c r="F364" s="8" t="s">
        <v>837</v>
      </c>
      <c r="G364" s="8">
        <v>332</v>
      </c>
      <c r="H364" s="7">
        <v>45566</v>
      </c>
      <c r="I364" s="8" t="s">
        <v>850</v>
      </c>
    </row>
    <row r="365" spans="1:9" x14ac:dyDescent="0.3">
      <c r="A365" s="7">
        <v>45695</v>
      </c>
      <c r="B365" s="7" t="str">
        <f t="shared" si="5"/>
        <v>February</v>
      </c>
      <c r="C365" s="8" t="s">
        <v>847</v>
      </c>
      <c r="D365" s="8" t="s">
        <v>340</v>
      </c>
      <c r="E365" s="8" t="s">
        <v>833</v>
      </c>
      <c r="F365" s="8" t="s">
        <v>838</v>
      </c>
      <c r="G365" s="8">
        <v>333</v>
      </c>
      <c r="H365" s="7">
        <v>45689</v>
      </c>
      <c r="I365" s="8" t="s">
        <v>850</v>
      </c>
    </row>
    <row r="366" spans="1:9" x14ac:dyDescent="0.3">
      <c r="A366" s="7">
        <v>45657</v>
      </c>
      <c r="B366" s="7" t="str">
        <f t="shared" si="5"/>
        <v>December</v>
      </c>
      <c r="C366" s="8" t="s">
        <v>848</v>
      </c>
      <c r="D366" s="8" t="s">
        <v>201</v>
      </c>
      <c r="E366" s="8" t="s">
        <v>831</v>
      </c>
      <c r="F366" s="8" t="s">
        <v>840</v>
      </c>
      <c r="G366" s="8">
        <v>194</v>
      </c>
      <c r="H366" s="7">
        <v>45627</v>
      </c>
      <c r="I366" s="8" t="s">
        <v>850</v>
      </c>
    </row>
    <row r="367" spans="1:9" x14ac:dyDescent="0.3">
      <c r="A367" s="7">
        <v>45833</v>
      </c>
      <c r="B367" s="7" t="str">
        <f t="shared" si="5"/>
        <v>June</v>
      </c>
      <c r="C367" s="8" t="s">
        <v>844</v>
      </c>
      <c r="D367" s="8" t="s">
        <v>341</v>
      </c>
      <c r="E367" s="8" t="s">
        <v>834</v>
      </c>
      <c r="F367" s="8" t="s">
        <v>840</v>
      </c>
      <c r="G367" s="8">
        <v>334</v>
      </c>
      <c r="H367" s="7">
        <v>45809</v>
      </c>
      <c r="I367" s="8" t="s">
        <v>850</v>
      </c>
    </row>
    <row r="368" spans="1:9" x14ac:dyDescent="0.3">
      <c r="A368" s="7">
        <v>45667</v>
      </c>
      <c r="B368" s="7" t="str">
        <f t="shared" si="5"/>
        <v>January</v>
      </c>
      <c r="C368" s="8" t="s">
        <v>847</v>
      </c>
      <c r="D368" s="8" t="s">
        <v>342</v>
      </c>
      <c r="E368" s="8" t="s">
        <v>834</v>
      </c>
      <c r="F368" s="8" t="s">
        <v>837</v>
      </c>
      <c r="G368" s="8">
        <v>335</v>
      </c>
      <c r="H368" s="7">
        <v>45658</v>
      </c>
      <c r="I368" s="8" t="s">
        <v>849</v>
      </c>
    </row>
    <row r="369" spans="1:9" x14ac:dyDescent="0.3">
      <c r="A369" s="7">
        <v>45636</v>
      </c>
      <c r="B369" s="7" t="str">
        <f t="shared" si="5"/>
        <v>December</v>
      </c>
      <c r="C369" s="8" t="s">
        <v>848</v>
      </c>
      <c r="D369" s="8" t="s">
        <v>343</v>
      </c>
      <c r="E369" s="8" t="s">
        <v>835</v>
      </c>
      <c r="F369" s="8" t="s">
        <v>837</v>
      </c>
      <c r="G369" s="8">
        <v>336</v>
      </c>
      <c r="H369" s="7">
        <v>45627</v>
      </c>
      <c r="I369" s="8" t="s">
        <v>850</v>
      </c>
    </row>
    <row r="370" spans="1:9" x14ac:dyDescent="0.3">
      <c r="A370" s="7">
        <v>45648</v>
      </c>
      <c r="B370" s="7" t="str">
        <f t="shared" si="5"/>
        <v>December</v>
      </c>
      <c r="C370" s="8" t="s">
        <v>845</v>
      </c>
      <c r="D370" s="8" t="s">
        <v>344</v>
      </c>
      <c r="E370" s="8" t="s">
        <v>830</v>
      </c>
      <c r="F370" s="8" t="s">
        <v>839</v>
      </c>
      <c r="G370" s="8">
        <v>337</v>
      </c>
      <c r="H370" s="7">
        <v>45627</v>
      </c>
      <c r="I370" s="8" t="s">
        <v>849</v>
      </c>
    </row>
    <row r="371" spans="1:9" x14ac:dyDescent="0.3">
      <c r="A371" s="7">
        <v>45795</v>
      </c>
      <c r="B371" s="7" t="str">
        <f t="shared" si="5"/>
        <v>May</v>
      </c>
      <c r="C371" s="8" t="s">
        <v>845</v>
      </c>
      <c r="D371" s="8" t="s">
        <v>345</v>
      </c>
      <c r="E371" s="8" t="s">
        <v>836</v>
      </c>
      <c r="F371" s="8" t="s">
        <v>837</v>
      </c>
      <c r="G371" s="8">
        <v>338</v>
      </c>
      <c r="H371" s="7">
        <v>45778</v>
      </c>
      <c r="I371" s="8" t="s">
        <v>850</v>
      </c>
    </row>
    <row r="372" spans="1:9" x14ac:dyDescent="0.3">
      <c r="A372" s="7">
        <v>45838</v>
      </c>
      <c r="B372" s="7" t="str">
        <f t="shared" si="5"/>
        <v>June</v>
      </c>
      <c r="C372" s="8" t="s">
        <v>842</v>
      </c>
      <c r="D372" s="8" t="s">
        <v>346</v>
      </c>
      <c r="E372" s="8" t="s">
        <v>830</v>
      </c>
      <c r="F372" s="8" t="s">
        <v>840</v>
      </c>
      <c r="G372" s="8">
        <v>339</v>
      </c>
      <c r="H372" s="7">
        <v>45809</v>
      </c>
      <c r="I372" s="8" t="s">
        <v>850</v>
      </c>
    </row>
    <row r="373" spans="1:9" x14ac:dyDescent="0.3">
      <c r="A373" s="7">
        <v>45868</v>
      </c>
      <c r="B373" s="7" t="str">
        <f t="shared" si="5"/>
        <v>July</v>
      </c>
      <c r="C373" s="8" t="s">
        <v>844</v>
      </c>
      <c r="D373" s="8" t="s">
        <v>347</v>
      </c>
      <c r="E373" s="8" t="s">
        <v>835</v>
      </c>
      <c r="F373" s="8" t="s">
        <v>837</v>
      </c>
      <c r="G373" s="8">
        <v>340</v>
      </c>
      <c r="H373" s="7">
        <v>45839</v>
      </c>
      <c r="I373" s="8" t="s">
        <v>850</v>
      </c>
    </row>
    <row r="374" spans="1:9" x14ac:dyDescent="0.3">
      <c r="A374" s="7">
        <v>45524</v>
      </c>
      <c r="B374" s="7" t="str">
        <f t="shared" si="5"/>
        <v>August</v>
      </c>
      <c r="C374" s="8" t="s">
        <v>848</v>
      </c>
      <c r="D374" s="8" t="s">
        <v>348</v>
      </c>
      <c r="E374" s="8" t="s">
        <v>831</v>
      </c>
      <c r="F374" s="8" t="s">
        <v>839</v>
      </c>
      <c r="G374" s="8">
        <v>341</v>
      </c>
      <c r="H374" s="7">
        <v>45505</v>
      </c>
      <c r="I374" s="8" t="s">
        <v>850</v>
      </c>
    </row>
    <row r="375" spans="1:9" x14ac:dyDescent="0.3">
      <c r="A375" s="7">
        <v>45737</v>
      </c>
      <c r="B375" s="7" t="str">
        <f t="shared" si="5"/>
        <v>March</v>
      </c>
      <c r="C375" s="8" t="s">
        <v>847</v>
      </c>
      <c r="D375" s="8" t="s">
        <v>349</v>
      </c>
      <c r="E375" s="8" t="s">
        <v>834</v>
      </c>
      <c r="F375" s="8" t="s">
        <v>837</v>
      </c>
      <c r="G375" s="8">
        <v>342</v>
      </c>
      <c r="H375" s="7">
        <v>45717</v>
      </c>
      <c r="I375" s="8" t="s">
        <v>849</v>
      </c>
    </row>
    <row r="376" spans="1:9" x14ac:dyDescent="0.3">
      <c r="A376" s="7">
        <v>45721</v>
      </c>
      <c r="B376" s="7" t="str">
        <f t="shared" si="5"/>
        <v>March</v>
      </c>
      <c r="C376" s="8" t="s">
        <v>844</v>
      </c>
      <c r="D376" s="8" t="s">
        <v>350</v>
      </c>
      <c r="E376" s="8" t="s">
        <v>832</v>
      </c>
      <c r="F376" s="8" t="s">
        <v>841</v>
      </c>
      <c r="G376" s="8">
        <v>343</v>
      </c>
      <c r="H376" s="7">
        <v>45717</v>
      </c>
      <c r="I376" s="8" t="s">
        <v>849</v>
      </c>
    </row>
    <row r="377" spans="1:9" x14ac:dyDescent="0.3">
      <c r="A377" s="7">
        <v>45797</v>
      </c>
      <c r="B377" s="7" t="str">
        <f t="shared" si="5"/>
        <v>May</v>
      </c>
      <c r="C377" s="8" t="s">
        <v>848</v>
      </c>
      <c r="D377" s="8" t="s">
        <v>351</v>
      </c>
      <c r="E377" s="8" t="s">
        <v>836</v>
      </c>
      <c r="F377" s="8" t="s">
        <v>841</v>
      </c>
      <c r="G377" s="8">
        <v>344</v>
      </c>
      <c r="H377" s="7">
        <v>45778</v>
      </c>
      <c r="I377" s="8" t="s">
        <v>850</v>
      </c>
    </row>
    <row r="378" spans="1:9" x14ac:dyDescent="0.3">
      <c r="A378" s="7">
        <v>45826</v>
      </c>
      <c r="B378" s="7" t="str">
        <f t="shared" si="5"/>
        <v>June</v>
      </c>
      <c r="C378" s="8" t="s">
        <v>844</v>
      </c>
      <c r="D378" s="8" t="s">
        <v>352</v>
      </c>
      <c r="E378" s="8" t="s">
        <v>829</v>
      </c>
      <c r="F378" s="8" t="s">
        <v>837</v>
      </c>
      <c r="G378" s="8">
        <v>345</v>
      </c>
      <c r="H378" s="7">
        <v>45809</v>
      </c>
      <c r="I378" s="8" t="s">
        <v>849</v>
      </c>
    </row>
    <row r="379" spans="1:9" x14ac:dyDescent="0.3">
      <c r="A379" s="7">
        <v>45553</v>
      </c>
      <c r="B379" s="7" t="str">
        <f t="shared" si="5"/>
        <v>September</v>
      </c>
      <c r="C379" s="8" t="s">
        <v>844</v>
      </c>
      <c r="D379" s="8" t="s">
        <v>353</v>
      </c>
      <c r="E379" s="8" t="s">
        <v>830</v>
      </c>
      <c r="F379" s="8" t="s">
        <v>838</v>
      </c>
      <c r="G379" s="8">
        <v>346</v>
      </c>
      <c r="H379" s="7">
        <v>45536</v>
      </c>
      <c r="I379" s="8" t="s">
        <v>849</v>
      </c>
    </row>
    <row r="380" spans="1:9" x14ac:dyDescent="0.3">
      <c r="A380" s="7">
        <v>45605</v>
      </c>
      <c r="B380" s="7" t="str">
        <f t="shared" si="5"/>
        <v>November</v>
      </c>
      <c r="C380" s="8" t="s">
        <v>843</v>
      </c>
      <c r="D380" s="8" t="s">
        <v>69</v>
      </c>
      <c r="E380" s="8" t="s">
        <v>836</v>
      </c>
      <c r="F380" s="8" t="s">
        <v>840</v>
      </c>
      <c r="G380" s="8">
        <v>62</v>
      </c>
      <c r="H380" s="7">
        <v>45597</v>
      </c>
      <c r="I380" s="8" t="s">
        <v>849</v>
      </c>
    </row>
    <row r="381" spans="1:9" x14ac:dyDescent="0.3">
      <c r="A381" s="7">
        <v>45486</v>
      </c>
      <c r="B381" s="7" t="str">
        <f t="shared" si="5"/>
        <v>July</v>
      </c>
      <c r="C381" s="8" t="s">
        <v>843</v>
      </c>
      <c r="D381" s="8" t="s">
        <v>189</v>
      </c>
      <c r="E381" s="8" t="s">
        <v>833</v>
      </c>
      <c r="F381" s="8" t="s">
        <v>839</v>
      </c>
      <c r="G381" s="8">
        <v>182</v>
      </c>
      <c r="H381" s="7">
        <v>45474</v>
      </c>
      <c r="I381" s="8" t="s">
        <v>849</v>
      </c>
    </row>
    <row r="382" spans="1:9" x14ac:dyDescent="0.3">
      <c r="A382" s="7">
        <v>45657</v>
      </c>
      <c r="B382" s="7" t="str">
        <f t="shared" si="5"/>
        <v>December</v>
      </c>
      <c r="C382" s="8" t="s">
        <v>848</v>
      </c>
      <c r="D382" s="8" t="s">
        <v>354</v>
      </c>
      <c r="E382" s="8" t="s">
        <v>832</v>
      </c>
      <c r="F382" s="8" t="s">
        <v>840</v>
      </c>
      <c r="G382" s="8">
        <v>347</v>
      </c>
      <c r="H382" s="7">
        <v>45627</v>
      </c>
      <c r="I382" s="8" t="s">
        <v>850</v>
      </c>
    </row>
    <row r="383" spans="1:9" x14ac:dyDescent="0.3">
      <c r="A383" s="7">
        <v>45779</v>
      </c>
      <c r="B383" s="7" t="str">
        <f t="shared" si="5"/>
        <v>May</v>
      </c>
      <c r="C383" s="8" t="s">
        <v>847</v>
      </c>
      <c r="D383" s="8" t="s">
        <v>355</v>
      </c>
      <c r="E383" s="8" t="s">
        <v>835</v>
      </c>
      <c r="F383" s="8" t="s">
        <v>838</v>
      </c>
      <c r="G383" s="8">
        <v>348</v>
      </c>
      <c r="H383" s="7">
        <v>45778</v>
      </c>
      <c r="I383" s="8" t="s">
        <v>850</v>
      </c>
    </row>
    <row r="384" spans="1:9" x14ac:dyDescent="0.3">
      <c r="A384" s="7">
        <v>45688</v>
      </c>
      <c r="B384" s="7" t="str">
        <f t="shared" si="5"/>
        <v>January</v>
      </c>
      <c r="C384" s="8" t="s">
        <v>847</v>
      </c>
      <c r="D384" s="8" t="s">
        <v>356</v>
      </c>
      <c r="E384" s="8" t="s">
        <v>831</v>
      </c>
      <c r="F384" s="8" t="s">
        <v>839</v>
      </c>
      <c r="G384" s="8">
        <v>349</v>
      </c>
      <c r="H384" s="7">
        <v>45658</v>
      </c>
      <c r="I384" s="8" t="s">
        <v>850</v>
      </c>
    </row>
    <row r="385" spans="1:9" x14ac:dyDescent="0.3">
      <c r="A385" s="7">
        <v>45803</v>
      </c>
      <c r="B385" s="7" t="str">
        <f t="shared" si="5"/>
        <v>May</v>
      </c>
      <c r="C385" s="8" t="s">
        <v>842</v>
      </c>
      <c r="D385" s="8" t="s">
        <v>357</v>
      </c>
      <c r="E385" s="8" t="s">
        <v>835</v>
      </c>
      <c r="F385" s="8" t="s">
        <v>838</v>
      </c>
      <c r="G385" s="8">
        <v>350</v>
      </c>
      <c r="H385" s="7">
        <v>45778</v>
      </c>
      <c r="I385" s="8" t="s">
        <v>849</v>
      </c>
    </row>
    <row r="386" spans="1:9" x14ac:dyDescent="0.3">
      <c r="A386" s="7">
        <v>45636</v>
      </c>
      <c r="B386" s="7" t="str">
        <f t="shared" si="5"/>
        <v>December</v>
      </c>
      <c r="C386" s="8" t="s">
        <v>848</v>
      </c>
      <c r="D386" s="8" t="s">
        <v>358</v>
      </c>
      <c r="E386" s="8" t="s">
        <v>835</v>
      </c>
      <c r="F386" s="8" t="s">
        <v>839</v>
      </c>
      <c r="G386" s="8">
        <v>351</v>
      </c>
      <c r="H386" s="7">
        <v>45627</v>
      </c>
      <c r="I386" s="8" t="s">
        <v>849</v>
      </c>
    </row>
    <row r="387" spans="1:9" x14ac:dyDescent="0.3">
      <c r="A387" s="7">
        <v>45838</v>
      </c>
      <c r="B387" s="7" t="str">
        <f t="shared" ref="B387:B450" si="6">TEXT(A387, "MMMM")</f>
        <v>June</v>
      </c>
      <c r="C387" s="8" t="s">
        <v>842</v>
      </c>
      <c r="D387" s="8" t="s">
        <v>359</v>
      </c>
      <c r="E387" s="8" t="s">
        <v>832</v>
      </c>
      <c r="F387" s="8" t="s">
        <v>841</v>
      </c>
      <c r="G387" s="8">
        <v>352</v>
      </c>
      <c r="H387" s="7">
        <v>45809</v>
      </c>
      <c r="I387" s="8" t="s">
        <v>850</v>
      </c>
    </row>
    <row r="388" spans="1:9" x14ac:dyDescent="0.3">
      <c r="A388" s="7">
        <v>45684</v>
      </c>
      <c r="B388" s="7" t="str">
        <f t="shared" si="6"/>
        <v>January</v>
      </c>
      <c r="C388" s="8" t="s">
        <v>842</v>
      </c>
      <c r="D388" s="8" t="s">
        <v>117</v>
      </c>
      <c r="E388" s="8" t="s">
        <v>833</v>
      </c>
      <c r="F388" s="8" t="s">
        <v>840</v>
      </c>
      <c r="G388" s="8">
        <v>110</v>
      </c>
      <c r="H388" s="7">
        <v>45658</v>
      </c>
      <c r="I388" s="8" t="s">
        <v>849</v>
      </c>
    </row>
    <row r="389" spans="1:9" x14ac:dyDescent="0.3">
      <c r="A389" s="7">
        <v>45712</v>
      </c>
      <c r="B389" s="7" t="str">
        <f t="shared" si="6"/>
        <v>February</v>
      </c>
      <c r="C389" s="8" t="s">
        <v>842</v>
      </c>
      <c r="D389" s="8" t="s">
        <v>360</v>
      </c>
      <c r="E389" s="8" t="s">
        <v>831</v>
      </c>
      <c r="F389" s="8" t="s">
        <v>839</v>
      </c>
      <c r="G389" s="8">
        <v>353</v>
      </c>
      <c r="H389" s="7">
        <v>45689</v>
      </c>
      <c r="I389" s="8" t="s">
        <v>850</v>
      </c>
    </row>
    <row r="390" spans="1:9" x14ac:dyDescent="0.3">
      <c r="A390" s="7">
        <v>45515</v>
      </c>
      <c r="B390" s="7" t="str">
        <f t="shared" si="6"/>
        <v>August</v>
      </c>
      <c r="C390" s="8" t="s">
        <v>845</v>
      </c>
      <c r="D390" s="8" t="s">
        <v>361</v>
      </c>
      <c r="E390" s="8" t="s">
        <v>832</v>
      </c>
      <c r="F390" s="8" t="s">
        <v>839</v>
      </c>
      <c r="G390" s="8">
        <v>354</v>
      </c>
      <c r="H390" s="7">
        <v>45505</v>
      </c>
      <c r="I390" s="8" t="s">
        <v>849</v>
      </c>
    </row>
    <row r="391" spans="1:9" x14ac:dyDescent="0.3">
      <c r="A391" s="7">
        <v>45779</v>
      </c>
      <c r="B391" s="7" t="str">
        <f t="shared" si="6"/>
        <v>May</v>
      </c>
      <c r="C391" s="8" t="s">
        <v>847</v>
      </c>
      <c r="D391" s="8" t="s">
        <v>362</v>
      </c>
      <c r="E391" s="8" t="s">
        <v>833</v>
      </c>
      <c r="F391" s="8" t="s">
        <v>841</v>
      </c>
      <c r="G391" s="8">
        <v>355</v>
      </c>
      <c r="H391" s="7">
        <v>45778</v>
      </c>
      <c r="I391" s="8" t="s">
        <v>850</v>
      </c>
    </row>
    <row r="392" spans="1:9" x14ac:dyDescent="0.3">
      <c r="A392" s="7">
        <v>45485</v>
      </c>
      <c r="B392" s="7" t="str">
        <f t="shared" si="6"/>
        <v>July</v>
      </c>
      <c r="C392" s="8" t="s">
        <v>847</v>
      </c>
      <c r="D392" s="8" t="s">
        <v>363</v>
      </c>
      <c r="E392" s="8" t="s">
        <v>836</v>
      </c>
      <c r="F392" s="8" t="s">
        <v>841</v>
      </c>
      <c r="G392" s="8">
        <v>356</v>
      </c>
      <c r="H392" s="7">
        <v>45474</v>
      </c>
      <c r="I392" s="8" t="s">
        <v>850</v>
      </c>
    </row>
    <row r="393" spans="1:9" x14ac:dyDescent="0.3">
      <c r="A393" s="7">
        <v>45653</v>
      </c>
      <c r="B393" s="7" t="str">
        <f t="shared" si="6"/>
        <v>December</v>
      </c>
      <c r="C393" s="8" t="s">
        <v>847</v>
      </c>
      <c r="D393" s="8" t="s">
        <v>364</v>
      </c>
      <c r="E393" s="8" t="s">
        <v>831</v>
      </c>
      <c r="F393" s="8" t="s">
        <v>838</v>
      </c>
      <c r="G393" s="8">
        <v>357</v>
      </c>
      <c r="H393" s="7">
        <v>45627</v>
      </c>
      <c r="I393" s="8" t="s">
        <v>850</v>
      </c>
    </row>
    <row r="394" spans="1:9" x14ac:dyDescent="0.3">
      <c r="A394" s="7">
        <v>45641</v>
      </c>
      <c r="B394" s="7" t="str">
        <f t="shared" si="6"/>
        <v>December</v>
      </c>
      <c r="C394" s="8" t="s">
        <v>845</v>
      </c>
      <c r="D394" s="8" t="s">
        <v>49</v>
      </c>
      <c r="E394" s="8" t="s">
        <v>833</v>
      </c>
      <c r="F394" s="8" t="s">
        <v>841</v>
      </c>
      <c r="G394" s="8">
        <v>42</v>
      </c>
      <c r="H394" s="7">
        <v>45627</v>
      </c>
      <c r="I394" s="8" t="s">
        <v>850</v>
      </c>
    </row>
    <row r="395" spans="1:9" x14ac:dyDescent="0.3">
      <c r="A395" s="7">
        <v>45624</v>
      </c>
      <c r="B395" s="7" t="str">
        <f t="shared" si="6"/>
        <v>November</v>
      </c>
      <c r="C395" s="8" t="s">
        <v>846</v>
      </c>
      <c r="D395" s="8" t="s">
        <v>365</v>
      </c>
      <c r="E395" s="8" t="s">
        <v>830</v>
      </c>
      <c r="F395" s="8" t="s">
        <v>837</v>
      </c>
      <c r="G395" s="8">
        <v>358</v>
      </c>
      <c r="H395" s="7">
        <v>45597</v>
      </c>
      <c r="I395" s="8" t="s">
        <v>850</v>
      </c>
    </row>
    <row r="396" spans="1:9" x14ac:dyDescent="0.3">
      <c r="A396" s="7">
        <v>45820</v>
      </c>
      <c r="B396" s="7" t="str">
        <f t="shared" si="6"/>
        <v>June</v>
      </c>
      <c r="C396" s="8" t="s">
        <v>846</v>
      </c>
      <c r="D396" s="8" t="s">
        <v>366</v>
      </c>
      <c r="E396" s="8" t="s">
        <v>834</v>
      </c>
      <c r="F396" s="8" t="s">
        <v>841</v>
      </c>
      <c r="G396" s="8">
        <v>359</v>
      </c>
      <c r="H396" s="7">
        <v>45809</v>
      </c>
      <c r="I396" s="8" t="s">
        <v>849</v>
      </c>
    </row>
    <row r="397" spans="1:9" x14ac:dyDescent="0.3">
      <c r="A397" s="7">
        <v>45754</v>
      </c>
      <c r="B397" s="7" t="str">
        <f t="shared" si="6"/>
        <v>April</v>
      </c>
      <c r="C397" s="8" t="s">
        <v>842</v>
      </c>
      <c r="D397" s="8" t="s">
        <v>367</v>
      </c>
      <c r="E397" s="8" t="s">
        <v>830</v>
      </c>
      <c r="F397" s="8" t="s">
        <v>840</v>
      </c>
      <c r="G397" s="8">
        <v>360</v>
      </c>
      <c r="H397" s="7">
        <v>45748</v>
      </c>
      <c r="I397" s="8" t="s">
        <v>849</v>
      </c>
    </row>
    <row r="398" spans="1:9" x14ac:dyDescent="0.3">
      <c r="A398" s="7">
        <v>45501</v>
      </c>
      <c r="B398" s="7" t="str">
        <f t="shared" si="6"/>
        <v>July</v>
      </c>
      <c r="C398" s="8" t="s">
        <v>845</v>
      </c>
      <c r="D398" s="8" t="s">
        <v>368</v>
      </c>
      <c r="E398" s="8" t="s">
        <v>832</v>
      </c>
      <c r="F398" s="8" t="s">
        <v>840</v>
      </c>
      <c r="G398" s="8">
        <v>361</v>
      </c>
      <c r="H398" s="7">
        <v>45474</v>
      </c>
      <c r="I398" s="8" t="s">
        <v>850</v>
      </c>
    </row>
    <row r="399" spans="1:9" x14ac:dyDescent="0.3">
      <c r="A399" s="7">
        <v>45671</v>
      </c>
      <c r="B399" s="7" t="str">
        <f t="shared" si="6"/>
        <v>January</v>
      </c>
      <c r="C399" s="8" t="s">
        <v>848</v>
      </c>
      <c r="D399" s="8" t="s">
        <v>369</v>
      </c>
      <c r="E399" s="8" t="s">
        <v>835</v>
      </c>
      <c r="F399" s="8" t="s">
        <v>841</v>
      </c>
      <c r="G399" s="8">
        <v>362</v>
      </c>
      <c r="H399" s="7">
        <v>45658</v>
      </c>
      <c r="I399" s="8" t="s">
        <v>850</v>
      </c>
    </row>
    <row r="400" spans="1:9" x14ac:dyDescent="0.3">
      <c r="A400" s="7">
        <v>45661</v>
      </c>
      <c r="B400" s="7" t="str">
        <f t="shared" si="6"/>
        <v>January</v>
      </c>
      <c r="C400" s="8" t="s">
        <v>843</v>
      </c>
      <c r="D400" s="8" t="s">
        <v>370</v>
      </c>
      <c r="E400" s="8" t="s">
        <v>835</v>
      </c>
      <c r="F400" s="8" t="s">
        <v>840</v>
      </c>
      <c r="G400" s="8">
        <v>363</v>
      </c>
      <c r="H400" s="7">
        <v>45658</v>
      </c>
      <c r="I400" s="8" t="s">
        <v>850</v>
      </c>
    </row>
    <row r="401" spans="1:9" x14ac:dyDescent="0.3">
      <c r="A401" s="7">
        <v>45599</v>
      </c>
      <c r="B401" s="7" t="str">
        <f t="shared" si="6"/>
        <v>November</v>
      </c>
      <c r="C401" s="8" t="s">
        <v>845</v>
      </c>
      <c r="D401" s="8" t="s">
        <v>186</v>
      </c>
      <c r="E401" s="8" t="s">
        <v>831</v>
      </c>
      <c r="F401" s="8" t="s">
        <v>840</v>
      </c>
      <c r="G401" s="8">
        <v>179</v>
      </c>
      <c r="H401" s="7">
        <v>45597</v>
      </c>
      <c r="I401" s="8" t="s">
        <v>849</v>
      </c>
    </row>
    <row r="402" spans="1:9" x14ac:dyDescent="0.3">
      <c r="A402" s="7">
        <v>45479</v>
      </c>
      <c r="B402" s="7" t="str">
        <f t="shared" si="6"/>
        <v>July</v>
      </c>
      <c r="C402" s="8" t="s">
        <v>843</v>
      </c>
      <c r="D402" s="8" t="s">
        <v>371</v>
      </c>
      <c r="E402" s="8" t="s">
        <v>835</v>
      </c>
      <c r="F402" s="8" t="s">
        <v>837</v>
      </c>
      <c r="G402" s="8">
        <v>364</v>
      </c>
      <c r="H402" s="7">
        <v>45474</v>
      </c>
      <c r="I402" s="8" t="s">
        <v>849</v>
      </c>
    </row>
    <row r="403" spans="1:9" x14ac:dyDescent="0.3">
      <c r="A403" s="7">
        <v>45639</v>
      </c>
      <c r="B403" s="7" t="str">
        <f t="shared" si="6"/>
        <v>December</v>
      </c>
      <c r="C403" s="8" t="s">
        <v>847</v>
      </c>
      <c r="D403" s="8" t="s">
        <v>372</v>
      </c>
      <c r="E403" s="8" t="s">
        <v>830</v>
      </c>
      <c r="F403" s="8" t="s">
        <v>841</v>
      </c>
      <c r="G403" s="8">
        <v>365</v>
      </c>
      <c r="H403" s="7">
        <v>45627</v>
      </c>
      <c r="I403" s="8" t="s">
        <v>849</v>
      </c>
    </row>
    <row r="404" spans="1:9" x14ac:dyDescent="0.3">
      <c r="A404" s="7">
        <v>45502</v>
      </c>
      <c r="B404" s="7" t="str">
        <f t="shared" si="6"/>
        <v>July</v>
      </c>
      <c r="C404" s="8" t="s">
        <v>842</v>
      </c>
      <c r="D404" s="8" t="s">
        <v>373</v>
      </c>
      <c r="E404" s="8" t="s">
        <v>832</v>
      </c>
      <c r="F404" s="8" t="s">
        <v>841</v>
      </c>
      <c r="G404" s="8">
        <v>366</v>
      </c>
      <c r="H404" s="7">
        <v>45474</v>
      </c>
      <c r="I404" s="8" t="s">
        <v>849</v>
      </c>
    </row>
    <row r="405" spans="1:9" x14ac:dyDescent="0.3">
      <c r="A405" s="7">
        <v>45724</v>
      </c>
      <c r="B405" s="7" t="str">
        <f t="shared" si="6"/>
        <v>March</v>
      </c>
      <c r="C405" s="8" t="s">
        <v>843</v>
      </c>
      <c r="D405" s="8" t="s">
        <v>374</v>
      </c>
      <c r="E405" s="8" t="s">
        <v>832</v>
      </c>
      <c r="F405" s="8" t="s">
        <v>838</v>
      </c>
      <c r="G405" s="8">
        <v>367</v>
      </c>
      <c r="H405" s="7">
        <v>45717</v>
      </c>
      <c r="I405" s="8" t="s">
        <v>850</v>
      </c>
    </row>
    <row r="406" spans="1:9" x14ac:dyDescent="0.3">
      <c r="A406" s="7">
        <v>45541</v>
      </c>
      <c r="B406" s="7" t="str">
        <f t="shared" si="6"/>
        <v>September</v>
      </c>
      <c r="C406" s="8" t="s">
        <v>847</v>
      </c>
      <c r="D406" s="8" t="s">
        <v>375</v>
      </c>
      <c r="E406" s="8" t="s">
        <v>835</v>
      </c>
      <c r="F406" s="8" t="s">
        <v>840</v>
      </c>
      <c r="G406" s="8">
        <v>368</v>
      </c>
      <c r="H406" s="7">
        <v>45536</v>
      </c>
      <c r="I406" s="8" t="s">
        <v>850</v>
      </c>
    </row>
    <row r="407" spans="1:9" x14ac:dyDescent="0.3">
      <c r="A407" s="7">
        <v>45498</v>
      </c>
      <c r="B407" s="7" t="str">
        <f t="shared" si="6"/>
        <v>July</v>
      </c>
      <c r="C407" s="8" t="s">
        <v>846</v>
      </c>
      <c r="D407" s="8" t="s">
        <v>376</v>
      </c>
      <c r="E407" s="8" t="s">
        <v>835</v>
      </c>
      <c r="F407" s="8" t="s">
        <v>839</v>
      </c>
      <c r="G407" s="8">
        <v>369</v>
      </c>
      <c r="H407" s="7">
        <v>45474</v>
      </c>
      <c r="I407" s="8" t="s">
        <v>850</v>
      </c>
    </row>
    <row r="408" spans="1:9" x14ac:dyDescent="0.3">
      <c r="A408" s="7">
        <v>45698</v>
      </c>
      <c r="B408" s="7" t="str">
        <f t="shared" si="6"/>
        <v>February</v>
      </c>
      <c r="C408" s="8" t="s">
        <v>842</v>
      </c>
      <c r="D408" s="8" t="s">
        <v>377</v>
      </c>
      <c r="E408" s="8" t="s">
        <v>836</v>
      </c>
      <c r="F408" s="8" t="s">
        <v>839</v>
      </c>
      <c r="G408" s="8">
        <v>370</v>
      </c>
      <c r="H408" s="7">
        <v>45689</v>
      </c>
      <c r="I408" s="8" t="s">
        <v>850</v>
      </c>
    </row>
    <row r="409" spans="1:9" x14ac:dyDescent="0.3">
      <c r="A409" s="7">
        <v>45573</v>
      </c>
      <c r="B409" s="7" t="str">
        <f t="shared" si="6"/>
        <v>October</v>
      </c>
      <c r="C409" s="8" t="s">
        <v>848</v>
      </c>
      <c r="D409" s="8" t="s">
        <v>378</v>
      </c>
      <c r="E409" s="8" t="s">
        <v>835</v>
      </c>
      <c r="F409" s="8" t="s">
        <v>839</v>
      </c>
      <c r="G409" s="8">
        <v>371</v>
      </c>
      <c r="H409" s="7">
        <v>45566</v>
      </c>
      <c r="I409" s="8" t="s">
        <v>849</v>
      </c>
    </row>
    <row r="410" spans="1:9" x14ac:dyDescent="0.3">
      <c r="A410" s="7">
        <v>45794</v>
      </c>
      <c r="B410" s="7" t="str">
        <f t="shared" si="6"/>
        <v>May</v>
      </c>
      <c r="C410" s="8" t="s">
        <v>843</v>
      </c>
      <c r="D410" s="8" t="s">
        <v>379</v>
      </c>
      <c r="E410" s="8" t="s">
        <v>835</v>
      </c>
      <c r="F410" s="8" t="s">
        <v>838</v>
      </c>
      <c r="G410" s="8">
        <v>372</v>
      </c>
      <c r="H410" s="7">
        <v>45778</v>
      </c>
      <c r="I410" s="8" t="s">
        <v>850</v>
      </c>
    </row>
    <row r="411" spans="1:9" x14ac:dyDescent="0.3">
      <c r="A411" s="7">
        <v>45788</v>
      </c>
      <c r="B411" s="7" t="str">
        <f t="shared" si="6"/>
        <v>May</v>
      </c>
      <c r="C411" s="8" t="s">
        <v>845</v>
      </c>
      <c r="D411" s="8" t="s">
        <v>188</v>
      </c>
      <c r="E411" s="8" t="s">
        <v>831</v>
      </c>
      <c r="F411" s="8" t="s">
        <v>840</v>
      </c>
      <c r="G411" s="8">
        <v>181</v>
      </c>
      <c r="H411" s="7">
        <v>45778</v>
      </c>
      <c r="I411" s="8" t="s">
        <v>849</v>
      </c>
    </row>
    <row r="412" spans="1:9" x14ac:dyDescent="0.3">
      <c r="A412" s="7">
        <v>45752</v>
      </c>
      <c r="B412" s="7" t="str">
        <f t="shared" si="6"/>
        <v>April</v>
      </c>
      <c r="C412" s="8" t="s">
        <v>843</v>
      </c>
      <c r="D412" s="8" t="s">
        <v>380</v>
      </c>
      <c r="E412" s="8" t="s">
        <v>835</v>
      </c>
      <c r="F412" s="8" t="s">
        <v>838</v>
      </c>
      <c r="G412" s="8">
        <v>373</v>
      </c>
      <c r="H412" s="7">
        <v>45748</v>
      </c>
      <c r="I412" s="8" t="s">
        <v>850</v>
      </c>
    </row>
    <row r="413" spans="1:9" x14ac:dyDescent="0.3">
      <c r="A413" s="7">
        <v>45785</v>
      </c>
      <c r="B413" s="7" t="str">
        <f t="shared" si="6"/>
        <v>May</v>
      </c>
      <c r="C413" s="8" t="s">
        <v>846</v>
      </c>
      <c r="D413" s="8" t="s">
        <v>381</v>
      </c>
      <c r="E413" s="8" t="s">
        <v>834</v>
      </c>
      <c r="F413" s="8" t="s">
        <v>841</v>
      </c>
      <c r="G413" s="8">
        <v>374</v>
      </c>
      <c r="H413" s="7">
        <v>45778</v>
      </c>
      <c r="I413" s="8" t="s">
        <v>849</v>
      </c>
    </row>
    <row r="414" spans="1:9" x14ac:dyDescent="0.3">
      <c r="A414" s="7">
        <v>45567</v>
      </c>
      <c r="B414" s="7" t="str">
        <f t="shared" si="6"/>
        <v>October</v>
      </c>
      <c r="C414" s="8" t="s">
        <v>844</v>
      </c>
      <c r="D414" s="8" t="s">
        <v>301</v>
      </c>
      <c r="E414" s="8" t="s">
        <v>833</v>
      </c>
      <c r="F414" s="8" t="s">
        <v>839</v>
      </c>
      <c r="G414" s="8">
        <v>294</v>
      </c>
      <c r="H414" s="7">
        <v>45566</v>
      </c>
      <c r="I414" s="8" t="s">
        <v>849</v>
      </c>
    </row>
    <row r="415" spans="1:9" x14ac:dyDescent="0.3">
      <c r="A415" s="7">
        <v>45772</v>
      </c>
      <c r="B415" s="7" t="str">
        <f t="shared" si="6"/>
        <v>April</v>
      </c>
      <c r="C415" s="8" t="s">
        <v>847</v>
      </c>
      <c r="D415" s="8" t="s">
        <v>382</v>
      </c>
      <c r="E415" s="8" t="s">
        <v>835</v>
      </c>
      <c r="F415" s="8" t="s">
        <v>841</v>
      </c>
      <c r="G415" s="8">
        <v>375</v>
      </c>
      <c r="H415" s="7">
        <v>45748</v>
      </c>
      <c r="I415" s="8" t="s">
        <v>850</v>
      </c>
    </row>
    <row r="416" spans="1:9" x14ac:dyDescent="0.3">
      <c r="A416" s="7">
        <v>45771</v>
      </c>
      <c r="B416" s="7" t="str">
        <f t="shared" si="6"/>
        <v>April</v>
      </c>
      <c r="C416" s="8" t="s">
        <v>846</v>
      </c>
      <c r="D416" s="8" t="s">
        <v>383</v>
      </c>
      <c r="E416" s="8" t="s">
        <v>834</v>
      </c>
      <c r="F416" s="8" t="s">
        <v>837</v>
      </c>
      <c r="G416" s="8">
        <v>376</v>
      </c>
      <c r="H416" s="7">
        <v>45748</v>
      </c>
      <c r="I416" s="8" t="s">
        <v>850</v>
      </c>
    </row>
    <row r="417" spans="1:9" x14ac:dyDescent="0.3">
      <c r="A417" s="7">
        <v>45576</v>
      </c>
      <c r="B417" s="7" t="str">
        <f t="shared" si="6"/>
        <v>October</v>
      </c>
      <c r="C417" s="8" t="s">
        <v>847</v>
      </c>
      <c r="D417" s="8" t="s">
        <v>384</v>
      </c>
      <c r="E417" s="8" t="s">
        <v>832</v>
      </c>
      <c r="F417" s="8" t="s">
        <v>840</v>
      </c>
      <c r="G417" s="8">
        <v>377</v>
      </c>
      <c r="H417" s="7">
        <v>45566</v>
      </c>
      <c r="I417" s="8" t="s">
        <v>849</v>
      </c>
    </row>
    <row r="418" spans="1:9" x14ac:dyDescent="0.3">
      <c r="A418" s="7">
        <v>45533</v>
      </c>
      <c r="B418" s="7" t="str">
        <f t="shared" si="6"/>
        <v>August</v>
      </c>
      <c r="C418" s="8" t="s">
        <v>846</v>
      </c>
      <c r="D418" s="8" t="s">
        <v>385</v>
      </c>
      <c r="E418" s="8" t="s">
        <v>829</v>
      </c>
      <c r="F418" s="8" t="s">
        <v>840</v>
      </c>
      <c r="G418" s="8">
        <v>378</v>
      </c>
      <c r="H418" s="7">
        <v>45505</v>
      </c>
      <c r="I418" s="8" t="s">
        <v>849</v>
      </c>
    </row>
    <row r="419" spans="1:9" x14ac:dyDescent="0.3">
      <c r="A419" s="7">
        <v>45493</v>
      </c>
      <c r="B419" s="7" t="str">
        <f t="shared" si="6"/>
        <v>July</v>
      </c>
      <c r="C419" s="8" t="s">
        <v>843</v>
      </c>
      <c r="D419" s="8" t="s">
        <v>386</v>
      </c>
      <c r="E419" s="8" t="s">
        <v>834</v>
      </c>
      <c r="F419" s="8" t="s">
        <v>837</v>
      </c>
      <c r="G419" s="8">
        <v>379</v>
      </c>
      <c r="H419" s="7">
        <v>45474</v>
      </c>
      <c r="I419" s="8" t="s">
        <v>849</v>
      </c>
    </row>
    <row r="420" spans="1:9" x14ac:dyDescent="0.3">
      <c r="A420" s="7">
        <v>45847</v>
      </c>
      <c r="B420" s="7" t="str">
        <f t="shared" si="6"/>
        <v>July</v>
      </c>
      <c r="C420" s="8" t="s">
        <v>844</v>
      </c>
      <c r="D420" s="8" t="s">
        <v>45</v>
      </c>
      <c r="E420" s="8" t="s">
        <v>831</v>
      </c>
      <c r="F420" s="8" t="s">
        <v>839</v>
      </c>
      <c r="G420" s="8">
        <v>38</v>
      </c>
      <c r="H420" s="7">
        <v>45839</v>
      </c>
      <c r="I420" s="8" t="s">
        <v>850</v>
      </c>
    </row>
    <row r="421" spans="1:9" x14ac:dyDescent="0.3">
      <c r="A421" s="7">
        <v>45825</v>
      </c>
      <c r="B421" s="7" t="str">
        <f t="shared" si="6"/>
        <v>June</v>
      </c>
      <c r="C421" s="8" t="s">
        <v>848</v>
      </c>
      <c r="D421" s="8" t="s">
        <v>387</v>
      </c>
      <c r="E421" s="8" t="s">
        <v>829</v>
      </c>
      <c r="F421" s="8" t="s">
        <v>840</v>
      </c>
      <c r="G421" s="8">
        <v>380</v>
      </c>
      <c r="H421" s="7">
        <v>45809</v>
      </c>
      <c r="I421" s="8" t="s">
        <v>850</v>
      </c>
    </row>
    <row r="422" spans="1:9" x14ac:dyDescent="0.3">
      <c r="A422" s="7">
        <v>45529</v>
      </c>
      <c r="B422" s="7" t="str">
        <f t="shared" si="6"/>
        <v>August</v>
      </c>
      <c r="C422" s="8" t="s">
        <v>845</v>
      </c>
      <c r="D422" s="8" t="s">
        <v>388</v>
      </c>
      <c r="E422" s="8" t="s">
        <v>829</v>
      </c>
      <c r="F422" s="8" t="s">
        <v>838</v>
      </c>
      <c r="G422" s="8">
        <v>381</v>
      </c>
      <c r="H422" s="7">
        <v>45505</v>
      </c>
      <c r="I422" s="8" t="s">
        <v>849</v>
      </c>
    </row>
    <row r="423" spans="1:9" x14ac:dyDescent="0.3">
      <c r="A423" s="7">
        <v>45688</v>
      </c>
      <c r="B423" s="7" t="str">
        <f t="shared" si="6"/>
        <v>January</v>
      </c>
      <c r="C423" s="8" t="s">
        <v>847</v>
      </c>
      <c r="D423" s="8" t="s">
        <v>389</v>
      </c>
      <c r="E423" s="8" t="s">
        <v>830</v>
      </c>
      <c r="F423" s="8" t="s">
        <v>840</v>
      </c>
      <c r="G423" s="8">
        <v>382</v>
      </c>
      <c r="H423" s="7">
        <v>45658</v>
      </c>
      <c r="I423" s="8" t="s">
        <v>849</v>
      </c>
    </row>
    <row r="424" spans="1:9" x14ac:dyDescent="0.3">
      <c r="A424" s="7">
        <v>45842</v>
      </c>
      <c r="B424" s="7" t="str">
        <f t="shared" si="6"/>
        <v>July</v>
      </c>
      <c r="C424" s="8" t="s">
        <v>847</v>
      </c>
      <c r="D424" s="8" t="s">
        <v>390</v>
      </c>
      <c r="E424" s="8" t="s">
        <v>829</v>
      </c>
      <c r="F424" s="8" t="s">
        <v>837</v>
      </c>
      <c r="G424" s="8">
        <v>383</v>
      </c>
      <c r="H424" s="7">
        <v>45839</v>
      </c>
      <c r="I424" s="8" t="s">
        <v>849</v>
      </c>
    </row>
    <row r="425" spans="1:9" x14ac:dyDescent="0.3">
      <c r="A425" s="7">
        <v>45806</v>
      </c>
      <c r="B425" s="7" t="str">
        <f t="shared" si="6"/>
        <v>May</v>
      </c>
      <c r="C425" s="8" t="s">
        <v>846</v>
      </c>
      <c r="D425" s="8" t="s">
        <v>391</v>
      </c>
      <c r="E425" s="8" t="s">
        <v>835</v>
      </c>
      <c r="F425" s="8" t="s">
        <v>839</v>
      </c>
      <c r="G425" s="8">
        <v>384</v>
      </c>
      <c r="H425" s="7">
        <v>45778</v>
      </c>
      <c r="I425" s="8" t="s">
        <v>850</v>
      </c>
    </row>
    <row r="426" spans="1:9" x14ac:dyDescent="0.3">
      <c r="A426" s="7">
        <v>45663</v>
      </c>
      <c r="B426" s="7" t="str">
        <f t="shared" si="6"/>
        <v>January</v>
      </c>
      <c r="C426" s="8" t="s">
        <v>842</v>
      </c>
      <c r="D426" s="8" t="s">
        <v>392</v>
      </c>
      <c r="E426" s="8" t="s">
        <v>833</v>
      </c>
      <c r="F426" s="8" t="s">
        <v>841</v>
      </c>
      <c r="G426" s="8">
        <v>385</v>
      </c>
      <c r="H426" s="7">
        <v>45658</v>
      </c>
      <c r="I426" s="8" t="s">
        <v>850</v>
      </c>
    </row>
    <row r="427" spans="1:9" x14ac:dyDescent="0.3">
      <c r="A427" s="7">
        <v>45645</v>
      </c>
      <c r="B427" s="7" t="str">
        <f t="shared" si="6"/>
        <v>December</v>
      </c>
      <c r="C427" s="8" t="s">
        <v>846</v>
      </c>
      <c r="D427" s="8" t="s">
        <v>393</v>
      </c>
      <c r="E427" s="8" t="s">
        <v>832</v>
      </c>
      <c r="F427" s="8" t="s">
        <v>838</v>
      </c>
      <c r="G427" s="8">
        <v>386</v>
      </c>
      <c r="H427" s="7">
        <v>45627</v>
      </c>
      <c r="I427" s="8" t="s">
        <v>850</v>
      </c>
    </row>
    <row r="428" spans="1:9" x14ac:dyDescent="0.3">
      <c r="A428" s="7">
        <v>45486</v>
      </c>
      <c r="B428" s="7" t="str">
        <f t="shared" si="6"/>
        <v>July</v>
      </c>
      <c r="C428" s="8" t="s">
        <v>843</v>
      </c>
      <c r="D428" s="8" t="s">
        <v>394</v>
      </c>
      <c r="E428" s="8" t="s">
        <v>831</v>
      </c>
      <c r="F428" s="8" t="s">
        <v>839</v>
      </c>
      <c r="G428" s="8">
        <v>387</v>
      </c>
      <c r="H428" s="7">
        <v>45474</v>
      </c>
      <c r="I428" s="8" t="s">
        <v>849</v>
      </c>
    </row>
    <row r="429" spans="1:9" x14ac:dyDescent="0.3">
      <c r="A429" s="7">
        <v>45675</v>
      </c>
      <c r="B429" s="7" t="str">
        <f t="shared" si="6"/>
        <v>January</v>
      </c>
      <c r="C429" s="8" t="s">
        <v>843</v>
      </c>
      <c r="D429" s="8" t="s">
        <v>395</v>
      </c>
      <c r="E429" s="8" t="s">
        <v>836</v>
      </c>
      <c r="F429" s="8" t="s">
        <v>838</v>
      </c>
      <c r="G429" s="8">
        <v>388</v>
      </c>
      <c r="H429" s="7">
        <v>45658</v>
      </c>
      <c r="I429" s="8" t="s">
        <v>849</v>
      </c>
    </row>
    <row r="430" spans="1:9" x14ac:dyDescent="0.3">
      <c r="A430" s="7">
        <v>45479</v>
      </c>
      <c r="B430" s="7" t="str">
        <f t="shared" si="6"/>
        <v>July</v>
      </c>
      <c r="C430" s="8" t="s">
        <v>843</v>
      </c>
      <c r="D430" s="8" t="s">
        <v>396</v>
      </c>
      <c r="E430" s="8" t="s">
        <v>836</v>
      </c>
      <c r="F430" s="8" t="s">
        <v>838</v>
      </c>
      <c r="G430" s="8">
        <v>389</v>
      </c>
      <c r="H430" s="7">
        <v>45474</v>
      </c>
      <c r="I430" s="8" t="s">
        <v>849</v>
      </c>
    </row>
    <row r="431" spans="1:9" x14ac:dyDescent="0.3">
      <c r="A431" s="7">
        <v>45579</v>
      </c>
      <c r="B431" s="7" t="str">
        <f t="shared" si="6"/>
        <v>October</v>
      </c>
      <c r="C431" s="8" t="s">
        <v>842</v>
      </c>
      <c r="D431" s="8" t="s">
        <v>397</v>
      </c>
      <c r="E431" s="8" t="s">
        <v>829</v>
      </c>
      <c r="F431" s="8" t="s">
        <v>840</v>
      </c>
      <c r="G431" s="8">
        <v>390</v>
      </c>
      <c r="H431" s="7">
        <v>45566</v>
      </c>
      <c r="I431" s="8" t="s">
        <v>849</v>
      </c>
    </row>
    <row r="432" spans="1:9" x14ac:dyDescent="0.3">
      <c r="A432" s="7">
        <v>45520</v>
      </c>
      <c r="B432" s="7" t="str">
        <f t="shared" si="6"/>
        <v>August</v>
      </c>
      <c r="C432" s="8" t="s">
        <v>847</v>
      </c>
      <c r="D432" s="8" t="s">
        <v>98</v>
      </c>
      <c r="E432" s="8" t="s">
        <v>829</v>
      </c>
      <c r="F432" s="8" t="s">
        <v>840</v>
      </c>
      <c r="G432" s="8">
        <v>91</v>
      </c>
      <c r="H432" s="7">
        <v>45505</v>
      </c>
      <c r="I432" s="8" t="s">
        <v>849</v>
      </c>
    </row>
    <row r="433" spans="1:9" x14ac:dyDescent="0.3">
      <c r="A433" s="7">
        <v>45585</v>
      </c>
      <c r="B433" s="7" t="str">
        <f t="shared" si="6"/>
        <v>October</v>
      </c>
      <c r="C433" s="8" t="s">
        <v>845</v>
      </c>
      <c r="D433" s="8" t="s">
        <v>398</v>
      </c>
      <c r="E433" s="8" t="s">
        <v>834</v>
      </c>
      <c r="F433" s="8" t="s">
        <v>840</v>
      </c>
      <c r="G433" s="8">
        <v>391</v>
      </c>
      <c r="H433" s="7">
        <v>45566</v>
      </c>
      <c r="I433" s="8" t="s">
        <v>849</v>
      </c>
    </row>
    <row r="434" spans="1:9" x14ac:dyDescent="0.3">
      <c r="A434" s="7">
        <v>45611</v>
      </c>
      <c r="B434" s="7" t="str">
        <f t="shared" si="6"/>
        <v>November</v>
      </c>
      <c r="C434" s="8" t="s">
        <v>847</v>
      </c>
      <c r="D434" s="8" t="s">
        <v>35</v>
      </c>
      <c r="E434" s="8" t="s">
        <v>836</v>
      </c>
      <c r="F434" s="8" t="s">
        <v>838</v>
      </c>
      <c r="G434" s="8">
        <v>28</v>
      </c>
      <c r="H434" s="7">
        <v>45597</v>
      </c>
      <c r="I434" s="8" t="s">
        <v>850</v>
      </c>
    </row>
    <row r="435" spans="1:9" x14ac:dyDescent="0.3">
      <c r="A435" s="7">
        <v>45546</v>
      </c>
      <c r="B435" s="7" t="str">
        <f t="shared" si="6"/>
        <v>September</v>
      </c>
      <c r="C435" s="8" t="s">
        <v>844</v>
      </c>
      <c r="D435" s="8" t="s">
        <v>237</v>
      </c>
      <c r="E435" s="8" t="s">
        <v>832</v>
      </c>
      <c r="F435" s="8" t="s">
        <v>840</v>
      </c>
      <c r="G435" s="8">
        <v>230</v>
      </c>
      <c r="H435" s="7">
        <v>45536</v>
      </c>
      <c r="I435" s="8" t="s">
        <v>850</v>
      </c>
    </row>
    <row r="436" spans="1:9" x14ac:dyDescent="0.3">
      <c r="A436" s="7">
        <v>45521</v>
      </c>
      <c r="B436" s="7" t="str">
        <f t="shared" si="6"/>
        <v>August</v>
      </c>
      <c r="C436" s="8" t="s">
        <v>843</v>
      </c>
      <c r="D436" s="8" t="s">
        <v>399</v>
      </c>
      <c r="E436" s="8" t="s">
        <v>833</v>
      </c>
      <c r="F436" s="8" t="s">
        <v>840</v>
      </c>
      <c r="G436" s="8">
        <v>392</v>
      </c>
      <c r="H436" s="7">
        <v>45505</v>
      </c>
      <c r="I436" s="8" t="s">
        <v>849</v>
      </c>
    </row>
    <row r="437" spans="1:9" x14ac:dyDescent="0.3">
      <c r="A437" s="7">
        <v>45599</v>
      </c>
      <c r="B437" s="7" t="str">
        <f t="shared" si="6"/>
        <v>November</v>
      </c>
      <c r="C437" s="8" t="s">
        <v>845</v>
      </c>
      <c r="D437" s="8" t="s">
        <v>263</v>
      </c>
      <c r="E437" s="8" t="s">
        <v>835</v>
      </c>
      <c r="F437" s="8" t="s">
        <v>837</v>
      </c>
      <c r="G437" s="8">
        <v>256</v>
      </c>
      <c r="H437" s="7">
        <v>45597</v>
      </c>
      <c r="I437" s="8" t="s">
        <v>849</v>
      </c>
    </row>
    <row r="438" spans="1:9" x14ac:dyDescent="0.3">
      <c r="A438" s="7">
        <v>45557</v>
      </c>
      <c r="B438" s="7" t="str">
        <f t="shared" si="6"/>
        <v>September</v>
      </c>
      <c r="C438" s="8" t="s">
        <v>845</v>
      </c>
      <c r="D438" s="8" t="s">
        <v>400</v>
      </c>
      <c r="E438" s="8" t="s">
        <v>829</v>
      </c>
      <c r="F438" s="8" t="s">
        <v>841</v>
      </c>
      <c r="G438" s="8">
        <v>393</v>
      </c>
      <c r="H438" s="7">
        <v>45536</v>
      </c>
      <c r="I438" s="8" t="s">
        <v>850</v>
      </c>
    </row>
    <row r="439" spans="1:9" x14ac:dyDescent="0.3">
      <c r="A439" s="7">
        <v>45697</v>
      </c>
      <c r="B439" s="7" t="str">
        <f t="shared" si="6"/>
        <v>February</v>
      </c>
      <c r="C439" s="8" t="s">
        <v>845</v>
      </c>
      <c r="D439" s="8" t="s">
        <v>401</v>
      </c>
      <c r="E439" s="8" t="s">
        <v>832</v>
      </c>
      <c r="F439" s="8" t="s">
        <v>838</v>
      </c>
      <c r="G439" s="8">
        <v>394</v>
      </c>
      <c r="H439" s="7">
        <v>45689</v>
      </c>
      <c r="I439" s="8" t="s">
        <v>849</v>
      </c>
    </row>
    <row r="440" spans="1:9" x14ac:dyDescent="0.3">
      <c r="A440" s="7">
        <v>45821</v>
      </c>
      <c r="B440" s="7" t="str">
        <f t="shared" si="6"/>
        <v>June</v>
      </c>
      <c r="C440" s="8" t="s">
        <v>847</v>
      </c>
      <c r="D440" s="8" t="s">
        <v>402</v>
      </c>
      <c r="E440" s="8" t="s">
        <v>829</v>
      </c>
      <c r="F440" s="8" t="s">
        <v>841</v>
      </c>
      <c r="G440" s="8">
        <v>395</v>
      </c>
      <c r="H440" s="7">
        <v>45809</v>
      </c>
      <c r="I440" s="8" t="s">
        <v>849</v>
      </c>
    </row>
    <row r="441" spans="1:9" x14ac:dyDescent="0.3">
      <c r="A441" s="7">
        <v>45816</v>
      </c>
      <c r="B441" s="7" t="str">
        <f t="shared" si="6"/>
        <v>June</v>
      </c>
      <c r="C441" s="8" t="s">
        <v>845</v>
      </c>
      <c r="D441" s="8" t="s">
        <v>403</v>
      </c>
      <c r="E441" s="8" t="s">
        <v>834</v>
      </c>
      <c r="F441" s="8" t="s">
        <v>837</v>
      </c>
      <c r="G441" s="8">
        <v>396</v>
      </c>
      <c r="H441" s="7">
        <v>45809</v>
      </c>
      <c r="I441" s="8" t="s">
        <v>850</v>
      </c>
    </row>
    <row r="442" spans="1:9" x14ac:dyDescent="0.3">
      <c r="A442" s="7">
        <v>45628</v>
      </c>
      <c r="B442" s="7" t="str">
        <f t="shared" si="6"/>
        <v>December</v>
      </c>
      <c r="C442" s="8" t="s">
        <v>842</v>
      </c>
      <c r="D442" s="8" t="s">
        <v>404</v>
      </c>
      <c r="E442" s="8" t="s">
        <v>833</v>
      </c>
      <c r="F442" s="8" t="s">
        <v>837</v>
      </c>
      <c r="G442" s="8">
        <v>397</v>
      </c>
      <c r="H442" s="7">
        <v>45627</v>
      </c>
      <c r="I442" s="8" t="s">
        <v>849</v>
      </c>
    </row>
    <row r="443" spans="1:9" x14ac:dyDescent="0.3">
      <c r="A443" s="7">
        <v>45848</v>
      </c>
      <c r="B443" s="7" t="str">
        <f t="shared" si="6"/>
        <v>July</v>
      </c>
      <c r="C443" s="8" t="s">
        <v>846</v>
      </c>
      <c r="D443" s="8" t="s">
        <v>73</v>
      </c>
      <c r="E443" s="8" t="s">
        <v>833</v>
      </c>
      <c r="F443" s="8" t="s">
        <v>838</v>
      </c>
      <c r="G443" s="8">
        <v>66</v>
      </c>
      <c r="H443" s="7">
        <v>45839</v>
      </c>
      <c r="I443" s="8" t="s">
        <v>849</v>
      </c>
    </row>
    <row r="444" spans="1:9" x14ac:dyDescent="0.3">
      <c r="A444" s="7">
        <v>45794</v>
      </c>
      <c r="B444" s="7" t="str">
        <f t="shared" si="6"/>
        <v>May</v>
      </c>
      <c r="C444" s="8" t="s">
        <v>843</v>
      </c>
      <c r="D444" s="8" t="s">
        <v>114</v>
      </c>
      <c r="E444" s="8" t="s">
        <v>830</v>
      </c>
      <c r="F444" s="8" t="s">
        <v>838</v>
      </c>
      <c r="G444" s="8">
        <v>107</v>
      </c>
      <c r="H444" s="7">
        <v>45778</v>
      </c>
      <c r="I444" s="8" t="s">
        <v>850</v>
      </c>
    </row>
    <row r="445" spans="1:9" x14ac:dyDescent="0.3">
      <c r="A445" s="7">
        <v>45836</v>
      </c>
      <c r="B445" s="7" t="str">
        <f t="shared" si="6"/>
        <v>June</v>
      </c>
      <c r="C445" s="8" t="s">
        <v>843</v>
      </c>
      <c r="D445" s="8" t="s">
        <v>405</v>
      </c>
      <c r="E445" s="8" t="s">
        <v>833</v>
      </c>
      <c r="F445" s="8" t="s">
        <v>839</v>
      </c>
      <c r="G445" s="8">
        <v>398</v>
      </c>
      <c r="H445" s="7">
        <v>45809</v>
      </c>
      <c r="I445" s="8" t="s">
        <v>849</v>
      </c>
    </row>
    <row r="446" spans="1:9" x14ac:dyDescent="0.3">
      <c r="A446" s="7">
        <v>45524</v>
      </c>
      <c r="B446" s="7" t="str">
        <f t="shared" si="6"/>
        <v>August</v>
      </c>
      <c r="C446" s="8" t="s">
        <v>848</v>
      </c>
      <c r="D446" s="8" t="s">
        <v>406</v>
      </c>
      <c r="E446" s="8" t="s">
        <v>833</v>
      </c>
      <c r="F446" s="8" t="s">
        <v>838</v>
      </c>
      <c r="G446" s="8">
        <v>399</v>
      </c>
      <c r="H446" s="7">
        <v>45505</v>
      </c>
      <c r="I446" s="8" t="s">
        <v>850</v>
      </c>
    </row>
    <row r="447" spans="1:9" x14ac:dyDescent="0.3">
      <c r="A447" s="7">
        <v>45523</v>
      </c>
      <c r="B447" s="7" t="str">
        <f t="shared" si="6"/>
        <v>August</v>
      </c>
      <c r="C447" s="8" t="s">
        <v>842</v>
      </c>
      <c r="D447" s="8" t="s">
        <v>407</v>
      </c>
      <c r="E447" s="8" t="s">
        <v>829</v>
      </c>
      <c r="F447" s="8" t="s">
        <v>840</v>
      </c>
      <c r="G447" s="8">
        <v>400</v>
      </c>
      <c r="H447" s="7">
        <v>45505</v>
      </c>
      <c r="I447" s="8" t="s">
        <v>849</v>
      </c>
    </row>
    <row r="448" spans="1:9" x14ac:dyDescent="0.3">
      <c r="A448" s="7">
        <v>45589</v>
      </c>
      <c r="B448" s="7" t="str">
        <f t="shared" si="6"/>
        <v>October</v>
      </c>
      <c r="C448" s="8" t="s">
        <v>846</v>
      </c>
      <c r="D448" s="8" t="s">
        <v>123</v>
      </c>
      <c r="E448" s="8" t="s">
        <v>830</v>
      </c>
      <c r="F448" s="8" t="s">
        <v>838</v>
      </c>
      <c r="G448" s="8">
        <v>116</v>
      </c>
      <c r="H448" s="7">
        <v>45566</v>
      </c>
      <c r="I448" s="8" t="s">
        <v>849</v>
      </c>
    </row>
    <row r="449" spans="1:9" x14ac:dyDescent="0.3">
      <c r="A449" s="7">
        <v>45504</v>
      </c>
      <c r="B449" s="7" t="str">
        <f t="shared" si="6"/>
        <v>July</v>
      </c>
      <c r="C449" s="8" t="s">
        <v>844</v>
      </c>
      <c r="D449" s="8" t="s">
        <v>408</v>
      </c>
      <c r="E449" s="8" t="s">
        <v>829</v>
      </c>
      <c r="F449" s="8" t="s">
        <v>841</v>
      </c>
      <c r="G449" s="8">
        <v>401</v>
      </c>
      <c r="H449" s="7">
        <v>45474</v>
      </c>
      <c r="I449" s="8" t="s">
        <v>849</v>
      </c>
    </row>
    <row r="450" spans="1:9" x14ac:dyDescent="0.3">
      <c r="A450" s="7">
        <v>45697</v>
      </c>
      <c r="B450" s="7" t="str">
        <f t="shared" si="6"/>
        <v>February</v>
      </c>
      <c r="C450" s="8" t="s">
        <v>845</v>
      </c>
      <c r="D450" s="8" t="s">
        <v>110</v>
      </c>
      <c r="E450" s="8" t="s">
        <v>830</v>
      </c>
      <c r="F450" s="8" t="s">
        <v>838</v>
      </c>
      <c r="G450" s="8">
        <v>103</v>
      </c>
      <c r="H450" s="7">
        <v>45689</v>
      </c>
      <c r="I450" s="8" t="s">
        <v>849</v>
      </c>
    </row>
    <row r="451" spans="1:9" x14ac:dyDescent="0.3">
      <c r="A451" s="7">
        <v>45721</v>
      </c>
      <c r="B451" s="7" t="str">
        <f t="shared" ref="B451:B514" si="7">TEXT(A451, "MMMM")</f>
        <v>March</v>
      </c>
      <c r="C451" s="8" t="s">
        <v>844</v>
      </c>
      <c r="D451" s="8" t="s">
        <v>409</v>
      </c>
      <c r="E451" s="8" t="s">
        <v>836</v>
      </c>
      <c r="F451" s="8" t="s">
        <v>841</v>
      </c>
      <c r="G451" s="8">
        <v>402</v>
      </c>
      <c r="H451" s="7">
        <v>45717</v>
      </c>
      <c r="I451" s="8" t="s">
        <v>850</v>
      </c>
    </row>
    <row r="452" spans="1:9" x14ac:dyDescent="0.3">
      <c r="A452" s="7">
        <v>45618</v>
      </c>
      <c r="B452" s="7" t="str">
        <f t="shared" si="7"/>
        <v>November</v>
      </c>
      <c r="C452" s="8" t="s">
        <v>847</v>
      </c>
      <c r="D452" s="8" t="s">
        <v>410</v>
      </c>
      <c r="E452" s="8" t="s">
        <v>834</v>
      </c>
      <c r="F452" s="8" t="s">
        <v>837</v>
      </c>
      <c r="G452" s="8">
        <v>403</v>
      </c>
      <c r="H452" s="7">
        <v>45597</v>
      </c>
      <c r="I452" s="8" t="s">
        <v>850</v>
      </c>
    </row>
    <row r="453" spans="1:9" x14ac:dyDescent="0.3">
      <c r="A453" s="7">
        <v>45561</v>
      </c>
      <c r="B453" s="7" t="str">
        <f t="shared" si="7"/>
        <v>September</v>
      </c>
      <c r="C453" s="8" t="s">
        <v>846</v>
      </c>
      <c r="D453" s="8" t="s">
        <v>411</v>
      </c>
      <c r="E453" s="8" t="s">
        <v>834</v>
      </c>
      <c r="F453" s="8" t="s">
        <v>837</v>
      </c>
      <c r="G453" s="8">
        <v>404</v>
      </c>
      <c r="H453" s="7">
        <v>45536</v>
      </c>
      <c r="I453" s="8" t="s">
        <v>850</v>
      </c>
    </row>
    <row r="454" spans="1:9" x14ac:dyDescent="0.3">
      <c r="A454" s="7">
        <v>45695</v>
      </c>
      <c r="B454" s="7" t="str">
        <f t="shared" si="7"/>
        <v>February</v>
      </c>
      <c r="C454" s="8" t="s">
        <v>847</v>
      </c>
      <c r="D454" s="8" t="s">
        <v>123</v>
      </c>
      <c r="E454" s="8" t="s">
        <v>833</v>
      </c>
      <c r="F454" s="8" t="s">
        <v>840</v>
      </c>
      <c r="G454" s="8">
        <v>116</v>
      </c>
      <c r="H454" s="7">
        <v>45689</v>
      </c>
      <c r="I454" s="8" t="s">
        <v>849</v>
      </c>
    </row>
    <row r="455" spans="1:9" x14ac:dyDescent="0.3">
      <c r="A455" s="7">
        <v>45793</v>
      </c>
      <c r="B455" s="7" t="str">
        <f t="shared" si="7"/>
        <v>May</v>
      </c>
      <c r="C455" s="8" t="s">
        <v>847</v>
      </c>
      <c r="D455" s="8" t="s">
        <v>412</v>
      </c>
      <c r="E455" s="8" t="s">
        <v>833</v>
      </c>
      <c r="F455" s="8" t="s">
        <v>838</v>
      </c>
      <c r="G455" s="8">
        <v>405</v>
      </c>
      <c r="H455" s="7">
        <v>45778</v>
      </c>
      <c r="I455" s="8" t="s">
        <v>849</v>
      </c>
    </row>
    <row r="456" spans="1:9" x14ac:dyDescent="0.3">
      <c r="A456" s="7">
        <v>45674</v>
      </c>
      <c r="B456" s="7" t="str">
        <f t="shared" si="7"/>
        <v>January</v>
      </c>
      <c r="C456" s="8" t="s">
        <v>847</v>
      </c>
      <c r="D456" s="8" t="s">
        <v>413</v>
      </c>
      <c r="E456" s="8" t="s">
        <v>836</v>
      </c>
      <c r="F456" s="8" t="s">
        <v>841</v>
      </c>
      <c r="G456" s="8">
        <v>406</v>
      </c>
      <c r="H456" s="7">
        <v>45658</v>
      </c>
      <c r="I456" s="8" t="s">
        <v>849</v>
      </c>
    </row>
    <row r="457" spans="1:9" x14ac:dyDescent="0.3">
      <c r="A457" s="7">
        <v>45482</v>
      </c>
      <c r="B457" s="7" t="str">
        <f t="shared" si="7"/>
        <v>July</v>
      </c>
      <c r="C457" s="8" t="s">
        <v>848</v>
      </c>
      <c r="D457" s="8" t="s">
        <v>163</v>
      </c>
      <c r="E457" s="8" t="s">
        <v>833</v>
      </c>
      <c r="F457" s="8" t="s">
        <v>839</v>
      </c>
      <c r="G457" s="8">
        <v>156</v>
      </c>
      <c r="H457" s="7">
        <v>45474</v>
      </c>
      <c r="I457" s="8" t="s">
        <v>850</v>
      </c>
    </row>
    <row r="458" spans="1:9" x14ac:dyDescent="0.3">
      <c r="A458" s="7">
        <v>45746</v>
      </c>
      <c r="B458" s="7" t="str">
        <f t="shared" si="7"/>
        <v>March</v>
      </c>
      <c r="C458" s="8" t="s">
        <v>845</v>
      </c>
      <c r="D458" s="8" t="s">
        <v>414</v>
      </c>
      <c r="E458" s="8" t="s">
        <v>834</v>
      </c>
      <c r="F458" s="8" t="s">
        <v>837</v>
      </c>
      <c r="G458" s="8">
        <v>407</v>
      </c>
      <c r="H458" s="7">
        <v>45717</v>
      </c>
      <c r="I458" s="8" t="s">
        <v>850</v>
      </c>
    </row>
    <row r="459" spans="1:9" x14ac:dyDescent="0.3">
      <c r="A459" s="7">
        <v>45658</v>
      </c>
      <c r="B459" s="7" t="str">
        <f t="shared" si="7"/>
        <v>January</v>
      </c>
      <c r="C459" s="8" t="s">
        <v>844</v>
      </c>
      <c r="D459" s="8" t="s">
        <v>415</v>
      </c>
      <c r="E459" s="8" t="s">
        <v>829</v>
      </c>
      <c r="F459" s="8" t="s">
        <v>840</v>
      </c>
      <c r="G459" s="8">
        <v>408</v>
      </c>
      <c r="H459" s="7">
        <v>45658</v>
      </c>
      <c r="I459" s="8" t="s">
        <v>849</v>
      </c>
    </row>
    <row r="460" spans="1:9" x14ac:dyDescent="0.3">
      <c r="A460" s="7">
        <v>45629</v>
      </c>
      <c r="B460" s="7" t="str">
        <f t="shared" si="7"/>
        <v>December</v>
      </c>
      <c r="C460" s="8" t="s">
        <v>848</v>
      </c>
      <c r="D460" s="8" t="s">
        <v>416</v>
      </c>
      <c r="E460" s="8" t="s">
        <v>836</v>
      </c>
      <c r="F460" s="8" t="s">
        <v>840</v>
      </c>
      <c r="G460" s="8">
        <v>409</v>
      </c>
      <c r="H460" s="7">
        <v>45627</v>
      </c>
      <c r="I460" s="8" t="s">
        <v>849</v>
      </c>
    </row>
    <row r="461" spans="1:9" x14ac:dyDescent="0.3">
      <c r="A461" s="7">
        <v>45496</v>
      </c>
      <c r="B461" s="7" t="str">
        <f t="shared" si="7"/>
        <v>July</v>
      </c>
      <c r="C461" s="8" t="s">
        <v>848</v>
      </c>
      <c r="D461" s="8" t="s">
        <v>417</v>
      </c>
      <c r="E461" s="8" t="s">
        <v>834</v>
      </c>
      <c r="F461" s="8" t="s">
        <v>837</v>
      </c>
      <c r="G461" s="8">
        <v>410</v>
      </c>
      <c r="H461" s="7">
        <v>45474</v>
      </c>
      <c r="I461" s="8" t="s">
        <v>849</v>
      </c>
    </row>
    <row r="462" spans="1:9" x14ac:dyDescent="0.3">
      <c r="A462" s="7">
        <v>45670</v>
      </c>
      <c r="B462" s="7" t="str">
        <f t="shared" si="7"/>
        <v>January</v>
      </c>
      <c r="C462" s="8" t="s">
        <v>842</v>
      </c>
      <c r="D462" s="8" t="s">
        <v>418</v>
      </c>
      <c r="E462" s="8" t="s">
        <v>831</v>
      </c>
      <c r="F462" s="8" t="s">
        <v>841</v>
      </c>
      <c r="G462" s="8">
        <v>411</v>
      </c>
      <c r="H462" s="7">
        <v>45658</v>
      </c>
      <c r="I462" s="8" t="s">
        <v>850</v>
      </c>
    </row>
    <row r="463" spans="1:9" x14ac:dyDescent="0.3">
      <c r="A463" s="7">
        <v>45816</v>
      </c>
      <c r="B463" s="7" t="str">
        <f t="shared" si="7"/>
        <v>June</v>
      </c>
      <c r="C463" s="8" t="s">
        <v>845</v>
      </c>
      <c r="D463" s="8" t="s">
        <v>419</v>
      </c>
      <c r="E463" s="8" t="s">
        <v>832</v>
      </c>
      <c r="F463" s="8" t="s">
        <v>837</v>
      </c>
      <c r="G463" s="8">
        <v>412</v>
      </c>
      <c r="H463" s="7">
        <v>45809</v>
      </c>
      <c r="I463" s="8" t="s">
        <v>849</v>
      </c>
    </row>
    <row r="464" spans="1:9" x14ac:dyDescent="0.3">
      <c r="A464" s="7">
        <v>45635</v>
      </c>
      <c r="B464" s="7" t="str">
        <f t="shared" si="7"/>
        <v>December</v>
      </c>
      <c r="C464" s="8" t="s">
        <v>842</v>
      </c>
      <c r="D464" s="8" t="s">
        <v>151</v>
      </c>
      <c r="E464" s="8" t="s">
        <v>833</v>
      </c>
      <c r="F464" s="8" t="s">
        <v>839</v>
      </c>
      <c r="G464" s="8">
        <v>144</v>
      </c>
      <c r="H464" s="7">
        <v>45627</v>
      </c>
      <c r="I464" s="8" t="s">
        <v>849</v>
      </c>
    </row>
    <row r="465" spans="1:9" x14ac:dyDescent="0.3">
      <c r="A465" s="7">
        <v>45665</v>
      </c>
      <c r="B465" s="7" t="str">
        <f t="shared" si="7"/>
        <v>January</v>
      </c>
      <c r="C465" s="8" t="s">
        <v>844</v>
      </c>
      <c r="D465" s="8" t="s">
        <v>356</v>
      </c>
      <c r="E465" s="8" t="s">
        <v>829</v>
      </c>
      <c r="F465" s="8" t="s">
        <v>838</v>
      </c>
      <c r="G465" s="8">
        <v>349</v>
      </c>
      <c r="H465" s="7">
        <v>45658</v>
      </c>
      <c r="I465" s="8" t="s">
        <v>850</v>
      </c>
    </row>
    <row r="466" spans="1:9" x14ac:dyDescent="0.3">
      <c r="A466" s="7">
        <v>45527</v>
      </c>
      <c r="B466" s="7" t="str">
        <f t="shared" si="7"/>
        <v>August</v>
      </c>
      <c r="C466" s="8" t="s">
        <v>847</v>
      </c>
      <c r="D466" s="8" t="s">
        <v>72</v>
      </c>
      <c r="E466" s="8" t="s">
        <v>829</v>
      </c>
      <c r="F466" s="8" t="s">
        <v>838</v>
      </c>
      <c r="G466" s="8">
        <v>65</v>
      </c>
      <c r="H466" s="7">
        <v>45505</v>
      </c>
      <c r="I466" s="8" t="s">
        <v>849</v>
      </c>
    </row>
    <row r="467" spans="1:9" x14ac:dyDescent="0.3">
      <c r="A467" s="7">
        <v>45802</v>
      </c>
      <c r="B467" s="7" t="str">
        <f t="shared" si="7"/>
        <v>May</v>
      </c>
      <c r="C467" s="8" t="s">
        <v>845</v>
      </c>
      <c r="D467" s="8" t="s">
        <v>420</v>
      </c>
      <c r="E467" s="8" t="s">
        <v>830</v>
      </c>
      <c r="F467" s="8" t="s">
        <v>840</v>
      </c>
      <c r="G467" s="8">
        <v>413</v>
      </c>
      <c r="H467" s="7">
        <v>45778</v>
      </c>
      <c r="I467" s="8" t="s">
        <v>849</v>
      </c>
    </row>
    <row r="468" spans="1:9" x14ac:dyDescent="0.3">
      <c r="A468" s="7">
        <v>45535</v>
      </c>
      <c r="B468" s="7" t="str">
        <f t="shared" si="7"/>
        <v>August</v>
      </c>
      <c r="C468" s="8" t="s">
        <v>843</v>
      </c>
      <c r="D468" s="8" t="s">
        <v>421</v>
      </c>
      <c r="E468" s="8" t="s">
        <v>831</v>
      </c>
      <c r="F468" s="8" t="s">
        <v>840</v>
      </c>
      <c r="G468" s="8">
        <v>414</v>
      </c>
      <c r="H468" s="7">
        <v>45505</v>
      </c>
      <c r="I468" s="8" t="s">
        <v>850</v>
      </c>
    </row>
    <row r="469" spans="1:9" x14ac:dyDescent="0.3">
      <c r="A469" s="7">
        <v>45701</v>
      </c>
      <c r="B469" s="7" t="str">
        <f t="shared" si="7"/>
        <v>February</v>
      </c>
      <c r="C469" s="8" t="s">
        <v>846</v>
      </c>
      <c r="D469" s="8" t="s">
        <v>422</v>
      </c>
      <c r="E469" s="8" t="s">
        <v>835</v>
      </c>
      <c r="F469" s="8" t="s">
        <v>839</v>
      </c>
      <c r="G469" s="8">
        <v>415</v>
      </c>
      <c r="H469" s="7">
        <v>45689</v>
      </c>
      <c r="I469" s="8" t="s">
        <v>850</v>
      </c>
    </row>
    <row r="470" spans="1:9" x14ac:dyDescent="0.3">
      <c r="A470" s="7">
        <v>45732</v>
      </c>
      <c r="B470" s="7" t="str">
        <f t="shared" si="7"/>
        <v>March</v>
      </c>
      <c r="C470" s="8" t="s">
        <v>845</v>
      </c>
      <c r="D470" s="8" t="s">
        <v>423</v>
      </c>
      <c r="E470" s="8" t="s">
        <v>831</v>
      </c>
      <c r="F470" s="8" t="s">
        <v>840</v>
      </c>
      <c r="G470" s="8">
        <v>416</v>
      </c>
      <c r="H470" s="7">
        <v>45717</v>
      </c>
      <c r="I470" s="8" t="s">
        <v>850</v>
      </c>
    </row>
    <row r="471" spans="1:9" x14ac:dyDescent="0.3">
      <c r="A471" s="7">
        <v>45856</v>
      </c>
      <c r="B471" s="7" t="str">
        <f t="shared" si="7"/>
        <v>July</v>
      </c>
      <c r="C471" s="8" t="s">
        <v>847</v>
      </c>
      <c r="D471" s="8" t="s">
        <v>424</v>
      </c>
      <c r="E471" s="8" t="s">
        <v>836</v>
      </c>
      <c r="F471" s="8" t="s">
        <v>839</v>
      </c>
      <c r="G471" s="8">
        <v>417</v>
      </c>
      <c r="H471" s="7">
        <v>45839</v>
      </c>
      <c r="I471" s="8" t="s">
        <v>849</v>
      </c>
    </row>
    <row r="472" spans="1:9" x14ac:dyDescent="0.3">
      <c r="A472" s="7">
        <v>45667</v>
      </c>
      <c r="B472" s="7" t="str">
        <f t="shared" si="7"/>
        <v>January</v>
      </c>
      <c r="C472" s="8" t="s">
        <v>847</v>
      </c>
      <c r="D472" s="8" t="s">
        <v>94</v>
      </c>
      <c r="E472" s="8" t="s">
        <v>835</v>
      </c>
      <c r="F472" s="8" t="s">
        <v>839</v>
      </c>
      <c r="G472" s="8">
        <v>87</v>
      </c>
      <c r="H472" s="7">
        <v>45658</v>
      </c>
      <c r="I472" s="8" t="s">
        <v>850</v>
      </c>
    </row>
    <row r="473" spans="1:9" x14ac:dyDescent="0.3">
      <c r="A473" s="7">
        <v>45768</v>
      </c>
      <c r="B473" s="7" t="str">
        <f t="shared" si="7"/>
        <v>April</v>
      </c>
      <c r="C473" s="8" t="s">
        <v>842</v>
      </c>
      <c r="D473" s="8" t="s">
        <v>354</v>
      </c>
      <c r="E473" s="8" t="s">
        <v>829</v>
      </c>
      <c r="F473" s="8" t="s">
        <v>839</v>
      </c>
      <c r="G473" s="8">
        <v>347</v>
      </c>
      <c r="H473" s="7">
        <v>45748</v>
      </c>
      <c r="I473" s="8" t="s">
        <v>850</v>
      </c>
    </row>
    <row r="474" spans="1:9" x14ac:dyDescent="0.3">
      <c r="A474" s="7">
        <v>45611</v>
      </c>
      <c r="B474" s="7" t="str">
        <f t="shared" si="7"/>
        <v>November</v>
      </c>
      <c r="C474" s="8" t="s">
        <v>847</v>
      </c>
      <c r="D474" s="8" t="s">
        <v>35</v>
      </c>
      <c r="E474" s="8" t="s">
        <v>829</v>
      </c>
      <c r="F474" s="8" t="s">
        <v>837</v>
      </c>
      <c r="G474" s="8">
        <v>28</v>
      </c>
      <c r="H474" s="7">
        <v>45597</v>
      </c>
      <c r="I474" s="8" t="s">
        <v>850</v>
      </c>
    </row>
    <row r="475" spans="1:9" x14ac:dyDescent="0.3">
      <c r="A475" s="7">
        <v>45799</v>
      </c>
      <c r="B475" s="7" t="str">
        <f t="shared" si="7"/>
        <v>May</v>
      </c>
      <c r="C475" s="8" t="s">
        <v>846</v>
      </c>
      <c r="D475" s="8" t="s">
        <v>425</v>
      </c>
      <c r="E475" s="8" t="s">
        <v>833</v>
      </c>
      <c r="F475" s="8" t="s">
        <v>839</v>
      </c>
      <c r="G475" s="8">
        <v>418</v>
      </c>
      <c r="H475" s="7">
        <v>45778</v>
      </c>
      <c r="I475" s="8" t="s">
        <v>849</v>
      </c>
    </row>
    <row r="476" spans="1:9" x14ac:dyDescent="0.3">
      <c r="A476" s="7">
        <v>45849</v>
      </c>
      <c r="B476" s="7" t="str">
        <f t="shared" si="7"/>
        <v>July</v>
      </c>
      <c r="C476" s="8" t="s">
        <v>847</v>
      </c>
      <c r="D476" s="8" t="s">
        <v>426</v>
      </c>
      <c r="E476" s="8" t="s">
        <v>836</v>
      </c>
      <c r="F476" s="8" t="s">
        <v>841</v>
      </c>
      <c r="G476" s="8">
        <v>419</v>
      </c>
      <c r="H476" s="7">
        <v>45839</v>
      </c>
      <c r="I476" s="8" t="s">
        <v>849</v>
      </c>
    </row>
    <row r="477" spans="1:9" x14ac:dyDescent="0.3">
      <c r="A477" s="7">
        <v>45640</v>
      </c>
      <c r="B477" s="7" t="str">
        <f t="shared" si="7"/>
        <v>December</v>
      </c>
      <c r="C477" s="8" t="s">
        <v>843</v>
      </c>
      <c r="D477" s="8" t="s">
        <v>427</v>
      </c>
      <c r="E477" s="8" t="s">
        <v>830</v>
      </c>
      <c r="F477" s="8" t="s">
        <v>837</v>
      </c>
      <c r="G477" s="8">
        <v>420</v>
      </c>
      <c r="H477" s="7">
        <v>45627</v>
      </c>
      <c r="I477" s="8" t="s">
        <v>850</v>
      </c>
    </row>
    <row r="478" spans="1:9" x14ac:dyDescent="0.3">
      <c r="A478" s="7">
        <v>45611</v>
      </c>
      <c r="B478" s="7" t="str">
        <f t="shared" si="7"/>
        <v>November</v>
      </c>
      <c r="C478" s="8" t="s">
        <v>847</v>
      </c>
      <c r="D478" s="8" t="s">
        <v>428</v>
      </c>
      <c r="E478" s="8" t="s">
        <v>835</v>
      </c>
      <c r="F478" s="8" t="s">
        <v>839</v>
      </c>
      <c r="G478" s="8">
        <v>421</v>
      </c>
      <c r="H478" s="7">
        <v>45597</v>
      </c>
      <c r="I478" s="8" t="s">
        <v>849</v>
      </c>
    </row>
    <row r="479" spans="1:9" x14ac:dyDescent="0.3">
      <c r="A479" s="7">
        <v>45669</v>
      </c>
      <c r="B479" s="7" t="str">
        <f t="shared" si="7"/>
        <v>January</v>
      </c>
      <c r="C479" s="8" t="s">
        <v>845</v>
      </c>
      <c r="D479" s="8" t="s">
        <v>429</v>
      </c>
      <c r="E479" s="8" t="s">
        <v>831</v>
      </c>
      <c r="F479" s="8" t="s">
        <v>839</v>
      </c>
      <c r="G479" s="8">
        <v>422</v>
      </c>
      <c r="H479" s="7">
        <v>45658</v>
      </c>
      <c r="I479" s="8" t="s">
        <v>850</v>
      </c>
    </row>
    <row r="480" spans="1:9" x14ac:dyDescent="0.3">
      <c r="A480" s="7">
        <v>45791</v>
      </c>
      <c r="B480" s="7" t="str">
        <f t="shared" si="7"/>
        <v>May</v>
      </c>
      <c r="C480" s="8" t="s">
        <v>844</v>
      </c>
      <c r="D480" s="8" t="s">
        <v>430</v>
      </c>
      <c r="E480" s="8" t="s">
        <v>831</v>
      </c>
      <c r="F480" s="8" t="s">
        <v>839</v>
      </c>
      <c r="G480" s="8">
        <v>423</v>
      </c>
      <c r="H480" s="7">
        <v>45778</v>
      </c>
      <c r="I480" s="8" t="s">
        <v>850</v>
      </c>
    </row>
    <row r="481" spans="1:9" x14ac:dyDescent="0.3">
      <c r="A481" s="7">
        <v>45653</v>
      </c>
      <c r="B481" s="7" t="str">
        <f t="shared" si="7"/>
        <v>December</v>
      </c>
      <c r="C481" s="8" t="s">
        <v>847</v>
      </c>
      <c r="D481" s="8" t="s">
        <v>316</v>
      </c>
      <c r="E481" s="8" t="s">
        <v>836</v>
      </c>
      <c r="F481" s="8" t="s">
        <v>841</v>
      </c>
      <c r="G481" s="8">
        <v>309</v>
      </c>
      <c r="H481" s="7">
        <v>45627</v>
      </c>
      <c r="I481" s="8" t="s">
        <v>850</v>
      </c>
    </row>
    <row r="482" spans="1:9" x14ac:dyDescent="0.3">
      <c r="A482" s="7">
        <v>45506</v>
      </c>
      <c r="B482" s="7" t="str">
        <f t="shared" si="7"/>
        <v>August</v>
      </c>
      <c r="C482" s="8" t="s">
        <v>847</v>
      </c>
      <c r="D482" s="8" t="s">
        <v>431</v>
      </c>
      <c r="E482" s="8" t="s">
        <v>831</v>
      </c>
      <c r="F482" s="8" t="s">
        <v>837</v>
      </c>
      <c r="G482" s="8">
        <v>424</v>
      </c>
      <c r="H482" s="7">
        <v>45505</v>
      </c>
      <c r="I482" s="8" t="s">
        <v>849</v>
      </c>
    </row>
    <row r="483" spans="1:9" x14ac:dyDescent="0.3">
      <c r="A483" s="7">
        <v>45643</v>
      </c>
      <c r="B483" s="7" t="str">
        <f t="shared" si="7"/>
        <v>December</v>
      </c>
      <c r="C483" s="8" t="s">
        <v>848</v>
      </c>
      <c r="D483" s="8" t="s">
        <v>432</v>
      </c>
      <c r="E483" s="8" t="s">
        <v>834</v>
      </c>
      <c r="F483" s="8" t="s">
        <v>839</v>
      </c>
      <c r="G483" s="8">
        <v>425</v>
      </c>
      <c r="H483" s="7">
        <v>45627</v>
      </c>
      <c r="I483" s="8" t="s">
        <v>850</v>
      </c>
    </row>
    <row r="484" spans="1:9" x14ac:dyDescent="0.3">
      <c r="A484" s="7">
        <v>45763</v>
      </c>
      <c r="B484" s="7" t="str">
        <f t="shared" si="7"/>
        <v>April</v>
      </c>
      <c r="C484" s="8" t="s">
        <v>844</v>
      </c>
      <c r="D484" s="8" t="s">
        <v>433</v>
      </c>
      <c r="E484" s="8" t="s">
        <v>832</v>
      </c>
      <c r="F484" s="8" t="s">
        <v>840</v>
      </c>
      <c r="G484" s="8">
        <v>426</v>
      </c>
      <c r="H484" s="7">
        <v>45748</v>
      </c>
      <c r="I484" s="8" t="s">
        <v>850</v>
      </c>
    </row>
    <row r="485" spans="1:9" x14ac:dyDescent="0.3">
      <c r="A485" s="7">
        <v>45740</v>
      </c>
      <c r="B485" s="7" t="str">
        <f t="shared" si="7"/>
        <v>March</v>
      </c>
      <c r="C485" s="8" t="s">
        <v>842</v>
      </c>
      <c r="D485" s="8" t="s">
        <v>434</v>
      </c>
      <c r="E485" s="8" t="s">
        <v>834</v>
      </c>
      <c r="F485" s="8" t="s">
        <v>838</v>
      </c>
      <c r="G485" s="8">
        <v>427</v>
      </c>
      <c r="H485" s="7">
        <v>45717</v>
      </c>
      <c r="I485" s="8" t="s">
        <v>849</v>
      </c>
    </row>
    <row r="486" spans="1:9" x14ac:dyDescent="0.3">
      <c r="A486" s="7">
        <v>45832</v>
      </c>
      <c r="B486" s="7" t="str">
        <f t="shared" si="7"/>
        <v>June</v>
      </c>
      <c r="C486" s="8" t="s">
        <v>848</v>
      </c>
      <c r="D486" s="8" t="s">
        <v>435</v>
      </c>
      <c r="E486" s="8" t="s">
        <v>831</v>
      </c>
      <c r="F486" s="8" t="s">
        <v>840</v>
      </c>
      <c r="G486" s="8">
        <v>428</v>
      </c>
      <c r="H486" s="7">
        <v>45809</v>
      </c>
      <c r="I486" s="8" t="s">
        <v>849</v>
      </c>
    </row>
    <row r="487" spans="1:9" x14ac:dyDescent="0.3">
      <c r="A487" s="7">
        <v>45617</v>
      </c>
      <c r="B487" s="7" t="str">
        <f t="shared" si="7"/>
        <v>November</v>
      </c>
      <c r="C487" s="8" t="s">
        <v>846</v>
      </c>
      <c r="D487" s="8" t="s">
        <v>436</v>
      </c>
      <c r="E487" s="8" t="s">
        <v>829</v>
      </c>
      <c r="F487" s="8" t="s">
        <v>841</v>
      </c>
      <c r="G487" s="8">
        <v>429</v>
      </c>
      <c r="H487" s="7">
        <v>45597</v>
      </c>
      <c r="I487" s="8" t="s">
        <v>849</v>
      </c>
    </row>
    <row r="488" spans="1:9" x14ac:dyDescent="0.3">
      <c r="A488" s="7">
        <v>45525</v>
      </c>
      <c r="B488" s="7" t="str">
        <f t="shared" si="7"/>
        <v>August</v>
      </c>
      <c r="C488" s="8" t="s">
        <v>844</v>
      </c>
      <c r="D488" s="8" t="s">
        <v>51</v>
      </c>
      <c r="E488" s="8" t="s">
        <v>836</v>
      </c>
      <c r="F488" s="8" t="s">
        <v>840</v>
      </c>
      <c r="G488" s="8">
        <v>44</v>
      </c>
      <c r="H488" s="7">
        <v>45505</v>
      </c>
      <c r="I488" s="8" t="s">
        <v>850</v>
      </c>
    </row>
    <row r="489" spans="1:9" x14ac:dyDescent="0.3">
      <c r="A489" s="7">
        <v>45534</v>
      </c>
      <c r="B489" s="7" t="str">
        <f t="shared" si="7"/>
        <v>August</v>
      </c>
      <c r="C489" s="8" t="s">
        <v>847</v>
      </c>
      <c r="D489" s="8" t="s">
        <v>437</v>
      </c>
      <c r="E489" s="8" t="s">
        <v>834</v>
      </c>
      <c r="F489" s="8" t="s">
        <v>840</v>
      </c>
      <c r="G489" s="8">
        <v>430</v>
      </c>
      <c r="H489" s="7">
        <v>45505</v>
      </c>
      <c r="I489" s="8" t="s">
        <v>849</v>
      </c>
    </row>
    <row r="490" spans="1:9" x14ac:dyDescent="0.3">
      <c r="A490" s="7">
        <v>45601</v>
      </c>
      <c r="B490" s="7" t="str">
        <f t="shared" si="7"/>
        <v>November</v>
      </c>
      <c r="C490" s="8" t="s">
        <v>848</v>
      </c>
      <c r="D490" s="8" t="s">
        <v>26</v>
      </c>
      <c r="E490" s="8" t="s">
        <v>836</v>
      </c>
      <c r="F490" s="8" t="s">
        <v>838</v>
      </c>
      <c r="G490" s="8">
        <v>19</v>
      </c>
      <c r="H490" s="7">
        <v>45597</v>
      </c>
      <c r="I490" s="8" t="s">
        <v>849</v>
      </c>
    </row>
    <row r="491" spans="1:9" x14ac:dyDescent="0.3">
      <c r="A491" s="7">
        <v>45483</v>
      </c>
      <c r="B491" s="7" t="str">
        <f t="shared" si="7"/>
        <v>July</v>
      </c>
      <c r="C491" s="8" t="s">
        <v>844</v>
      </c>
      <c r="D491" s="8" t="s">
        <v>438</v>
      </c>
      <c r="E491" s="8" t="s">
        <v>836</v>
      </c>
      <c r="F491" s="8" t="s">
        <v>839</v>
      </c>
      <c r="G491" s="8">
        <v>431</v>
      </c>
      <c r="H491" s="7">
        <v>45474</v>
      </c>
      <c r="I491" s="8" t="s">
        <v>850</v>
      </c>
    </row>
    <row r="492" spans="1:9" x14ac:dyDescent="0.3">
      <c r="A492" s="7">
        <v>45795</v>
      </c>
      <c r="B492" s="7" t="str">
        <f t="shared" si="7"/>
        <v>May</v>
      </c>
      <c r="C492" s="8" t="s">
        <v>845</v>
      </c>
      <c r="D492" s="8" t="s">
        <v>439</v>
      </c>
      <c r="E492" s="8" t="s">
        <v>829</v>
      </c>
      <c r="F492" s="8" t="s">
        <v>840</v>
      </c>
      <c r="G492" s="8">
        <v>432</v>
      </c>
      <c r="H492" s="7">
        <v>45778</v>
      </c>
      <c r="I492" s="8" t="s">
        <v>849</v>
      </c>
    </row>
    <row r="493" spans="1:9" x14ac:dyDescent="0.3">
      <c r="A493" s="7">
        <v>45604</v>
      </c>
      <c r="B493" s="7" t="str">
        <f t="shared" si="7"/>
        <v>November</v>
      </c>
      <c r="C493" s="8" t="s">
        <v>847</v>
      </c>
      <c r="D493" s="8" t="s">
        <v>440</v>
      </c>
      <c r="E493" s="8" t="s">
        <v>836</v>
      </c>
      <c r="F493" s="8" t="s">
        <v>840</v>
      </c>
      <c r="G493" s="8">
        <v>433</v>
      </c>
      <c r="H493" s="7">
        <v>45597</v>
      </c>
      <c r="I493" s="8" t="s">
        <v>850</v>
      </c>
    </row>
    <row r="494" spans="1:9" x14ac:dyDescent="0.3">
      <c r="A494" s="7">
        <v>45504</v>
      </c>
      <c r="B494" s="7" t="str">
        <f t="shared" si="7"/>
        <v>July</v>
      </c>
      <c r="C494" s="8" t="s">
        <v>844</v>
      </c>
      <c r="D494" s="8" t="s">
        <v>441</v>
      </c>
      <c r="E494" s="8" t="s">
        <v>832</v>
      </c>
      <c r="F494" s="8" t="s">
        <v>839</v>
      </c>
      <c r="G494" s="8">
        <v>434</v>
      </c>
      <c r="H494" s="7">
        <v>45474</v>
      </c>
      <c r="I494" s="8" t="s">
        <v>850</v>
      </c>
    </row>
    <row r="495" spans="1:9" x14ac:dyDescent="0.3">
      <c r="A495" s="7">
        <v>45523</v>
      </c>
      <c r="B495" s="7" t="str">
        <f t="shared" si="7"/>
        <v>August</v>
      </c>
      <c r="C495" s="8" t="s">
        <v>842</v>
      </c>
      <c r="D495" s="8" t="s">
        <v>442</v>
      </c>
      <c r="E495" s="8" t="s">
        <v>832</v>
      </c>
      <c r="F495" s="8" t="s">
        <v>841</v>
      </c>
      <c r="G495" s="8">
        <v>435</v>
      </c>
      <c r="H495" s="7">
        <v>45505</v>
      </c>
      <c r="I495" s="8" t="s">
        <v>849</v>
      </c>
    </row>
    <row r="496" spans="1:9" x14ac:dyDescent="0.3">
      <c r="A496" s="7">
        <v>45522</v>
      </c>
      <c r="B496" s="7" t="str">
        <f t="shared" si="7"/>
        <v>August</v>
      </c>
      <c r="C496" s="8" t="s">
        <v>845</v>
      </c>
      <c r="D496" s="8" t="s">
        <v>262</v>
      </c>
      <c r="E496" s="8" t="s">
        <v>831</v>
      </c>
      <c r="F496" s="8" t="s">
        <v>839</v>
      </c>
      <c r="G496" s="8">
        <v>255</v>
      </c>
      <c r="H496" s="7">
        <v>45505</v>
      </c>
      <c r="I496" s="8" t="s">
        <v>850</v>
      </c>
    </row>
    <row r="497" spans="1:9" x14ac:dyDescent="0.3">
      <c r="A497" s="7">
        <v>45800</v>
      </c>
      <c r="B497" s="7" t="str">
        <f t="shared" si="7"/>
        <v>May</v>
      </c>
      <c r="C497" s="8" t="s">
        <v>847</v>
      </c>
      <c r="D497" s="8" t="s">
        <v>443</v>
      </c>
      <c r="E497" s="8" t="s">
        <v>830</v>
      </c>
      <c r="F497" s="8" t="s">
        <v>837</v>
      </c>
      <c r="G497" s="8">
        <v>436</v>
      </c>
      <c r="H497" s="7">
        <v>45778</v>
      </c>
      <c r="I497" s="8" t="s">
        <v>849</v>
      </c>
    </row>
    <row r="498" spans="1:9" x14ac:dyDescent="0.3">
      <c r="A498" s="7">
        <v>45687</v>
      </c>
      <c r="B498" s="7" t="str">
        <f t="shared" si="7"/>
        <v>January</v>
      </c>
      <c r="C498" s="8" t="s">
        <v>846</v>
      </c>
      <c r="D498" s="8" t="s">
        <v>444</v>
      </c>
      <c r="E498" s="8" t="s">
        <v>836</v>
      </c>
      <c r="F498" s="8" t="s">
        <v>837</v>
      </c>
      <c r="G498" s="8">
        <v>437</v>
      </c>
      <c r="H498" s="7">
        <v>45658</v>
      </c>
      <c r="I498" s="8" t="s">
        <v>850</v>
      </c>
    </row>
    <row r="499" spans="1:9" x14ac:dyDescent="0.3">
      <c r="A499" s="7">
        <v>45777</v>
      </c>
      <c r="B499" s="7" t="str">
        <f t="shared" si="7"/>
        <v>April</v>
      </c>
      <c r="C499" s="8" t="s">
        <v>844</v>
      </c>
      <c r="D499" s="8" t="s">
        <v>445</v>
      </c>
      <c r="E499" s="8" t="s">
        <v>832</v>
      </c>
      <c r="F499" s="8" t="s">
        <v>839</v>
      </c>
      <c r="G499" s="8">
        <v>438</v>
      </c>
      <c r="H499" s="7">
        <v>45748</v>
      </c>
      <c r="I499" s="8" t="s">
        <v>849</v>
      </c>
    </row>
    <row r="500" spans="1:9" x14ac:dyDescent="0.3">
      <c r="A500" s="7">
        <v>45526</v>
      </c>
      <c r="B500" s="7" t="str">
        <f t="shared" si="7"/>
        <v>August</v>
      </c>
      <c r="C500" s="8" t="s">
        <v>846</v>
      </c>
      <c r="D500" s="8" t="s">
        <v>446</v>
      </c>
      <c r="E500" s="8" t="s">
        <v>833</v>
      </c>
      <c r="F500" s="8" t="s">
        <v>837</v>
      </c>
      <c r="G500" s="8">
        <v>439</v>
      </c>
      <c r="H500" s="7">
        <v>45505</v>
      </c>
      <c r="I500" s="8" t="s">
        <v>849</v>
      </c>
    </row>
    <row r="501" spans="1:9" x14ac:dyDescent="0.3">
      <c r="A501" s="7">
        <v>45644</v>
      </c>
      <c r="B501" s="7" t="str">
        <f t="shared" si="7"/>
        <v>December</v>
      </c>
      <c r="C501" s="8" t="s">
        <v>844</v>
      </c>
      <c r="D501" s="8" t="s">
        <v>447</v>
      </c>
      <c r="E501" s="8" t="s">
        <v>832</v>
      </c>
      <c r="F501" s="8" t="s">
        <v>840</v>
      </c>
      <c r="G501" s="8">
        <v>440</v>
      </c>
      <c r="H501" s="7">
        <v>45627</v>
      </c>
      <c r="I501" s="8" t="s">
        <v>849</v>
      </c>
    </row>
    <row r="502" spans="1:9" x14ac:dyDescent="0.3">
      <c r="A502" s="7">
        <v>45763</v>
      </c>
      <c r="B502" s="7" t="str">
        <f t="shared" si="7"/>
        <v>April</v>
      </c>
      <c r="C502" s="8" t="s">
        <v>844</v>
      </c>
      <c r="D502" s="8" t="s">
        <v>448</v>
      </c>
      <c r="E502" s="8" t="s">
        <v>833</v>
      </c>
      <c r="F502" s="8" t="s">
        <v>841</v>
      </c>
      <c r="G502" s="8">
        <v>441</v>
      </c>
      <c r="H502" s="7">
        <v>45748</v>
      </c>
      <c r="I502" s="8" t="s">
        <v>850</v>
      </c>
    </row>
    <row r="503" spans="1:9" x14ac:dyDescent="0.3">
      <c r="A503" s="7">
        <v>45559</v>
      </c>
      <c r="B503" s="7" t="str">
        <f t="shared" si="7"/>
        <v>September</v>
      </c>
      <c r="C503" s="8" t="s">
        <v>848</v>
      </c>
      <c r="D503" s="8" t="s">
        <v>449</v>
      </c>
      <c r="E503" s="8" t="s">
        <v>836</v>
      </c>
      <c r="F503" s="8" t="s">
        <v>837</v>
      </c>
      <c r="G503" s="8">
        <v>442</v>
      </c>
      <c r="H503" s="7">
        <v>45536</v>
      </c>
      <c r="I503" s="8" t="s">
        <v>849</v>
      </c>
    </row>
    <row r="504" spans="1:9" x14ac:dyDescent="0.3">
      <c r="A504" s="7">
        <v>45689</v>
      </c>
      <c r="B504" s="7" t="str">
        <f t="shared" si="7"/>
        <v>February</v>
      </c>
      <c r="C504" s="8" t="s">
        <v>843</v>
      </c>
      <c r="D504" s="8" t="s">
        <v>450</v>
      </c>
      <c r="E504" s="8" t="s">
        <v>836</v>
      </c>
      <c r="F504" s="8" t="s">
        <v>838</v>
      </c>
      <c r="G504" s="8">
        <v>443</v>
      </c>
      <c r="H504" s="7">
        <v>45689</v>
      </c>
      <c r="I504" s="8" t="s">
        <v>850</v>
      </c>
    </row>
    <row r="505" spans="1:9" x14ac:dyDescent="0.3">
      <c r="A505" s="7">
        <v>45806</v>
      </c>
      <c r="B505" s="7" t="str">
        <f t="shared" si="7"/>
        <v>May</v>
      </c>
      <c r="C505" s="8" t="s">
        <v>846</v>
      </c>
      <c r="D505" s="8" t="s">
        <v>451</v>
      </c>
      <c r="E505" s="8" t="s">
        <v>830</v>
      </c>
      <c r="F505" s="8" t="s">
        <v>841</v>
      </c>
      <c r="G505" s="8">
        <v>444</v>
      </c>
      <c r="H505" s="7">
        <v>45778</v>
      </c>
      <c r="I505" s="8" t="s">
        <v>850</v>
      </c>
    </row>
    <row r="506" spans="1:9" x14ac:dyDescent="0.3">
      <c r="A506" s="7">
        <v>45549</v>
      </c>
      <c r="B506" s="7" t="str">
        <f t="shared" si="7"/>
        <v>September</v>
      </c>
      <c r="C506" s="8" t="s">
        <v>843</v>
      </c>
      <c r="D506" s="8" t="s">
        <v>452</v>
      </c>
      <c r="E506" s="8" t="s">
        <v>832</v>
      </c>
      <c r="F506" s="8" t="s">
        <v>839</v>
      </c>
      <c r="G506" s="8">
        <v>445</v>
      </c>
      <c r="H506" s="7">
        <v>45536</v>
      </c>
      <c r="I506" s="8" t="s">
        <v>849</v>
      </c>
    </row>
    <row r="507" spans="1:9" x14ac:dyDescent="0.3">
      <c r="A507" s="7">
        <v>45788</v>
      </c>
      <c r="B507" s="7" t="str">
        <f t="shared" si="7"/>
        <v>May</v>
      </c>
      <c r="C507" s="8" t="s">
        <v>845</v>
      </c>
      <c r="D507" s="8" t="s">
        <v>453</v>
      </c>
      <c r="E507" s="8" t="s">
        <v>829</v>
      </c>
      <c r="F507" s="8" t="s">
        <v>837</v>
      </c>
      <c r="G507" s="8">
        <v>446</v>
      </c>
      <c r="H507" s="7">
        <v>45778</v>
      </c>
      <c r="I507" s="8" t="s">
        <v>850</v>
      </c>
    </row>
    <row r="508" spans="1:9" x14ac:dyDescent="0.3">
      <c r="A508" s="7">
        <v>45831</v>
      </c>
      <c r="B508" s="7" t="str">
        <f t="shared" si="7"/>
        <v>June</v>
      </c>
      <c r="C508" s="8" t="s">
        <v>842</v>
      </c>
      <c r="D508" s="8" t="s">
        <v>454</v>
      </c>
      <c r="E508" s="8" t="s">
        <v>835</v>
      </c>
      <c r="F508" s="8" t="s">
        <v>837</v>
      </c>
      <c r="G508" s="8">
        <v>447</v>
      </c>
      <c r="H508" s="7">
        <v>45809</v>
      </c>
      <c r="I508" s="8" t="s">
        <v>850</v>
      </c>
    </row>
    <row r="509" spans="1:9" x14ac:dyDescent="0.3">
      <c r="A509" s="7">
        <v>45548</v>
      </c>
      <c r="B509" s="7" t="str">
        <f t="shared" si="7"/>
        <v>September</v>
      </c>
      <c r="C509" s="8" t="s">
        <v>847</v>
      </c>
      <c r="D509" s="8" t="s">
        <v>98</v>
      </c>
      <c r="E509" s="8" t="s">
        <v>831</v>
      </c>
      <c r="F509" s="8" t="s">
        <v>840</v>
      </c>
      <c r="G509" s="8">
        <v>91</v>
      </c>
      <c r="H509" s="7">
        <v>45536</v>
      </c>
      <c r="I509" s="8" t="s">
        <v>849</v>
      </c>
    </row>
    <row r="510" spans="1:9" x14ac:dyDescent="0.3">
      <c r="A510" s="7">
        <v>45771</v>
      </c>
      <c r="B510" s="7" t="str">
        <f t="shared" si="7"/>
        <v>April</v>
      </c>
      <c r="C510" s="8" t="s">
        <v>846</v>
      </c>
      <c r="D510" s="8" t="s">
        <v>455</v>
      </c>
      <c r="E510" s="8" t="s">
        <v>830</v>
      </c>
      <c r="F510" s="8" t="s">
        <v>841</v>
      </c>
      <c r="G510" s="8">
        <v>448</v>
      </c>
      <c r="H510" s="7">
        <v>45748</v>
      </c>
      <c r="I510" s="8" t="s">
        <v>850</v>
      </c>
    </row>
    <row r="511" spans="1:9" x14ac:dyDescent="0.3">
      <c r="A511" s="7">
        <v>45645</v>
      </c>
      <c r="B511" s="7" t="str">
        <f t="shared" si="7"/>
        <v>December</v>
      </c>
      <c r="C511" s="8" t="s">
        <v>846</v>
      </c>
      <c r="D511" s="8" t="s">
        <v>55</v>
      </c>
      <c r="E511" s="8" t="s">
        <v>835</v>
      </c>
      <c r="F511" s="8" t="s">
        <v>837</v>
      </c>
      <c r="G511" s="8">
        <v>48</v>
      </c>
      <c r="H511" s="7">
        <v>45627</v>
      </c>
      <c r="I511" s="8" t="s">
        <v>849</v>
      </c>
    </row>
    <row r="512" spans="1:9" x14ac:dyDescent="0.3">
      <c r="A512" s="7">
        <v>45682</v>
      </c>
      <c r="B512" s="7" t="str">
        <f t="shared" si="7"/>
        <v>January</v>
      </c>
      <c r="C512" s="8" t="s">
        <v>843</v>
      </c>
      <c r="D512" s="8" t="s">
        <v>456</v>
      </c>
      <c r="E512" s="8" t="s">
        <v>831</v>
      </c>
      <c r="F512" s="8" t="s">
        <v>841</v>
      </c>
      <c r="G512" s="8">
        <v>449</v>
      </c>
      <c r="H512" s="7">
        <v>45658</v>
      </c>
      <c r="I512" s="8" t="s">
        <v>850</v>
      </c>
    </row>
    <row r="513" spans="1:9" x14ac:dyDescent="0.3">
      <c r="A513" s="7">
        <v>45556</v>
      </c>
      <c r="B513" s="7" t="str">
        <f t="shared" si="7"/>
        <v>September</v>
      </c>
      <c r="C513" s="8" t="s">
        <v>843</v>
      </c>
      <c r="D513" s="8" t="s">
        <v>71</v>
      </c>
      <c r="E513" s="8" t="s">
        <v>834</v>
      </c>
      <c r="F513" s="8" t="s">
        <v>838</v>
      </c>
      <c r="G513" s="8">
        <v>64</v>
      </c>
      <c r="H513" s="7">
        <v>45536</v>
      </c>
      <c r="I513" s="8" t="s">
        <v>850</v>
      </c>
    </row>
    <row r="514" spans="1:9" x14ac:dyDescent="0.3">
      <c r="A514" s="7">
        <v>45782</v>
      </c>
      <c r="B514" s="7" t="str">
        <f t="shared" si="7"/>
        <v>May</v>
      </c>
      <c r="C514" s="8" t="s">
        <v>842</v>
      </c>
      <c r="D514" s="8" t="s">
        <v>457</v>
      </c>
      <c r="E514" s="8" t="s">
        <v>833</v>
      </c>
      <c r="F514" s="8" t="s">
        <v>837</v>
      </c>
      <c r="G514" s="8">
        <v>450</v>
      </c>
      <c r="H514" s="7">
        <v>45778</v>
      </c>
      <c r="I514" s="8" t="s">
        <v>849</v>
      </c>
    </row>
    <row r="515" spans="1:9" x14ac:dyDescent="0.3">
      <c r="A515" s="7">
        <v>45748</v>
      </c>
      <c r="B515" s="7" t="str">
        <f t="shared" ref="B515:B578" si="8">TEXT(A515, "MMMM")</f>
        <v>April</v>
      </c>
      <c r="C515" s="8" t="s">
        <v>848</v>
      </c>
      <c r="D515" s="8" t="s">
        <v>458</v>
      </c>
      <c r="E515" s="8" t="s">
        <v>836</v>
      </c>
      <c r="F515" s="8" t="s">
        <v>841</v>
      </c>
      <c r="G515" s="8">
        <v>451</v>
      </c>
      <c r="H515" s="7">
        <v>45748</v>
      </c>
      <c r="I515" s="8" t="s">
        <v>849</v>
      </c>
    </row>
    <row r="516" spans="1:9" x14ac:dyDescent="0.3">
      <c r="A516" s="7">
        <v>45659</v>
      </c>
      <c r="B516" s="7" t="str">
        <f t="shared" si="8"/>
        <v>January</v>
      </c>
      <c r="C516" s="8" t="s">
        <v>846</v>
      </c>
      <c r="D516" s="8" t="s">
        <v>459</v>
      </c>
      <c r="E516" s="8" t="s">
        <v>834</v>
      </c>
      <c r="F516" s="8" t="s">
        <v>837</v>
      </c>
      <c r="G516" s="8">
        <v>452</v>
      </c>
      <c r="H516" s="7">
        <v>45658</v>
      </c>
      <c r="I516" s="8" t="s">
        <v>849</v>
      </c>
    </row>
    <row r="517" spans="1:9" x14ac:dyDescent="0.3">
      <c r="A517" s="7">
        <v>45750</v>
      </c>
      <c r="B517" s="7" t="str">
        <f t="shared" si="8"/>
        <v>April</v>
      </c>
      <c r="C517" s="8" t="s">
        <v>846</v>
      </c>
      <c r="D517" s="8" t="s">
        <v>460</v>
      </c>
      <c r="E517" s="8" t="s">
        <v>835</v>
      </c>
      <c r="F517" s="8" t="s">
        <v>837</v>
      </c>
      <c r="G517" s="8">
        <v>453</v>
      </c>
      <c r="H517" s="7">
        <v>45748</v>
      </c>
      <c r="I517" s="8" t="s">
        <v>850</v>
      </c>
    </row>
    <row r="518" spans="1:9" x14ac:dyDescent="0.3">
      <c r="A518" s="7">
        <v>45777</v>
      </c>
      <c r="B518" s="7" t="str">
        <f t="shared" si="8"/>
        <v>April</v>
      </c>
      <c r="C518" s="8" t="s">
        <v>844</v>
      </c>
      <c r="D518" s="8" t="s">
        <v>461</v>
      </c>
      <c r="E518" s="8" t="s">
        <v>835</v>
      </c>
      <c r="F518" s="8" t="s">
        <v>838</v>
      </c>
      <c r="G518" s="8">
        <v>454</v>
      </c>
      <c r="H518" s="7">
        <v>45748</v>
      </c>
      <c r="I518" s="8" t="s">
        <v>849</v>
      </c>
    </row>
    <row r="519" spans="1:9" x14ac:dyDescent="0.3">
      <c r="A519" s="7">
        <v>45614</v>
      </c>
      <c r="B519" s="7" t="str">
        <f t="shared" si="8"/>
        <v>November</v>
      </c>
      <c r="C519" s="8" t="s">
        <v>842</v>
      </c>
      <c r="D519" s="8" t="s">
        <v>462</v>
      </c>
      <c r="E519" s="8" t="s">
        <v>832</v>
      </c>
      <c r="F519" s="8" t="s">
        <v>840</v>
      </c>
      <c r="G519" s="8">
        <v>455</v>
      </c>
      <c r="H519" s="7">
        <v>45597</v>
      </c>
      <c r="I519" s="8" t="s">
        <v>849</v>
      </c>
    </row>
    <row r="520" spans="1:9" x14ac:dyDescent="0.3">
      <c r="A520" s="7">
        <v>45817</v>
      </c>
      <c r="B520" s="7" t="str">
        <f t="shared" si="8"/>
        <v>June</v>
      </c>
      <c r="C520" s="8" t="s">
        <v>842</v>
      </c>
      <c r="D520" s="8" t="s">
        <v>463</v>
      </c>
      <c r="E520" s="8" t="s">
        <v>836</v>
      </c>
      <c r="F520" s="8" t="s">
        <v>839</v>
      </c>
      <c r="G520" s="8">
        <v>456</v>
      </c>
      <c r="H520" s="7">
        <v>45809</v>
      </c>
      <c r="I520" s="8" t="s">
        <v>849</v>
      </c>
    </row>
    <row r="521" spans="1:9" x14ac:dyDescent="0.3">
      <c r="A521" s="7">
        <v>45668</v>
      </c>
      <c r="B521" s="7" t="str">
        <f t="shared" si="8"/>
        <v>January</v>
      </c>
      <c r="C521" s="8" t="s">
        <v>843</v>
      </c>
      <c r="D521" s="8" t="s">
        <v>464</v>
      </c>
      <c r="E521" s="8" t="s">
        <v>836</v>
      </c>
      <c r="F521" s="8" t="s">
        <v>838</v>
      </c>
      <c r="G521" s="8">
        <v>457</v>
      </c>
      <c r="H521" s="7">
        <v>45658</v>
      </c>
      <c r="I521" s="8" t="s">
        <v>849</v>
      </c>
    </row>
    <row r="522" spans="1:9" x14ac:dyDescent="0.3">
      <c r="A522" s="7">
        <v>45484</v>
      </c>
      <c r="B522" s="7" t="str">
        <f t="shared" si="8"/>
        <v>July</v>
      </c>
      <c r="C522" s="8" t="s">
        <v>846</v>
      </c>
      <c r="D522" s="8" t="s">
        <v>465</v>
      </c>
      <c r="E522" s="8" t="s">
        <v>833</v>
      </c>
      <c r="F522" s="8" t="s">
        <v>840</v>
      </c>
      <c r="G522" s="8">
        <v>458</v>
      </c>
      <c r="H522" s="7">
        <v>45474</v>
      </c>
      <c r="I522" s="8" t="s">
        <v>849</v>
      </c>
    </row>
    <row r="523" spans="1:9" x14ac:dyDescent="0.3">
      <c r="A523" s="7">
        <v>45655</v>
      </c>
      <c r="B523" s="7" t="str">
        <f t="shared" si="8"/>
        <v>December</v>
      </c>
      <c r="C523" s="8" t="s">
        <v>845</v>
      </c>
      <c r="D523" s="8" t="s">
        <v>466</v>
      </c>
      <c r="E523" s="8" t="s">
        <v>832</v>
      </c>
      <c r="F523" s="8" t="s">
        <v>839</v>
      </c>
      <c r="G523" s="8">
        <v>459</v>
      </c>
      <c r="H523" s="7">
        <v>45627</v>
      </c>
      <c r="I523" s="8" t="s">
        <v>849</v>
      </c>
    </row>
    <row r="524" spans="1:9" x14ac:dyDescent="0.3">
      <c r="A524" s="7">
        <v>45542</v>
      </c>
      <c r="B524" s="7" t="str">
        <f t="shared" si="8"/>
        <v>September</v>
      </c>
      <c r="C524" s="8" t="s">
        <v>843</v>
      </c>
      <c r="D524" s="8" t="s">
        <v>85</v>
      </c>
      <c r="E524" s="8" t="s">
        <v>835</v>
      </c>
      <c r="F524" s="8" t="s">
        <v>837</v>
      </c>
      <c r="G524" s="8">
        <v>78</v>
      </c>
      <c r="H524" s="7">
        <v>45536</v>
      </c>
      <c r="I524" s="8" t="s">
        <v>849</v>
      </c>
    </row>
    <row r="525" spans="1:9" x14ac:dyDescent="0.3">
      <c r="A525" s="7">
        <v>45806</v>
      </c>
      <c r="B525" s="7" t="str">
        <f t="shared" si="8"/>
        <v>May</v>
      </c>
      <c r="C525" s="8" t="s">
        <v>846</v>
      </c>
      <c r="D525" s="8" t="s">
        <v>467</v>
      </c>
      <c r="E525" s="8" t="s">
        <v>829</v>
      </c>
      <c r="F525" s="8" t="s">
        <v>838</v>
      </c>
      <c r="G525" s="8">
        <v>460</v>
      </c>
      <c r="H525" s="7">
        <v>45778</v>
      </c>
      <c r="I525" s="8" t="s">
        <v>850</v>
      </c>
    </row>
    <row r="526" spans="1:9" x14ac:dyDescent="0.3">
      <c r="A526" s="7">
        <v>45554</v>
      </c>
      <c r="B526" s="7" t="str">
        <f t="shared" si="8"/>
        <v>September</v>
      </c>
      <c r="C526" s="8" t="s">
        <v>846</v>
      </c>
      <c r="D526" s="8" t="s">
        <v>468</v>
      </c>
      <c r="E526" s="8" t="s">
        <v>835</v>
      </c>
      <c r="F526" s="8" t="s">
        <v>840</v>
      </c>
      <c r="G526" s="8">
        <v>461</v>
      </c>
      <c r="H526" s="7">
        <v>45536</v>
      </c>
      <c r="I526" s="8" t="s">
        <v>850</v>
      </c>
    </row>
    <row r="527" spans="1:9" x14ac:dyDescent="0.3">
      <c r="A527" s="7">
        <v>45718</v>
      </c>
      <c r="B527" s="7" t="str">
        <f t="shared" si="8"/>
        <v>March</v>
      </c>
      <c r="C527" s="8" t="s">
        <v>845</v>
      </c>
      <c r="D527" s="8" t="s">
        <v>469</v>
      </c>
      <c r="E527" s="8" t="s">
        <v>830</v>
      </c>
      <c r="F527" s="8" t="s">
        <v>837</v>
      </c>
      <c r="G527" s="8">
        <v>462</v>
      </c>
      <c r="H527" s="7">
        <v>45717</v>
      </c>
      <c r="I527" s="8" t="s">
        <v>850</v>
      </c>
    </row>
    <row r="528" spans="1:9" x14ac:dyDescent="0.3">
      <c r="A528" s="7">
        <v>45575</v>
      </c>
      <c r="B528" s="7" t="str">
        <f t="shared" si="8"/>
        <v>October</v>
      </c>
      <c r="C528" s="8" t="s">
        <v>846</v>
      </c>
      <c r="D528" s="8" t="s">
        <v>470</v>
      </c>
      <c r="E528" s="8" t="s">
        <v>829</v>
      </c>
      <c r="F528" s="8" t="s">
        <v>839</v>
      </c>
      <c r="G528" s="8">
        <v>463</v>
      </c>
      <c r="H528" s="7">
        <v>45566</v>
      </c>
      <c r="I528" s="8" t="s">
        <v>849</v>
      </c>
    </row>
    <row r="529" spans="1:9" x14ac:dyDescent="0.3">
      <c r="A529" s="7">
        <v>45744</v>
      </c>
      <c r="B529" s="7" t="str">
        <f t="shared" si="8"/>
        <v>March</v>
      </c>
      <c r="C529" s="8" t="s">
        <v>847</v>
      </c>
      <c r="D529" s="8" t="s">
        <v>471</v>
      </c>
      <c r="E529" s="8" t="s">
        <v>833</v>
      </c>
      <c r="F529" s="8" t="s">
        <v>839</v>
      </c>
      <c r="G529" s="8">
        <v>464</v>
      </c>
      <c r="H529" s="7">
        <v>45717</v>
      </c>
      <c r="I529" s="8" t="s">
        <v>849</v>
      </c>
    </row>
    <row r="530" spans="1:9" x14ac:dyDescent="0.3">
      <c r="A530" s="7">
        <v>45598</v>
      </c>
      <c r="B530" s="7" t="str">
        <f t="shared" si="8"/>
        <v>November</v>
      </c>
      <c r="C530" s="8" t="s">
        <v>843</v>
      </c>
      <c r="D530" s="8" t="s">
        <v>472</v>
      </c>
      <c r="E530" s="8" t="s">
        <v>834</v>
      </c>
      <c r="F530" s="8" t="s">
        <v>840</v>
      </c>
      <c r="G530" s="8">
        <v>465</v>
      </c>
      <c r="H530" s="7">
        <v>45597</v>
      </c>
      <c r="I530" s="8" t="s">
        <v>850</v>
      </c>
    </row>
    <row r="531" spans="1:9" x14ac:dyDescent="0.3">
      <c r="A531" s="7">
        <v>45548</v>
      </c>
      <c r="B531" s="7" t="str">
        <f t="shared" si="8"/>
        <v>September</v>
      </c>
      <c r="C531" s="8" t="s">
        <v>847</v>
      </c>
      <c r="D531" s="8" t="s">
        <v>473</v>
      </c>
      <c r="E531" s="8" t="s">
        <v>829</v>
      </c>
      <c r="F531" s="8" t="s">
        <v>840</v>
      </c>
      <c r="G531" s="8">
        <v>466</v>
      </c>
      <c r="H531" s="7">
        <v>45536</v>
      </c>
      <c r="I531" s="8" t="s">
        <v>850</v>
      </c>
    </row>
    <row r="532" spans="1:9" x14ac:dyDescent="0.3">
      <c r="A532" s="7">
        <v>45789</v>
      </c>
      <c r="B532" s="7" t="str">
        <f t="shared" si="8"/>
        <v>May</v>
      </c>
      <c r="C532" s="8" t="s">
        <v>842</v>
      </c>
      <c r="D532" s="8" t="s">
        <v>474</v>
      </c>
      <c r="E532" s="8" t="s">
        <v>836</v>
      </c>
      <c r="F532" s="8" t="s">
        <v>837</v>
      </c>
      <c r="G532" s="8">
        <v>467</v>
      </c>
      <c r="H532" s="7">
        <v>45778</v>
      </c>
      <c r="I532" s="8" t="s">
        <v>850</v>
      </c>
    </row>
    <row r="533" spans="1:9" x14ac:dyDescent="0.3">
      <c r="A533" s="7">
        <v>45741</v>
      </c>
      <c r="B533" s="7" t="str">
        <f t="shared" si="8"/>
        <v>March</v>
      </c>
      <c r="C533" s="8" t="s">
        <v>848</v>
      </c>
      <c r="D533" s="8" t="s">
        <v>475</v>
      </c>
      <c r="E533" s="8" t="s">
        <v>833</v>
      </c>
      <c r="F533" s="8" t="s">
        <v>839</v>
      </c>
      <c r="G533" s="8">
        <v>468</v>
      </c>
      <c r="H533" s="7">
        <v>45717</v>
      </c>
      <c r="I533" s="8" t="s">
        <v>850</v>
      </c>
    </row>
    <row r="534" spans="1:9" x14ac:dyDescent="0.3">
      <c r="A534" s="7">
        <v>45779</v>
      </c>
      <c r="B534" s="7" t="str">
        <f t="shared" si="8"/>
        <v>May</v>
      </c>
      <c r="C534" s="8" t="s">
        <v>847</v>
      </c>
      <c r="D534" s="8" t="s">
        <v>476</v>
      </c>
      <c r="E534" s="8" t="s">
        <v>829</v>
      </c>
      <c r="F534" s="8" t="s">
        <v>837</v>
      </c>
      <c r="G534" s="8">
        <v>469</v>
      </c>
      <c r="H534" s="7">
        <v>45778</v>
      </c>
      <c r="I534" s="8" t="s">
        <v>850</v>
      </c>
    </row>
    <row r="535" spans="1:9" x14ac:dyDescent="0.3">
      <c r="A535" s="7">
        <v>45700</v>
      </c>
      <c r="B535" s="7" t="str">
        <f t="shared" si="8"/>
        <v>February</v>
      </c>
      <c r="C535" s="8" t="s">
        <v>844</v>
      </c>
      <c r="D535" s="8" t="s">
        <v>124</v>
      </c>
      <c r="E535" s="8" t="s">
        <v>835</v>
      </c>
      <c r="F535" s="8" t="s">
        <v>841</v>
      </c>
      <c r="G535" s="8">
        <v>117</v>
      </c>
      <c r="H535" s="7">
        <v>45689</v>
      </c>
      <c r="I535" s="8" t="s">
        <v>850</v>
      </c>
    </row>
    <row r="536" spans="1:9" x14ac:dyDescent="0.3">
      <c r="A536" s="7">
        <v>45505</v>
      </c>
      <c r="B536" s="7" t="str">
        <f t="shared" si="8"/>
        <v>August</v>
      </c>
      <c r="C536" s="8" t="s">
        <v>846</v>
      </c>
      <c r="D536" s="8" t="s">
        <v>477</v>
      </c>
      <c r="E536" s="8" t="s">
        <v>833</v>
      </c>
      <c r="F536" s="8" t="s">
        <v>840</v>
      </c>
      <c r="G536" s="8">
        <v>470</v>
      </c>
      <c r="H536" s="7">
        <v>45505</v>
      </c>
      <c r="I536" s="8" t="s">
        <v>849</v>
      </c>
    </row>
    <row r="537" spans="1:9" x14ac:dyDescent="0.3">
      <c r="A537" s="7">
        <v>45588</v>
      </c>
      <c r="B537" s="7" t="str">
        <f t="shared" si="8"/>
        <v>October</v>
      </c>
      <c r="C537" s="8" t="s">
        <v>844</v>
      </c>
      <c r="D537" s="8" t="s">
        <v>478</v>
      </c>
      <c r="E537" s="8" t="s">
        <v>831</v>
      </c>
      <c r="F537" s="8" t="s">
        <v>839</v>
      </c>
      <c r="G537" s="8">
        <v>471</v>
      </c>
      <c r="H537" s="7">
        <v>45566</v>
      </c>
      <c r="I537" s="8" t="s">
        <v>849</v>
      </c>
    </row>
    <row r="538" spans="1:9" x14ac:dyDescent="0.3">
      <c r="A538" s="7">
        <v>45757</v>
      </c>
      <c r="B538" s="7" t="str">
        <f t="shared" si="8"/>
        <v>April</v>
      </c>
      <c r="C538" s="8" t="s">
        <v>846</v>
      </c>
      <c r="D538" s="8" t="s">
        <v>479</v>
      </c>
      <c r="E538" s="8" t="s">
        <v>831</v>
      </c>
      <c r="F538" s="8" t="s">
        <v>837</v>
      </c>
      <c r="G538" s="8">
        <v>472</v>
      </c>
      <c r="H538" s="7">
        <v>45748</v>
      </c>
      <c r="I538" s="8" t="s">
        <v>849</v>
      </c>
    </row>
    <row r="539" spans="1:9" x14ac:dyDescent="0.3">
      <c r="A539" s="7">
        <v>45737</v>
      </c>
      <c r="B539" s="7" t="str">
        <f t="shared" si="8"/>
        <v>March</v>
      </c>
      <c r="C539" s="8" t="s">
        <v>847</v>
      </c>
      <c r="D539" s="8" t="s">
        <v>480</v>
      </c>
      <c r="E539" s="8" t="s">
        <v>834</v>
      </c>
      <c r="F539" s="8" t="s">
        <v>839</v>
      </c>
      <c r="G539" s="8">
        <v>473</v>
      </c>
      <c r="H539" s="7">
        <v>45717</v>
      </c>
      <c r="I539" s="8" t="s">
        <v>850</v>
      </c>
    </row>
    <row r="540" spans="1:9" x14ac:dyDescent="0.3">
      <c r="A540" s="7">
        <v>45713</v>
      </c>
      <c r="B540" s="7" t="str">
        <f t="shared" si="8"/>
        <v>February</v>
      </c>
      <c r="C540" s="8" t="s">
        <v>848</v>
      </c>
      <c r="D540" s="8" t="s">
        <v>481</v>
      </c>
      <c r="E540" s="8" t="s">
        <v>835</v>
      </c>
      <c r="F540" s="8" t="s">
        <v>839</v>
      </c>
      <c r="G540" s="8">
        <v>474</v>
      </c>
      <c r="H540" s="7">
        <v>45689</v>
      </c>
      <c r="I540" s="8" t="s">
        <v>850</v>
      </c>
    </row>
    <row r="541" spans="1:9" x14ac:dyDescent="0.3">
      <c r="A541" s="7">
        <v>45556</v>
      </c>
      <c r="B541" s="7" t="str">
        <f t="shared" si="8"/>
        <v>September</v>
      </c>
      <c r="C541" s="8" t="s">
        <v>843</v>
      </c>
      <c r="D541" s="8" t="s">
        <v>482</v>
      </c>
      <c r="E541" s="8" t="s">
        <v>834</v>
      </c>
      <c r="F541" s="8" t="s">
        <v>839</v>
      </c>
      <c r="G541" s="8">
        <v>475</v>
      </c>
      <c r="H541" s="7">
        <v>45536</v>
      </c>
      <c r="I541" s="8" t="s">
        <v>850</v>
      </c>
    </row>
    <row r="542" spans="1:9" x14ac:dyDescent="0.3">
      <c r="A542" s="7">
        <v>45857</v>
      </c>
      <c r="B542" s="7" t="str">
        <f t="shared" si="8"/>
        <v>July</v>
      </c>
      <c r="C542" s="8" t="s">
        <v>843</v>
      </c>
      <c r="D542" s="8" t="s">
        <v>483</v>
      </c>
      <c r="E542" s="8" t="s">
        <v>832</v>
      </c>
      <c r="F542" s="8" t="s">
        <v>840</v>
      </c>
      <c r="G542" s="8">
        <v>476</v>
      </c>
      <c r="H542" s="7">
        <v>45839</v>
      </c>
      <c r="I542" s="8" t="s">
        <v>849</v>
      </c>
    </row>
    <row r="543" spans="1:9" x14ac:dyDescent="0.3">
      <c r="A543" s="7">
        <v>45645</v>
      </c>
      <c r="B543" s="7" t="str">
        <f t="shared" si="8"/>
        <v>December</v>
      </c>
      <c r="C543" s="8" t="s">
        <v>846</v>
      </c>
      <c r="D543" s="8" t="s">
        <v>484</v>
      </c>
      <c r="E543" s="8" t="s">
        <v>835</v>
      </c>
      <c r="F543" s="8" t="s">
        <v>839</v>
      </c>
      <c r="G543" s="8">
        <v>477</v>
      </c>
      <c r="H543" s="7">
        <v>45627</v>
      </c>
      <c r="I543" s="8" t="s">
        <v>850</v>
      </c>
    </row>
    <row r="544" spans="1:9" x14ac:dyDescent="0.3">
      <c r="A544" s="7">
        <v>45557</v>
      </c>
      <c r="B544" s="7" t="str">
        <f t="shared" si="8"/>
        <v>September</v>
      </c>
      <c r="C544" s="8" t="s">
        <v>845</v>
      </c>
      <c r="D544" s="8" t="s">
        <v>485</v>
      </c>
      <c r="E544" s="8" t="s">
        <v>834</v>
      </c>
      <c r="F544" s="8" t="s">
        <v>838</v>
      </c>
      <c r="G544" s="8">
        <v>478</v>
      </c>
      <c r="H544" s="7">
        <v>45536</v>
      </c>
      <c r="I544" s="8" t="s">
        <v>849</v>
      </c>
    </row>
    <row r="545" spans="1:9" x14ac:dyDescent="0.3">
      <c r="A545" s="7">
        <v>45782</v>
      </c>
      <c r="B545" s="7" t="str">
        <f t="shared" si="8"/>
        <v>May</v>
      </c>
      <c r="C545" s="8" t="s">
        <v>842</v>
      </c>
      <c r="D545" s="8" t="s">
        <v>471</v>
      </c>
      <c r="E545" s="8" t="s">
        <v>836</v>
      </c>
      <c r="F545" s="8" t="s">
        <v>841</v>
      </c>
      <c r="G545" s="8">
        <v>464</v>
      </c>
      <c r="H545" s="7">
        <v>45778</v>
      </c>
      <c r="I545" s="8" t="s">
        <v>849</v>
      </c>
    </row>
    <row r="546" spans="1:9" x14ac:dyDescent="0.3">
      <c r="A546" s="7">
        <v>45545</v>
      </c>
      <c r="B546" s="7" t="str">
        <f t="shared" si="8"/>
        <v>September</v>
      </c>
      <c r="C546" s="8" t="s">
        <v>848</v>
      </c>
      <c r="D546" s="8" t="s">
        <v>275</v>
      </c>
      <c r="E546" s="8" t="s">
        <v>833</v>
      </c>
      <c r="F546" s="8" t="s">
        <v>841</v>
      </c>
      <c r="G546" s="8">
        <v>268</v>
      </c>
      <c r="H546" s="7">
        <v>45536</v>
      </c>
      <c r="I546" s="8" t="s">
        <v>850</v>
      </c>
    </row>
    <row r="547" spans="1:9" x14ac:dyDescent="0.3">
      <c r="A547" s="7">
        <v>45499</v>
      </c>
      <c r="B547" s="7" t="str">
        <f t="shared" si="8"/>
        <v>July</v>
      </c>
      <c r="C547" s="8" t="s">
        <v>847</v>
      </c>
      <c r="D547" s="8" t="s">
        <v>141</v>
      </c>
      <c r="E547" s="8" t="s">
        <v>832</v>
      </c>
      <c r="F547" s="8" t="s">
        <v>841</v>
      </c>
      <c r="G547" s="8">
        <v>134</v>
      </c>
      <c r="H547" s="7">
        <v>45474</v>
      </c>
      <c r="I547" s="8" t="s">
        <v>849</v>
      </c>
    </row>
    <row r="548" spans="1:9" x14ac:dyDescent="0.3">
      <c r="A548" s="7">
        <v>45737</v>
      </c>
      <c r="B548" s="7" t="str">
        <f t="shared" si="8"/>
        <v>March</v>
      </c>
      <c r="C548" s="8" t="s">
        <v>847</v>
      </c>
      <c r="D548" s="8" t="s">
        <v>159</v>
      </c>
      <c r="E548" s="8" t="s">
        <v>834</v>
      </c>
      <c r="F548" s="8" t="s">
        <v>837</v>
      </c>
      <c r="G548" s="8">
        <v>152</v>
      </c>
      <c r="H548" s="7">
        <v>45717</v>
      </c>
      <c r="I548" s="8" t="s">
        <v>849</v>
      </c>
    </row>
    <row r="549" spans="1:9" x14ac:dyDescent="0.3">
      <c r="A549" s="7">
        <v>45683</v>
      </c>
      <c r="B549" s="7" t="str">
        <f t="shared" si="8"/>
        <v>January</v>
      </c>
      <c r="C549" s="8" t="s">
        <v>845</v>
      </c>
      <c r="D549" s="8" t="s">
        <v>339</v>
      </c>
      <c r="E549" s="8" t="s">
        <v>829</v>
      </c>
      <c r="F549" s="8" t="s">
        <v>837</v>
      </c>
      <c r="G549" s="8">
        <v>332</v>
      </c>
      <c r="H549" s="7">
        <v>45658</v>
      </c>
      <c r="I549" s="8" t="s">
        <v>850</v>
      </c>
    </row>
    <row r="550" spans="1:9" x14ac:dyDescent="0.3">
      <c r="A550" s="7">
        <v>45786</v>
      </c>
      <c r="B550" s="7" t="str">
        <f t="shared" si="8"/>
        <v>May</v>
      </c>
      <c r="C550" s="8" t="s">
        <v>847</v>
      </c>
      <c r="D550" s="8" t="s">
        <v>40</v>
      </c>
      <c r="E550" s="8" t="s">
        <v>832</v>
      </c>
      <c r="F550" s="8" t="s">
        <v>838</v>
      </c>
      <c r="G550" s="8">
        <v>33</v>
      </c>
      <c r="H550" s="7">
        <v>45778</v>
      </c>
      <c r="I550" s="8" t="s">
        <v>849</v>
      </c>
    </row>
    <row r="551" spans="1:9" x14ac:dyDescent="0.3">
      <c r="A551" s="7">
        <v>45819</v>
      </c>
      <c r="B551" s="7" t="str">
        <f t="shared" si="8"/>
        <v>June</v>
      </c>
      <c r="C551" s="8" t="s">
        <v>844</v>
      </c>
      <c r="D551" s="8" t="s">
        <v>486</v>
      </c>
      <c r="E551" s="8" t="s">
        <v>830</v>
      </c>
      <c r="F551" s="8" t="s">
        <v>839</v>
      </c>
      <c r="G551" s="8">
        <v>479</v>
      </c>
      <c r="H551" s="7">
        <v>45809</v>
      </c>
      <c r="I551" s="8" t="s">
        <v>849</v>
      </c>
    </row>
    <row r="552" spans="1:9" x14ac:dyDescent="0.3">
      <c r="A552" s="7">
        <v>45795</v>
      </c>
      <c r="B552" s="7" t="str">
        <f t="shared" si="8"/>
        <v>May</v>
      </c>
      <c r="C552" s="8" t="s">
        <v>845</v>
      </c>
      <c r="D552" s="8" t="s">
        <v>487</v>
      </c>
      <c r="E552" s="8" t="s">
        <v>832</v>
      </c>
      <c r="F552" s="8" t="s">
        <v>837</v>
      </c>
      <c r="G552" s="8">
        <v>480</v>
      </c>
      <c r="H552" s="7">
        <v>45778</v>
      </c>
      <c r="I552" s="8" t="s">
        <v>849</v>
      </c>
    </row>
    <row r="553" spans="1:9" x14ac:dyDescent="0.3">
      <c r="A553" s="7">
        <v>45590</v>
      </c>
      <c r="B553" s="7" t="str">
        <f t="shared" si="8"/>
        <v>October</v>
      </c>
      <c r="C553" s="8" t="s">
        <v>847</v>
      </c>
      <c r="D553" s="8" t="s">
        <v>464</v>
      </c>
      <c r="E553" s="8" t="s">
        <v>830</v>
      </c>
      <c r="F553" s="8" t="s">
        <v>837</v>
      </c>
      <c r="G553" s="8">
        <v>457</v>
      </c>
      <c r="H553" s="7">
        <v>45566</v>
      </c>
      <c r="I553" s="8" t="s">
        <v>849</v>
      </c>
    </row>
    <row r="554" spans="1:9" x14ac:dyDescent="0.3">
      <c r="A554" s="7">
        <v>45665</v>
      </c>
      <c r="B554" s="7" t="str">
        <f t="shared" si="8"/>
        <v>January</v>
      </c>
      <c r="C554" s="8" t="s">
        <v>844</v>
      </c>
      <c r="D554" s="8" t="s">
        <v>488</v>
      </c>
      <c r="E554" s="8" t="s">
        <v>834</v>
      </c>
      <c r="F554" s="8" t="s">
        <v>841</v>
      </c>
      <c r="G554" s="8">
        <v>481</v>
      </c>
      <c r="H554" s="7">
        <v>45658</v>
      </c>
      <c r="I554" s="8" t="s">
        <v>850</v>
      </c>
    </row>
    <row r="555" spans="1:9" x14ac:dyDescent="0.3">
      <c r="A555" s="7">
        <v>45677</v>
      </c>
      <c r="B555" s="7" t="str">
        <f t="shared" si="8"/>
        <v>January</v>
      </c>
      <c r="C555" s="8" t="s">
        <v>842</v>
      </c>
      <c r="D555" s="8" t="s">
        <v>489</v>
      </c>
      <c r="E555" s="8" t="s">
        <v>833</v>
      </c>
      <c r="F555" s="8" t="s">
        <v>837</v>
      </c>
      <c r="G555" s="8">
        <v>482</v>
      </c>
      <c r="H555" s="7">
        <v>45658</v>
      </c>
      <c r="I555" s="8" t="s">
        <v>850</v>
      </c>
    </row>
    <row r="556" spans="1:9" x14ac:dyDescent="0.3">
      <c r="A556" s="7">
        <v>45773</v>
      </c>
      <c r="B556" s="7" t="str">
        <f t="shared" si="8"/>
        <v>April</v>
      </c>
      <c r="C556" s="8" t="s">
        <v>843</v>
      </c>
      <c r="D556" s="8" t="s">
        <v>490</v>
      </c>
      <c r="E556" s="8" t="s">
        <v>832</v>
      </c>
      <c r="F556" s="8" t="s">
        <v>839</v>
      </c>
      <c r="G556" s="8">
        <v>483</v>
      </c>
      <c r="H556" s="7">
        <v>45748</v>
      </c>
      <c r="I556" s="8" t="s">
        <v>850</v>
      </c>
    </row>
    <row r="557" spans="1:9" x14ac:dyDescent="0.3">
      <c r="A557" s="7">
        <v>45751</v>
      </c>
      <c r="B557" s="7" t="str">
        <f t="shared" si="8"/>
        <v>April</v>
      </c>
      <c r="C557" s="8" t="s">
        <v>847</v>
      </c>
      <c r="D557" s="8" t="s">
        <v>491</v>
      </c>
      <c r="E557" s="8" t="s">
        <v>836</v>
      </c>
      <c r="F557" s="8" t="s">
        <v>838</v>
      </c>
      <c r="G557" s="8">
        <v>484</v>
      </c>
      <c r="H557" s="7">
        <v>45748</v>
      </c>
      <c r="I557" s="8" t="s">
        <v>849</v>
      </c>
    </row>
    <row r="558" spans="1:9" x14ac:dyDescent="0.3">
      <c r="A558" s="7">
        <v>45707</v>
      </c>
      <c r="B558" s="7" t="str">
        <f t="shared" si="8"/>
        <v>February</v>
      </c>
      <c r="C558" s="8" t="s">
        <v>844</v>
      </c>
      <c r="D558" s="8" t="s">
        <v>195</v>
      </c>
      <c r="E558" s="8" t="s">
        <v>836</v>
      </c>
      <c r="F558" s="8" t="s">
        <v>840</v>
      </c>
      <c r="G558" s="8">
        <v>188</v>
      </c>
      <c r="H558" s="7">
        <v>45689</v>
      </c>
      <c r="I558" s="8" t="s">
        <v>849</v>
      </c>
    </row>
    <row r="559" spans="1:9" x14ac:dyDescent="0.3">
      <c r="A559" s="7">
        <v>45586</v>
      </c>
      <c r="B559" s="7" t="str">
        <f t="shared" si="8"/>
        <v>October</v>
      </c>
      <c r="C559" s="8" t="s">
        <v>842</v>
      </c>
      <c r="D559" s="8" t="s">
        <v>492</v>
      </c>
      <c r="E559" s="8" t="s">
        <v>835</v>
      </c>
      <c r="F559" s="8" t="s">
        <v>837</v>
      </c>
      <c r="G559" s="8">
        <v>485</v>
      </c>
      <c r="H559" s="7">
        <v>45566</v>
      </c>
      <c r="I559" s="8" t="s">
        <v>849</v>
      </c>
    </row>
    <row r="560" spans="1:9" x14ac:dyDescent="0.3">
      <c r="A560" s="7">
        <v>45643</v>
      </c>
      <c r="B560" s="7" t="str">
        <f t="shared" si="8"/>
        <v>December</v>
      </c>
      <c r="C560" s="8" t="s">
        <v>848</v>
      </c>
      <c r="D560" s="8" t="s">
        <v>493</v>
      </c>
      <c r="E560" s="8" t="s">
        <v>831</v>
      </c>
      <c r="F560" s="8" t="s">
        <v>840</v>
      </c>
      <c r="G560" s="8">
        <v>486</v>
      </c>
      <c r="H560" s="7">
        <v>45627</v>
      </c>
      <c r="I560" s="8" t="s">
        <v>850</v>
      </c>
    </row>
    <row r="561" spans="1:9" x14ac:dyDescent="0.3">
      <c r="A561" s="7">
        <v>45682</v>
      </c>
      <c r="B561" s="7" t="str">
        <f t="shared" si="8"/>
        <v>January</v>
      </c>
      <c r="C561" s="8" t="s">
        <v>843</v>
      </c>
      <c r="D561" s="8" t="s">
        <v>209</v>
      </c>
      <c r="E561" s="8" t="s">
        <v>833</v>
      </c>
      <c r="F561" s="8" t="s">
        <v>838</v>
      </c>
      <c r="G561" s="8">
        <v>202</v>
      </c>
      <c r="H561" s="7">
        <v>45658</v>
      </c>
      <c r="I561" s="8" t="s">
        <v>850</v>
      </c>
    </row>
    <row r="562" spans="1:9" x14ac:dyDescent="0.3">
      <c r="A562" s="7">
        <v>45804</v>
      </c>
      <c r="B562" s="7" t="str">
        <f t="shared" si="8"/>
        <v>May</v>
      </c>
      <c r="C562" s="8" t="s">
        <v>848</v>
      </c>
      <c r="D562" s="8" t="s">
        <v>432</v>
      </c>
      <c r="E562" s="8" t="s">
        <v>836</v>
      </c>
      <c r="F562" s="8" t="s">
        <v>838</v>
      </c>
      <c r="G562" s="8">
        <v>425</v>
      </c>
      <c r="H562" s="7">
        <v>45778</v>
      </c>
      <c r="I562" s="8" t="s">
        <v>850</v>
      </c>
    </row>
    <row r="563" spans="1:9" x14ac:dyDescent="0.3">
      <c r="A563" s="7">
        <v>45852</v>
      </c>
      <c r="B563" s="7" t="str">
        <f t="shared" si="8"/>
        <v>July</v>
      </c>
      <c r="C563" s="8" t="s">
        <v>842</v>
      </c>
      <c r="D563" s="8" t="s">
        <v>494</v>
      </c>
      <c r="E563" s="8" t="s">
        <v>831</v>
      </c>
      <c r="F563" s="8" t="s">
        <v>839</v>
      </c>
      <c r="G563" s="8">
        <v>487</v>
      </c>
      <c r="H563" s="7">
        <v>45839</v>
      </c>
      <c r="I563" s="8" t="s">
        <v>850</v>
      </c>
    </row>
    <row r="564" spans="1:9" x14ac:dyDescent="0.3">
      <c r="A564" s="7">
        <v>45819</v>
      </c>
      <c r="B564" s="7" t="str">
        <f t="shared" si="8"/>
        <v>June</v>
      </c>
      <c r="C564" s="8" t="s">
        <v>844</v>
      </c>
      <c r="D564" s="8" t="s">
        <v>495</v>
      </c>
      <c r="E564" s="8" t="s">
        <v>831</v>
      </c>
      <c r="F564" s="8" t="s">
        <v>838</v>
      </c>
      <c r="G564" s="8">
        <v>488</v>
      </c>
      <c r="H564" s="7">
        <v>45809</v>
      </c>
      <c r="I564" s="8" t="s">
        <v>850</v>
      </c>
    </row>
    <row r="565" spans="1:9" x14ac:dyDescent="0.3">
      <c r="A565" s="7">
        <v>45544</v>
      </c>
      <c r="B565" s="7" t="str">
        <f t="shared" si="8"/>
        <v>September</v>
      </c>
      <c r="C565" s="8" t="s">
        <v>842</v>
      </c>
      <c r="D565" s="8" t="s">
        <v>496</v>
      </c>
      <c r="E565" s="8" t="s">
        <v>829</v>
      </c>
      <c r="F565" s="8" t="s">
        <v>841</v>
      </c>
      <c r="G565" s="8">
        <v>489</v>
      </c>
      <c r="H565" s="7">
        <v>45536</v>
      </c>
      <c r="I565" s="8" t="s">
        <v>849</v>
      </c>
    </row>
    <row r="566" spans="1:9" x14ac:dyDescent="0.3">
      <c r="A566" s="7">
        <v>45658</v>
      </c>
      <c r="B566" s="7" t="str">
        <f t="shared" si="8"/>
        <v>January</v>
      </c>
      <c r="C566" s="8" t="s">
        <v>844</v>
      </c>
      <c r="D566" s="8" t="s">
        <v>421</v>
      </c>
      <c r="E566" s="8" t="s">
        <v>830</v>
      </c>
      <c r="F566" s="8" t="s">
        <v>838</v>
      </c>
      <c r="G566" s="8">
        <v>414</v>
      </c>
      <c r="H566" s="7">
        <v>45658</v>
      </c>
      <c r="I566" s="8" t="s">
        <v>850</v>
      </c>
    </row>
    <row r="567" spans="1:9" x14ac:dyDescent="0.3">
      <c r="A567" s="7">
        <v>45503</v>
      </c>
      <c r="B567" s="7" t="str">
        <f t="shared" si="8"/>
        <v>July</v>
      </c>
      <c r="C567" s="8" t="s">
        <v>848</v>
      </c>
      <c r="D567" s="8" t="s">
        <v>497</v>
      </c>
      <c r="E567" s="8" t="s">
        <v>834</v>
      </c>
      <c r="F567" s="8" t="s">
        <v>841</v>
      </c>
      <c r="G567" s="8">
        <v>490</v>
      </c>
      <c r="H567" s="7">
        <v>45474</v>
      </c>
      <c r="I567" s="8" t="s">
        <v>850</v>
      </c>
    </row>
    <row r="568" spans="1:9" x14ac:dyDescent="0.3">
      <c r="A568" s="7">
        <v>45508</v>
      </c>
      <c r="B568" s="7" t="str">
        <f t="shared" si="8"/>
        <v>August</v>
      </c>
      <c r="C568" s="8" t="s">
        <v>845</v>
      </c>
      <c r="D568" s="8" t="s">
        <v>498</v>
      </c>
      <c r="E568" s="8" t="s">
        <v>834</v>
      </c>
      <c r="F568" s="8" t="s">
        <v>841</v>
      </c>
      <c r="G568" s="8">
        <v>491</v>
      </c>
      <c r="H568" s="7">
        <v>45505</v>
      </c>
      <c r="I568" s="8" t="s">
        <v>850</v>
      </c>
    </row>
    <row r="569" spans="1:9" x14ac:dyDescent="0.3">
      <c r="A569" s="7">
        <v>45479</v>
      </c>
      <c r="B569" s="7" t="str">
        <f t="shared" si="8"/>
        <v>July</v>
      </c>
      <c r="C569" s="8" t="s">
        <v>843</v>
      </c>
      <c r="D569" s="8" t="s">
        <v>499</v>
      </c>
      <c r="E569" s="8" t="s">
        <v>835</v>
      </c>
      <c r="F569" s="8" t="s">
        <v>840</v>
      </c>
      <c r="G569" s="8">
        <v>492</v>
      </c>
      <c r="H569" s="7">
        <v>45474</v>
      </c>
      <c r="I569" s="8" t="s">
        <v>850</v>
      </c>
    </row>
    <row r="570" spans="1:9" x14ac:dyDescent="0.3">
      <c r="A570" s="7">
        <v>45847</v>
      </c>
      <c r="B570" s="7" t="str">
        <f t="shared" si="8"/>
        <v>July</v>
      </c>
      <c r="C570" s="8" t="s">
        <v>844</v>
      </c>
      <c r="D570" s="8" t="s">
        <v>500</v>
      </c>
      <c r="E570" s="8" t="s">
        <v>829</v>
      </c>
      <c r="F570" s="8" t="s">
        <v>838</v>
      </c>
      <c r="G570" s="8">
        <v>493</v>
      </c>
      <c r="H570" s="7">
        <v>45839</v>
      </c>
      <c r="I570" s="8" t="s">
        <v>850</v>
      </c>
    </row>
    <row r="571" spans="1:9" x14ac:dyDescent="0.3">
      <c r="A571" s="7">
        <v>45494</v>
      </c>
      <c r="B571" s="7" t="str">
        <f t="shared" si="8"/>
        <v>July</v>
      </c>
      <c r="C571" s="8" t="s">
        <v>845</v>
      </c>
      <c r="D571" s="8" t="s">
        <v>353</v>
      </c>
      <c r="E571" s="8" t="s">
        <v>832</v>
      </c>
      <c r="F571" s="8" t="s">
        <v>841</v>
      </c>
      <c r="G571" s="8">
        <v>346</v>
      </c>
      <c r="H571" s="7">
        <v>45474</v>
      </c>
      <c r="I571" s="8" t="s">
        <v>849</v>
      </c>
    </row>
    <row r="572" spans="1:9" x14ac:dyDescent="0.3">
      <c r="A572" s="7">
        <v>45632</v>
      </c>
      <c r="B572" s="7" t="str">
        <f t="shared" si="8"/>
        <v>December</v>
      </c>
      <c r="C572" s="8" t="s">
        <v>847</v>
      </c>
      <c r="D572" s="8" t="s">
        <v>292</v>
      </c>
      <c r="E572" s="8" t="s">
        <v>829</v>
      </c>
      <c r="F572" s="8" t="s">
        <v>838</v>
      </c>
      <c r="G572" s="8">
        <v>285</v>
      </c>
      <c r="H572" s="7">
        <v>45627</v>
      </c>
      <c r="I572" s="8" t="s">
        <v>849</v>
      </c>
    </row>
    <row r="573" spans="1:9" x14ac:dyDescent="0.3">
      <c r="A573" s="7">
        <v>45815</v>
      </c>
      <c r="B573" s="7" t="str">
        <f t="shared" si="8"/>
        <v>June</v>
      </c>
      <c r="C573" s="8" t="s">
        <v>843</v>
      </c>
      <c r="D573" s="8" t="s">
        <v>240</v>
      </c>
      <c r="E573" s="8" t="s">
        <v>833</v>
      </c>
      <c r="F573" s="8" t="s">
        <v>838</v>
      </c>
      <c r="G573" s="8">
        <v>233</v>
      </c>
      <c r="H573" s="7">
        <v>45809</v>
      </c>
      <c r="I573" s="8" t="s">
        <v>850</v>
      </c>
    </row>
    <row r="574" spans="1:9" x14ac:dyDescent="0.3">
      <c r="A574" s="7">
        <v>45762</v>
      </c>
      <c r="B574" s="7" t="str">
        <f t="shared" si="8"/>
        <v>April</v>
      </c>
      <c r="C574" s="8" t="s">
        <v>848</v>
      </c>
      <c r="D574" s="8" t="s">
        <v>501</v>
      </c>
      <c r="E574" s="8" t="s">
        <v>831</v>
      </c>
      <c r="F574" s="8" t="s">
        <v>838</v>
      </c>
      <c r="G574" s="8">
        <v>494</v>
      </c>
      <c r="H574" s="7">
        <v>45748</v>
      </c>
      <c r="I574" s="8" t="s">
        <v>849</v>
      </c>
    </row>
    <row r="575" spans="1:9" x14ac:dyDescent="0.3">
      <c r="A575" s="7">
        <v>45799</v>
      </c>
      <c r="B575" s="7" t="str">
        <f t="shared" si="8"/>
        <v>May</v>
      </c>
      <c r="C575" s="8" t="s">
        <v>846</v>
      </c>
      <c r="D575" s="8" t="s">
        <v>502</v>
      </c>
      <c r="E575" s="8" t="s">
        <v>834</v>
      </c>
      <c r="F575" s="8" t="s">
        <v>839</v>
      </c>
      <c r="G575" s="8">
        <v>495</v>
      </c>
      <c r="H575" s="7">
        <v>45778</v>
      </c>
      <c r="I575" s="8" t="s">
        <v>849</v>
      </c>
    </row>
    <row r="576" spans="1:9" x14ac:dyDescent="0.3">
      <c r="A576" s="7">
        <v>45713</v>
      </c>
      <c r="B576" s="7" t="str">
        <f t="shared" si="8"/>
        <v>February</v>
      </c>
      <c r="C576" s="8" t="s">
        <v>848</v>
      </c>
      <c r="D576" s="8" t="s">
        <v>503</v>
      </c>
      <c r="E576" s="8" t="s">
        <v>832</v>
      </c>
      <c r="F576" s="8" t="s">
        <v>840</v>
      </c>
      <c r="G576" s="8">
        <v>496</v>
      </c>
      <c r="H576" s="7">
        <v>45689</v>
      </c>
      <c r="I576" s="8" t="s">
        <v>850</v>
      </c>
    </row>
    <row r="577" spans="1:9" x14ac:dyDescent="0.3">
      <c r="A577" s="7">
        <v>45780</v>
      </c>
      <c r="B577" s="7" t="str">
        <f t="shared" si="8"/>
        <v>May</v>
      </c>
      <c r="C577" s="8" t="s">
        <v>843</v>
      </c>
      <c r="D577" s="8" t="s">
        <v>77</v>
      </c>
      <c r="E577" s="8" t="s">
        <v>829</v>
      </c>
      <c r="F577" s="8" t="s">
        <v>837</v>
      </c>
      <c r="G577" s="8">
        <v>70</v>
      </c>
      <c r="H577" s="7">
        <v>45778</v>
      </c>
      <c r="I577" s="8" t="s">
        <v>849</v>
      </c>
    </row>
    <row r="578" spans="1:9" x14ac:dyDescent="0.3">
      <c r="A578" s="7">
        <v>45559</v>
      </c>
      <c r="B578" s="7" t="str">
        <f t="shared" si="8"/>
        <v>September</v>
      </c>
      <c r="C578" s="8" t="s">
        <v>848</v>
      </c>
      <c r="D578" s="8" t="s">
        <v>504</v>
      </c>
      <c r="E578" s="8" t="s">
        <v>834</v>
      </c>
      <c r="F578" s="8" t="s">
        <v>840</v>
      </c>
      <c r="G578" s="8">
        <v>497</v>
      </c>
      <c r="H578" s="7">
        <v>45536</v>
      </c>
      <c r="I578" s="8" t="s">
        <v>850</v>
      </c>
    </row>
    <row r="579" spans="1:9" x14ac:dyDescent="0.3">
      <c r="A579" s="7">
        <v>45581</v>
      </c>
      <c r="B579" s="7" t="str">
        <f t="shared" ref="B579:B642" si="9">TEXT(A579, "MMMM")</f>
        <v>October</v>
      </c>
      <c r="C579" s="8" t="s">
        <v>844</v>
      </c>
      <c r="D579" s="8" t="s">
        <v>448</v>
      </c>
      <c r="E579" s="8" t="s">
        <v>836</v>
      </c>
      <c r="F579" s="8" t="s">
        <v>838</v>
      </c>
      <c r="G579" s="8">
        <v>441</v>
      </c>
      <c r="H579" s="7">
        <v>45566</v>
      </c>
      <c r="I579" s="8" t="s">
        <v>850</v>
      </c>
    </row>
    <row r="580" spans="1:9" x14ac:dyDescent="0.3">
      <c r="A580" s="7">
        <v>45587</v>
      </c>
      <c r="B580" s="7" t="str">
        <f t="shared" si="9"/>
        <v>October</v>
      </c>
      <c r="C580" s="8" t="s">
        <v>848</v>
      </c>
      <c r="D580" s="8" t="s">
        <v>505</v>
      </c>
      <c r="E580" s="8" t="s">
        <v>834</v>
      </c>
      <c r="F580" s="8" t="s">
        <v>837</v>
      </c>
      <c r="G580" s="8">
        <v>498</v>
      </c>
      <c r="H580" s="7">
        <v>45566</v>
      </c>
      <c r="I580" s="8" t="s">
        <v>850</v>
      </c>
    </row>
    <row r="581" spans="1:9" x14ac:dyDescent="0.3">
      <c r="A581" s="7">
        <v>45749</v>
      </c>
      <c r="B581" s="7" t="str">
        <f t="shared" si="9"/>
        <v>April</v>
      </c>
      <c r="C581" s="8" t="s">
        <v>844</v>
      </c>
      <c r="D581" s="8" t="s">
        <v>190</v>
      </c>
      <c r="E581" s="8" t="s">
        <v>830</v>
      </c>
      <c r="F581" s="8" t="s">
        <v>839</v>
      </c>
      <c r="G581" s="8">
        <v>183</v>
      </c>
      <c r="H581" s="7">
        <v>45748</v>
      </c>
      <c r="I581" s="8" t="s">
        <v>850</v>
      </c>
    </row>
    <row r="582" spans="1:9" x14ac:dyDescent="0.3">
      <c r="A582" s="7">
        <v>45488</v>
      </c>
      <c r="B582" s="7" t="str">
        <f t="shared" si="9"/>
        <v>July</v>
      </c>
      <c r="C582" s="8" t="s">
        <v>842</v>
      </c>
      <c r="D582" s="8" t="s">
        <v>506</v>
      </c>
      <c r="E582" s="8" t="s">
        <v>830</v>
      </c>
      <c r="F582" s="8" t="s">
        <v>837</v>
      </c>
      <c r="G582" s="8">
        <v>499</v>
      </c>
      <c r="H582" s="7">
        <v>45474</v>
      </c>
      <c r="I582" s="8" t="s">
        <v>849</v>
      </c>
    </row>
    <row r="583" spans="1:9" x14ac:dyDescent="0.3">
      <c r="A583" s="7">
        <v>45490</v>
      </c>
      <c r="B583" s="7" t="str">
        <f t="shared" si="9"/>
        <v>July</v>
      </c>
      <c r="C583" s="8" t="s">
        <v>844</v>
      </c>
      <c r="D583" s="8" t="s">
        <v>507</v>
      </c>
      <c r="E583" s="8" t="s">
        <v>832</v>
      </c>
      <c r="F583" s="8" t="s">
        <v>840</v>
      </c>
      <c r="G583" s="8">
        <v>500</v>
      </c>
      <c r="H583" s="7">
        <v>45474</v>
      </c>
      <c r="I583" s="8" t="s">
        <v>849</v>
      </c>
    </row>
    <row r="584" spans="1:9" x14ac:dyDescent="0.3">
      <c r="A584" s="7">
        <v>45604</v>
      </c>
      <c r="B584" s="7" t="str">
        <f t="shared" si="9"/>
        <v>November</v>
      </c>
      <c r="C584" s="8" t="s">
        <v>847</v>
      </c>
      <c r="D584" s="8" t="s">
        <v>508</v>
      </c>
      <c r="E584" s="8" t="s">
        <v>834</v>
      </c>
      <c r="F584" s="8" t="s">
        <v>840</v>
      </c>
      <c r="G584" s="8">
        <v>501</v>
      </c>
      <c r="H584" s="7">
        <v>45597</v>
      </c>
      <c r="I584" s="8" t="s">
        <v>849</v>
      </c>
    </row>
    <row r="585" spans="1:9" x14ac:dyDescent="0.3">
      <c r="A585" s="7">
        <v>45773</v>
      </c>
      <c r="B585" s="7" t="str">
        <f t="shared" si="9"/>
        <v>April</v>
      </c>
      <c r="C585" s="8" t="s">
        <v>843</v>
      </c>
      <c r="D585" s="8" t="s">
        <v>24</v>
      </c>
      <c r="E585" s="8" t="s">
        <v>832</v>
      </c>
      <c r="F585" s="8" t="s">
        <v>841</v>
      </c>
      <c r="G585" s="8">
        <v>17</v>
      </c>
      <c r="H585" s="7">
        <v>45748</v>
      </c>
      <c r="I585" s="8" t="s">
        <v>850</v>
      </c>
    </row>
    <row r="586" spans="1:9" x14ac:dyDescent="0.3">
      <c r="A586" s="7">
        <v>45733</v>
      </c>
      <c r="B586" s="7" t="str">
        <f t="shared" si="9"/>
        <v>March</v>
      </c>
      <c r="C586" s="8" t="s">
        <v>842</v>
      </c>
      <c r="D586" s="8" t="s">
        <v>250</v>
      </c>
      <c r="E586" s="8" t="s">
        <v>830</v>
      </c>
      <c r="F586" s="8" t="s">
        <v>839</v>
      </c>
      <c r="G586" s="8">
        <v>243</v>
      </c>
      <c r="H586" s="7">
        <v>45717</v>
      </c>
      <c r="I586" s="8" t="s">
        <v>849</v>
      </c>
    </row>
    <row r="587" spans="1:9" x14ac:dyDescent="0.3">
      <c r="A587" s="7">
        <v>45527</v>
      </c>
      <c r="B587" s="7" t="str">
        <f t="shared" si="9"/>
        <v>August</v>
      </c>
      <c r="C587" s="8" t="s">
        <v>847</v>
      </c>
      <c r="D587" s="8" t="s">
        <v>509</v>
      </c>
      <c r="E587" s="8" t="s">
        <v>835</v>
      </c>
      <c r="F587" s="8" t="s">
        <v>838</v>
      </c>
      <c r="G587" s="8">
        <v>502</v>
      </c>
      <c r="H587" s="7">
        <v>45505</v>
      </c>
      <c r="I587" s="8" t="s">
        <v>850</v>
      </c>
    </row>
    <row r="588" spans="1:9" x14ac:dyDescent="0.3">
      <c r="A588" s="7">
        <v>45562</v>
      </c>
      <c r="B588" s="7" t="str">
        <f t="shared" si="9"/>
        <v>September</v>
      </c>
      <c r="C588" s="8" t="s">
        <v>847</v>
      </c>
      <c r="D588" s="8" t="s">
        <v>510</v>
      </c>
      <c r="E588" s="8" t="s">
        <v>829</v>
      </c>
      <c r="F588" s="8" t="s">
        <v>837</v>
      </c>
      <c r="G588" s="8">
        <v>503</v>
      </c>
      <c r="H588" s="7">
        <v>45536</v>
      </c>
      <c r="I588" s="8" t="s">
        <v>849</v>
      </c>
    </row>
    <row r="589" spans="1:9" x14ac:dyDescent="0.3">
      <c r="A589" s="7">
        <v>45542</v>
      </c>
      <c r="B589" s="7" t="str">
        <f t="shared" si="9"/>
        <v>September</v>
      </c>
      <c r="C589" s="8" t="s">
        <v>843</v>
      </c>
      <c r="D589" s="8" t="s">
        <v>395</v>
      </c>
      <c r="E589" s="8" t="s">
        <v>833</v>
      </c>
      <c r="F589" s="8" t="s">
        <v>840</v>
      </c>
      <c r="G589" s="8">
        <v>388</v>
      </c>
      <c r="H589" s="7">
        <v>45536</v>
      </c>
      <c r="I589" s="8" t="s">
        <v>849</v>
      </c>
    </row>
    <row r="590" spans="1:9" x14ac:dyDescent="0.3">
      <c r="A590" s="7">
        <v>45590</v>
      </c>
      <c r="B590" s="7" t="str">
        <f t="shared" si="9"/>
        <v>October</v>
      </c>
      <c r="C590" s="8" t="s">
        <v>847</v>
      </c>
      <c r="D590" s="8" t="s">
        <v>511</v>
      </c>
      <c r="E590" s="8" t="s">
        <v>830</v>
      </c>
      <c r="F590" s="8" t="s">
        <v>839</v>
      </c>
      <c r="G590" s="8">
        <v>504</v>
      </c>
      <c r="H590" s="7">
        <v>45566</v>
      </c>
      <c r="I590" s="8" t="s">
        <v>850</v>
      </c>
    </row>
    <row r="591" spans="1:9" x14ac:dyDescent="0.3">
      <c r="A591" s="7">
        <v>45624</v>
      </c>
      <c r="B591" s="7" t="str">
        <f t="shared" si="9"/>
        <v>November</v>
      </c>
      <c r="C591" s="8" t="s">
        <v>846</v>
      </c>
      <c r="D591" s="8" t="s">
        <v>512</v>
      </c>
      <c r="E591" s="8" t="s">
        <v>832</v>
      </c>
      <c r="F591" s="8" t="s">
        <v>840</v>
      </c>
      <c r="G591" s="8">
        <v>505</v>
      </c>
      <c r="H591" s="7">
        <v>45597</v>
      </c>
      <c r="I591" s="8" t="s">
        <v>849</v>
      </c>
    </row>
    <row r="592" spans="1:9" x14ac:dyDescent="0.3">
      <c r="A592" s="7">
        <v>45616</v>
      </c>
      <c r="B592" s="7" t="str">
        <f t="shared" si="9"/>
        <v>November</v>
      </c>
      <c r="C592" s="8" t="s">
        <v>844</v>
      </c>
      <c r="D592" s="8" t="s">
        <v>513</v>
      </c>
      <c r="E592" s="8" t="s">
        <v>830</v>
      </c>
      <c r="F592" s="8" t="s">
        <v>838</v>
      </c>
      <c r="G592" s="8">
        <v>506</v>
      </c>
      <c r="H592" s="7">
        <v>45597</v>
      </c>
      <c r="I592" s="8" t="s">
        <v>849</v>
      </c>
    </row>
    <row r="593" spans="1:9" x14ac:dyDescent="0.3">
      <c r="A593" s="7">
        <v>45577</v>
      </c>
      <c r="B593" s="7" t="str">
        <f t="shared" si="9"/>
        <v>October</v>
      </c>
      <c r="C593" s="8" t="s">
        <v>843</v>
      </c>
      <c r="D593" s="8" t="s">
        <v>514</v>
      </c>
      <c r="E593" s="8" t="s">
        <v>833</v>
      </c>
      <c r="F593" s="8" t="s">
        <v>837</v>
      </c>
      <c r="G593" s="8">
        <v>507</v>
      </c>
      <c r="H593" s="7">
        <v>45566</v>
      </c>
      <c r="I593" s="8" t="s">
        <v>850</v>
      </c>
    </row>
    <row r="594" spans="1:9" x14ac:dyDescent="0.3">
      <c r="A594" s="7">
        <v>45767</v>
      </c>
      <c r="B594" s="7" t="str">
        <f t="shared" si="9"/>
        <v>April</v>
      </c>
      <c r="C594" s="8" t="s">
        <v>845</v>
      </c>
      <c r="D594" s="8" t="s">
        <v>384</v>
      </c>
      <c r="E594" s="8" t="s">
        <v>832</v>
      </c>
      <c r="F594" s="8" t="s">
        <v>840</v>
      </c>
      <c r="G594" s="8">
        <v>377</v>
      </c>
      <c r="H594" s="7">
        <v>45748</v>
      </c>
      <c r="I594" s="8" t="s">
        <v>849</v>
      </c>
    </row>
    <row r="595" spans="1:9" x14ac:dyDescent="0.3">
      <c r="A595" s="7">
        <v>45507</v>
      </c>
      <c r="B595" s="7" t="str">
        <f t="shared" si="9"/>
        <v>August</v>
      </c>
      <c r="C595" s="8" t="s">
        <v>843</v>
      </c>
      <c r="D595" s="8" t="s">
        <v>515</v>
      </c>
      <c r="E595" s="8" t="s">
        <v>830</v>
      </c>
      <c r="F595" s="8" t="s">
        <v>839</v>
      </c>
      <c r="G595" s="8">
        <v>508</v>
      </c>
      <c r="H595" s="7">
        <v>45505</v>
      </c>
      <c r="I595" s="8" t="s">
        <v>850</v>
      </c>
    </row>
    <row r="596" spans="1:9" x14ac:dyDescent="0.3">
      <c r="A596" s="7">
        <v>45575</v>
      </c>
      <c r="B596" s="7" t="str">
        <f t="shared" si="9"/>
        <v>October</v>
      </c>
      <c r="C596" s="8" t="s">
        <v>846</v>
      </c>
      <c r="D596" s="8" t="s">
        <v>516</v>
      </c>
      <c r="E596" s="8" t="s">
        <v>835</v>
      </c>
      <c r="F596" s="8" t="s">
        <v>839</v>
      </c>
      <c r="G596" s="8">
        <v>509</v>
      </c>
      <c r="H596" s="7">
        <v>45566</v>
      </c>
      <c r="I596" s="8" t="s">
        <v>850</v>
      </c>
    </row>
    <row r="597" spans="1:9" x14ac:dyDescent="0.3">
      <c r="A597" s="7">
        <v>45766</v>
      </c>
      <c r="B597" s="7" t="str">
        <f t="shared" si="9"/>
        <v>April</v>
      </c>
      <c r="C597" s="8" t="s">
        <v>843</v>
      </c>
      <c r="D597" s="8" t="s">
        <v>517</v>
      </c>
      <c r="E597" s="8" t="s">
        <v>832</v>
      </c>
      <c r="F597" s="8" t="s">
        <v>840</v>
      </c>
      <c r="G597" s="8">
        <v>510</v>
      </c>
      <c r="H597" s="7">
        <v>45748</v>
      </c>
      <c r="I597" s="8" t="s">
        <v>849</v>
      </c>
    </row>
    <row r="598" spans="1:9" x14ac:dyDescent="0.3">
      <c r="A598" s="7">
        <v>45497</v>
      </c>
      <c r="B598" s="7" t="str">
        <f t="shared" si="9"/>
        <v>July</v>
      </c>
      <c r="C598" s="8" t="s">
        <v>844</v>
      </c>
      <c r="D598" s="8" t="s">
        <v>518</v>
      </c>
      <c r="E598" s="8" t="s">
        <v>836</v>
      </c>
      <c r="F598" s="8" t="s">
        <v>837</v>
      </c>
      <c r="G598" s="8">
        <v>511</v>
      </c>
      <c r="H598" s="7">
        <v>45474</v>
      </c>
      <c r="I598" s="8" t="s">
        <v>849</v>
      </c>
    </row>
    <row r="599" spans="1:9" x14ac:dyDescent="0.3">
      <c r="A599" s="7">
        <v>45693</v>
      </c>
      <c r="B599" s="7" t="str">
        <f t="shared" si="9"/>
        <v>February</v>
      </c>
      <c r="C599" s="8" t="s">
        <v>844</v>
      </c>
      <c r="D599" s="8" t="s">
        <v>519</v>
      </c>
      <c r="E599" s="8" t="s">
        <v>836</v>
      </c>
      <c r="F599" s="8" t="s">
        <v>838</v>
      </c>
      <c r="G599" s="8">
        <v>512</v>
      </c>
      <c r="H599" s="7">
        <v>45689</v>
      </c>
      <c r="I599" s="8" t="s">
        <v>850</v>
      </c>
    </row>
    <row r="600" spans="1:9" x14ac:dyDescent="0.3">
      <c r="A600" s="7">
        <v>45573</v>
      </c>
      <c r="B600" s="7" t="str">
        <f t="shared" si="9"/>
        <v>October</v>
      </c>
      <c r="C600" s="8" t="s">
        <v>848</v>
      </c>
      <c r="D600" s="8" t="s">
        <v>520</v>
      </c>
      <c r="E600" s="8" t="s">
        <v>833</v>
      </c>
      <c r="F600" s="8" t="s">
        <v>837</v>
      </c>
      <c r="G600" s="8">
        <v>513</v>
      </c>
      <c r="H600" s="7">
        <v>45566</v>
      </c>
      <c r="I600" s="8" t="s">
        <v>849</v>
      </c>
    </row>
    <row r="601" spans="1:9" x14ac:dyDescent="0.3">
      <c r="A601" s="7">
        <v>45795</v>
      </c>
      <c r="B601" s="7" t="str">
        <f t="shared" si="9"/>
        <v>May</v>
      </c>
      <c r="C601" s="8" t="s">
        <v>845</v>
      </c>
      <c r="D601" s="8" t="s">
        <v>521</v>
      </c>
      <c r="E601" s="8" t="s">
        <v>836</v>
      </c>
      <c r="F601" s="8" t="s">
        <v>841</v>
      </c>
      <c r="G601" s="8">
        <v>514</v>
      </c>
      <c r="H601" s="7">
        <v>45778</v>
      </c>
      <c r="I601" s="8" t="s">
        <v>850</v>
      </c>
    </row>
    <row r="602" spans="1:9" x14ac:dyDescent="0.3">
      <c r="A602" s="7">
        <v>45622</v>
      </c>
      <c r="B602" s="7" t="str">
        <f t="shared" si="9"/>
        <v>November</v>
      </c>
      <c r="C602" s="8" t="s">
        <v>848</v>
      </c>
      <c r="D602" s="8" t="s">
        <v>522</v>
      </c>
      <c r="E602" s="8" t="s">
        <v>836</v>
      </c>
      <c r="F602" s="8" t="s">
        <v>837</v>
      </c>
      <c r="G602" s="8">
        <v>515</v>
      </c>
      <c r="H602" s="7">
        <v>45597</v>
      </c>
      <c r="I602" s="8" t="s">
        <v>850</v>
      </c>
    </row>
    <row r="603" spans="1:9" x14ac:dyDescent="0.3">
      <c r="A603" s="7">
        <v>45668</v>
      </c>
      <c r="B603" s="7" t="str">
        <f t="shared" si="9"/>
        <v>January</v>
      </c>
      <c r="C603" s="8" t="s">
        <v>843</v>
      </c>
      <c r="D603" s="8" t="s">
        <v>523</v>
      </c>
      <c r="E603" s="8" t="s">
        <v>834</v>
      </c>
      <c r="F603" s="8" t="s">
        <v>837</v>
      </c>
      <c r="G603" s="8">
        <v>516</v>
      </c>
      <c r="H603" s="7">
        <v>45658</v>
      </c>
      <c r="I603" s="8" t="s">
        <v>849</v>
      </c>
    </row>
    <row r="604" spans="1:9" x14ac:dyDescent="0.3">
      <c r="A604" s="7">
        <v>45547</v>
      </c>
      <c r="B604" s="7" t="str">
        <f t="shared" si="9"/>
        <v>September</v>
      </c>
      <c r="C604" s="8" t="s">
        <v>846</v>
      </c>
      <c r="D604" s="8" t="s">
        <v>524</v>
      </c>
      <c r="E604" s="8" t="s">
        <v>833</v>
      </c>
      <c r="F604" s="8" t="s">
        <v>839</v>
      </c>
      <c r="G604" s="8">
        <v>517</v>
      </c>
      <c r="H604" s="7">
        <v>45536</v>
      </c>
      <c r="I604" s="8" t="s">
        <v>849</v>
      </c>
    </row>
    <row r="605" spans="1:9" x14ac:dyDescent="0.3">
      <c r="A605" s="7">
        <v>45752</v>
      </c>
      <c r="B605" s="7" t="str">
        <f t="shared" si="9"/>
        <v>April</v>
      </c>
      <c r="C605" s="8" t="s">
        <v>843</v>
      </c>
      <c r="D605" s="8" t="s">
        <v>525</v>
      </c>
      <c r="E605" s="8" t="s">
        <v>833</v>
      </c>
      <c r="F605" s="8" t="s">
        <v>838</v>
      </c>
      <c r="G605" s="8">
        <v>518</v>
      </c>
      <c r="H605" s="7">
        <v>45748</v>
      </c>
      <c r="I605" s="8" t="s">
        <v>849</v>
      </c>
    </row>
    <row r="606" spans="1:9" x14ac:dyDescent="0.3">
      <c r="A606" s="7">
        <v>45767</v>
      </c>
      <c r="B606" s="7" t="str">
        <f t="shared" si="9"/>
        <v>April</v>
      </c>
      <c r="C606" s="8" t="s">
        <v>845</v>
      </c>
      <c r="D606" s="8" t="s">
        <v>526</v>
      </c>
      <c r="E606" s="8" t="s">
        <v>836</v>
      </c>
      <c r="F606" s="8" t="s">
        <v>839</v>
      </c>
      <c r="G606" s="8">
        <v>519</v>
      </c>
      <c r="H606" s="7">
        <v>45748</v>
      </c>
      <c r="I606" s="8" t="s">
        <v>849</v>
      </c>
    </row>
    <row r="607" spans="1:9" x14ac:dyDescent="0.3">
      <c r="A607" s="7">
        <v>45831</v>
      </c>
      <c r="B607" s="7" t="str">
        <f t="shared" si="9"/>
        <v>June</v>
      </c>
      <c r="C607" s="8" t="s">
        <v>842</v>
      </c>
      <c r="D607" s="8" t="s">
        <v>527</v>
      </c>
      <c r="E607" s="8" t="s">
        <v>833</v>
      </c>
      <c r="F607" s="8" t="s">
        <v>838</v>
      </c>
      <c r="G607" s="8">
        <v>520</v>
      </c>
      <c r="H607" s="7">
        <v>45809</v>
      </c>
      <c r="I607" s="8" t="s">
        <v>849</v>
      </c>
    </row>
    <row r="608" spans="1:9" x14ac:dyDescent="0.3">
      <c r="A608" s="7">
        <v>45479</v>
      </c>
      <c r="B608" s="7" t="str">
        <f t="shared" si="9"/>
        <v>July</v>
      </c>
      <c r="C608" s="8" t="s">
        <v>843</v>
      </c>
      <c r="D608" s="8" t="s">
        <v>528</v>
      </c>
      <c r="E608" s="8" t="s">
        <v>831</v>
      </c>
      <c r="F608" s="8" t="s">
        <v>838</v>
      </c>
      <c r="G608" s="8">
        <v>521</v>
      </c>
      <c r="H608" s="7">
        <v>45474</v>
      </c>
      <c r="I608" s="8" t="s">
        <v>849</v>
      </c>
    </row>
    <row r="609" spans="1:9" x14ac:dyDescent="0.3">
      <c r="A609" s="7">
        <v>45788</v>
      </c>
      <c r="B609" s="7" t="str">
        <f t="shared" si="9"/>
        <v>May</v>
      </c>
      <c r="C609" s="8" t="s">
        <v>845</v>
      </c>
      <c r="D609" s="8" t="s">
        <v>87</v>
      </c>
      <c r="E609" s="8" t="s">
        <v>836</v>
      </c>
      <c r="F609" s="8" t="s">
        <v>841</v>
      </c>
      <c r="G609" s="8">
        <v>80</v>
      </c>
      <c r="H609" s="7">
        <v>45778</v>
      </c>
      <c r="I609" s="8" t="s">
        <v>849</v>
      </c>
    </row>
    <row r="610" spans="1:9" x14ac:dyDescent="0.3">
      <c r="A610" s="7">
        <v>45502</v>
      </c>
      <c r="B610" s="7" t="str">
        <f t="shared" si="9"/>
        <v>July</v>
      </c>
      <c r="C610" s="8" t="s">
        <v>842</v>
      </c>
      <c r="D610" s="8" t="s">
        <v>529</v>
      </c>
      <c r="E610" s="8" t="s">
        <v>835</v>
      </c>
      <c r="F610" s="8" t="s">
        <v>838</v>
      </c>
      <c r="G610" s="8">
        <v>522</v>
      </c>
      <c r="H610" s="7">
        <v>45474</v>
      </c>
      <c r="I610" s="8" t="s">
        <v>849</v>
      </c>
    </row>
    <row r="611" spans="1:9" x14ac:dyDescent="0.3">
      <c r="A611" s="7">
        <v>45742</v>
      </c>
      <c r="B611" s="7" t="str">
        <f t="shared" si="9"/>
        <v>March</v>
      </c>
      <c r="C611" s="8" t="s">
        <v>844</v>
      </c>
      <c r="D611" s="8" t="s">
        <v>530</v>
      </c>
      <c r="E611" s="8" t="s">
        <v>832</v>
      </c>
      <c r="F611" s="8" t="s">
        <v>838</v>
      </c>
      <c r="G611" s="8">
        <v>523</v>
      </c>
      <c r="H611" s="7">
        <v>45717</v>
      </c>
      <c r="I611" s="8" t="s">
        <v>850</v>
      </c>
    </row>
    <row r="612" spans="1:9" x14ac:dyDescent="0.3">
      <c r="A612" s="7">
        <v>45552</v>
      </c>
      <c r="B612" s="7" t="str">
        <f t="shared" si="9"/>
        <v>September</v>
      </c>
      <c r="C612" s="8" t="s">
        <v>848</v>
      </c>
      <c r="D612" s="8" t="s">
        <v>80</v>
      </c>
      <c r="E612" s="8" t="s">
        <v>831</v>
      </c>
      <c r="F612" s="8" t="s">
        <v>837</v>
      </c>
      <c r="G612" s="8">
        <v>73</v>
      </c>
      <c r="H612" s="7">
        <v>45536</v>
      </c>
      <c r="I612" s="8" t="s">
        <v>850</v>
      </c>
    </row>
    <row r="613" spans="1:9" x14ac:dyDescent="0.3">
      <c r="A613" s="7">
        <v>45863</v>
      </c>
      <c r="B613" s="7" t="str">
        <f t="shared" si="9"/>
        <v>July</v>
      </c>
      <c r="C613" s="8" t="s">
        <v>847</v>
      </c>
      <c r="D613" s="8" t="s">
        <v>531</v>
      </c>
      <c r="E613" s="8" t="s">
        <v>836</v>
      </c>
      <c r="F613" s="8" t="s">
        <v>837</v>
      </c>
      <c r="G613" s="8">
        <v>524</v>
      </c>
      <c r="H613" s="7">
        <v>45839</v>
      </c>
      <c r="I613" s="8" t="s">
        <v>849</v>
      </c>
    </row>
    <row r="614" spans="1:9" x14ac:dyDescent="0.3">
      <c r="A614" s="7">
        <v>45696</v>
      </c>
      <c r="B614" s="7" t="str">
        <f t="shared" si="9"/>
        <v>February</v>
      </c>
      <c r="C614" s="8" t="s">
        <v>843</v>
      </c>
      <c r="D614" s="8" t="s">
        <v>87</v>
      </c>
      <c r="E614" s="8" t="s">
        <v>836</v>
      </c>
      <c r="F614" s="8" t="s">
        <v>838</v>
      </c>
      <c r="G614" s="8">
        <v>80</v>
      </c>
      <c r="H614" s="7">
        <v>45689</v>
      </c>
      <c r="I614" s="8" t="s">
        <v>849</v>
      </c>
    </row>
    <row r="615" spans="1:9" x14ac:dyDescent="0.3">
      <c r="A615" s="7">
        <v>45611</v>
      </c>
      <c r="B615" s="7" t="str">
        <f t="shared" si="9"/>
        <v>November</v>
      </c>
      <c r="C615" s="8" t="s">
        <v>847</v>
      </c>
      <c r="D615" s="8" t="s">
        <v>417</v>
      </c>
      <c r="E615" s="8" t="s">
        <v>833</v>
      </c>
      <c r="F615" s="8" t="s">
        <v>838</v>
      </c>
      <c r="G615" s="8">
        <v>410</v>
      </c>
      <c r="H615" s="7">
        <v>45597</v>
      </c>
      <c r="I615" s="8" t="s">
        <v>849</v>
      </c>
    </row>
    <row r="616" spans="1:9" x14ac:dyDescent="0.3">
      <c r="A616" s="7">
        <v>45723</v>
      </c>
      <c r="B616" s="7" t="str">
        <f t="shared" si="9"/>
        <v>March</v>
      </c>
      <c r="C616" s="8" t="s">
        <v>847</v>
      </c>
      <c r="D616" s="8" t="s">
        <v>496</v>
      </c>
      <c r="E616" s="8" t="s">
        <v>829</v>
      </c>
      <c r="F616" s="8" t="s">
        <v>839</v>
      </c>
      <c r="G616" s="8">
        <v>489</v>
      </c>
      <c r="H616" s="7">
        <v>45717</v>
      </c>
      <c r="I616" s="8" t="s">
        <v>849</v>
      </c>
    </row>
    <row r="617" spans="1:9" x14ac:dyDescent="0.3">
      <c r="A617" s="7">
        <v>45809</v>
      </c>
      <c r="B617" s="7" t="str">
        <f t="shared" si="9"/>
        <v>June</v>
      </c>
      <c r="C617" s="8" t="s">
        <v>845</v>
      </c>
      <c r="D617" s="8" t="s">
        <v>532</v>
      </c>
      <c r="E617" s="8" t="s">
        <v>831</v>
      </c>
      <c r="F617" s="8" t="s">
        <v>837</v>
      </c>
      <c r="G617" s="8">
        <v>525</v>
      </c>
      <c r="H617" s="7">
        <v>45809</v>
      </c>
      <c r="I617" s="8" t="s">
        <v>850</v>
      </c>
    </row>
    <row r="618" spans="1:9" x14ac:dyDescent="0.3">
      <c r="A618" s="7">
        <v>45528</v>
      </c>
      <c r="B618" s="7" t="str">
        <f t="shared" si="9"/>
        <v>August</v>
      </c>
      <c r="C618" s="8" t="s">
        <v>843</v>
      </c>
      <c r="D618" s="8" t="s">
        <v>87</v>
      </c>
      <c r="E618" s="8" t="s">
        <v>833</v>
      </c>
      <c r="F618" s="8" t="s">
        <v>840</v>
      </c>
      <c r="G618" s="8">
        <v>80</v>
      </c>
      <c r="H618" s="7">
        <v>45505</v>
      </c>
      <c r="I618" s="8" t="s">
        <v>849</v>
      </c>
    </row>
    <row r="619" spans="1:9" x14ac:dyDescent="0.3">
      <c r="A619" s="7">
        <v>45518</v>
      </c>
      <c r="B619" s="7" t="str">
        <f t="shared" si="9"/>
        <v>August</v>
      </c>
      <c r="C619" s="8" t="s">
        <v>844</v>
      </c>
      <c r="D619" s="8" t="s">
        <v>72</v>
      </c>
      <c r="E619" s="8" t="s">
        <v>829</v>
      </c>
      <c r="F619" s="8" t="s">
        <v>841</v>
      </c>
      <c r="G619" s="8">
        <v>65</v>
      </c>
      <c r="H619" s="7">
        <v>45505</v>
      </c>
      <c r="I619" s="8" t="s">
        <v>849</v>
      </c>
    </row>
    <row r="620" spans="1:9" x14ac:dyDescent="0.3">
      <c r="A620" s="7">
        <v>45641</v>
      </c>
      <c r="B620" s="7" t="str">
        <f t="shared" si="9"/>
        <v>December</v>
      </c>
      <c r="C620" s="8" t="s">
        <v>845</v>
      </c>
      <c r="D620" s="8" t="s">
        <v>533</v>
      </c>
      <c r="E620" s="8" t="s">
        <v>832</v>
      </c>
      <c r="F620" s="8" t="s">
        <v>841</v>
      </c>
      <c r="G620" s="8">
        <v>526</v>
      </c>
      <c r="H620" s="7">
        <v>45627</v>
      </c>
      <c r="I620" s="8" t="s">
        <v>850</v>
      </c>
    </row>
    <row r="621" spans="1:9" x14ac:dyDescent="0.3">
      <c r="A621" s="7">
        <v>45627</v>
      </c>
      <c r="B621" s="7" t="str">
        <f t="shared" si="9"/>
        <v>December</v>
      </c>
      <c r="C621" s="8" t="s">
        <v>845</v>
      </c>
      <c r="D621" s="8" t="s">
        <v>534</v>
      </c>
      <c r="E621" s="8" t="s">
        <v>835</v>
      </c>
      <c r="F621" s="8" t="s">
        <v>837</v>
      </c>
      <c r="G621" s="8">
        <v>527</v>
      </c>
      <c r="H621" s="7">
        <v>45627</v>
      </c>
      <c r="I621" s="8" t="s">
        <v>850</v>
      </c>
    </row>
    <row r="622" spans="1:9" x14ac:dyDescent="0.3">
      <c r="A622" s="7">
        <v>45572</v>
      </c>
      <c r="B622" s="7" t="str">
        <f t="shared" si="9"/>
        <v>October</v>
      </c>
      <c r="C622" s="8" t="s">
        <v>842</v>
      </c>
      <c r="D622" s="8" t="s">
        <v>535</v>
      </c>
      <c r="E622" s="8" t="s">
        <v>835</v>
      </c>
      <c r="F622" s="8" t="s">
        <v>840</v>
      </c>
      <c r="G622" s="8">
        <v>528</v>
      </c>
      <c r="H622" s="7">
        <v>45566</v>
      </c>
      <c r="I622" s="8" t="s">
        <v>849</v>
      </c>
    </row>
    <row r="623" spans="1:9" x14ac:dyDescent="0.3">
      <c r="A623" s="7">
        <v>45832</v>
      </c>
      <c r="B623" s="7" t="str">
        <f t="shared" si="9"/>
        <v>June</v>
      </c>
      <c r="C623" s="8" t="s">
        <v>848</v>
      </c>
      <c r="D623" s="8" t="s">
        <v>536</v>
      </c>
      <c r="E623" s="8" t="s">
        <v>830</v>
      </c>
      <c r="F623" s="8" t="s">
        <v>837</v>
      </c>
      <c r="G623" s="8">
        <v>529</v>
      </c>
      <c r="H623" s="7">
        <v>45809</v>
      </c>
      <c r="I623" s="8" t="s">
        <v>850</v>
      </c>
    </row>
    <row r="624" spans="1:9" x14ac:dyDescent="0.3">
      <c r="A624" s="7">
        <v>45549</v>
      </c>
      <c r="B624" s="7" t="str">
        <f t="shared" si="9"/>
        <v>September</v>
      </c>
      <c r="C624" s="8" t="s">
        <v>843</v>
      </c>
      <c r="D624" s="8" t="s">
        <v>478</v>
      </c>
      <c r="E624" s="8" t="s">
        <v>829</v>
      </c>
      <c r="F624" s="8" t="s">
        <v>841</v>
      </c>
      <c r="G624" s="8">
        <v>471</v>
      </c>
      <c r="H624" s="7">
        <v>45536</v>
      </c>
      <c r="I624" s="8" t="s">
        <v>849</v>
      </c>
    </row>
    <row r="625" spans="1:9" x14ac:dyDescent="0.3">
      <c r="A625" s="7">
        <v>45756</v>
      </c>
      <c r="B625" s="7" t="str">
        <f t="shared" si="9"/>
        <v>April</v>
      </c>
      <c r="C625" s="8" t="s">
        <v>844</v>
      </c>
      <c r="D625" s="8" t="s">
        <v>537</v>
      </c>
      <c r="E625" s="8" t="s">
        <v>832</v>
      </c>
      <c r="F625" s="8" t="s">
        <v>841</v>
      </c>
      <c r="G625" s="8">
        <v>530</v>
      </c>
      <c r="H625" s="7">
        <v>45748</v>
      </c>
      <c r="I625" s="8" t="s">
        <v>849</v>
      </c>
    </row>
    <row r="626" spans="1:9" x14ac:dyDescent="0.3">
      <c r="A626" s="7">
        <v>45532</v>
      </c>
      <c r="B626" s="7" t="str">
        <f t="shared" si="9"/>
        <v>August</v>
      </c>
      <c r="C626" s="8" t="s">
        <v>844</v>
      </c>
      <c r="D626" s="8" t="s">
        <v>538</v>
      </c>
      <c r="E626" s="8" t="s">
        <v>835</v>
      </c>
      <c r="F626" s="8" t="s">
        <v>837</v>
      </c>
      <c r="G626" s="8">
        <v>531</v>
      </c>
      <c r="H626" s="7">
        <v>45505</v>
      </c>
      <c r="I626" s="8" t="s">
        <v>849</v>
      </c>
    </row>
    <row r="627" spans="1:9" x14ac:dyDescent="0.3">
      <c r="A627" s="7">
        <v>45633</v>
      </c>
      <c r="B627" s="7" t="str">
        <f t="shared" si="9"/>
        <v>December</v>
      </c>
      <c r="C627" s="8" t="s">
        <v>843</v>
      </c>
      <c r="D627" s="8" t="s">
        <v>539</v>
      </c>
      <c r="E627" s="8" t="s">
        <v>835</v>
      </c>
      <c r="F627" s="8" t="s">
        <v>839</v>
      </c>
      <c r="G627" s="8">
        <v>532</v>
      </c>
      <c r="H627" s="7">
        <v>45627</v>
      </c>
      <c r="I627" s="8" t="s">
        <v>850</v>
      </c>
    </row>
    <row r="628" spans="1:9" x14ac:dyDescent="0.3">
      <c r="A628" s="7">
        <v>45508</v>
      </c>
      <c r="B628" s="7" t="str">
        <f t="shared" si="9"/>
        <v>August</v>
      </c>
      <c r="C628" s="8" t="s">
        <v>845</v>
      </c>
      <c r="D628" s="8" t="s">
        <v>540</v>
      </c>
      <c r="E628" s="8" t="s">
        <v>834</v>
      </c>
      <c r="F628" s="8" t="s">
        <v>840</v>
      </c>
      <c r="G628" s="8">
        <v>533</v>
      </c>
      <c r="H628" s="7">
        <v>45505</v>
      </c>
      <c r="I628" s="8" t="s">
        <v>849</v>
      </c>
    </row>
    <row r="629" spans="1:9" x14ac:dyDescent="0.3">
      <c r="A629" s="7">
        <v>45618</v>
      </c>
      <c r="B629" s="7" t="str">
        <f t="shared" si="9"/>
        <v>November</v>
      </c>
      <c r="C629" s="8" t="s">
        <v>847</v>
      </c>
      <c r="D629" s="8" t="s">
        <v>342</v>
      </c>
      <c r="E629" s="8" t="s">
        <v>834</v>
      </c>
      <c r="F629" s="8" t="s">
        <v>839</v>
      </c>
      <c r="G629" s="8">
        <v>335</v>
      </c>
      <c r="H629" s="7">
        <v>45597</v>
      </c>
      <c r="I629" s="8" t="s">
        <v>849</v>
      </c>
    </row>
    <row r="630" spans="1:9" x14ac:dyDescent="0.3">
      <c r="A630" s="7">
        <v>45833</v>
      </c>
      <c r="B630" s="7" t="str">
        <f t="shared" si="9"/>
        <v>June</v>
      </c>
      <c r="C630" s="8" t="s">
        <v>844</v>
      </c>
      <c r="D630" s="8" t="s">
        <v>485</v>
      </c>
      <c r="E630" s="8" t="s">
        <v>836</v>
      </c>
      <c r="F630" s="8" t="s">
        <v>839</v>
      </c>
      <c r="G630" s="8">
        <v>478</v>
      </c>
      <c r="H630" s="7">
        <v>45809</v>
      </c>
      <c r="I630" s="8" t="s">
        <v>849</v>
      </c>
    </row>
    <row r="631" spans="1:9" x14ac:dyDescent="0.3">
      <c r="A631" s="7">
        <v>45730</v>
      </c>
      <c r="B631" s="7" t="str">
        <f t="shared" si="9"/>
        <v>March</v>
      </c>
      <c r="C631" s="8" t="s">
        <v>847</v>
      </c>
      <c r="D631" s="8" t="s">
        <v>541</v>
      </c>
      <c r="E631" s="8" t="s">
        <v>834</v>
      </c>
      <c r="F631" s="8" t="s">
        <v>841</v>
      </c>
      <c r="G631" s="8">
        <v>534</v>
      </c>
      <c r="H631" s="7">
        <v>45717</v>
      </c>
      <c r="I631" s="8" t="s">
        <v>849</v>
      </c>
    </row>
    <row r="632" spans="1:9" x14ac:dyDescent="0.3">
      <c r="A632" s="7">
        <v>45860</v>
      </c>
      <c r="B632" s="7" t="str">
        <f t="shared" si="9"/>
        <v>July</v>
      </c>
      <c r="C632" s="8" t="s">
        <v>848</v>
      </c>
      <c r="D632" s="8" t="s">
        <v>542</v>
      </c>
      <c r="E632" s="8" t="s">
        <v>834</v>
      </c>
      <c r="F632" s="8" t="s">
        <v>838</v>
      </c>
      <c r="G632" s="8">
        <v>535</v>
      </c>
      <c r="H632" s="7">
        <v>45839</v>
      </c>
      <c r="I632" s="8" t="s">
        <v>850</v>
      </c>
    </row>
    <row r="633" spans="1:9" x14ac:dyDescent="0.3">
      <c r="A633" s="7">
        <v>45787</v>
      </c>
      <c r="B633" s="7" t="str">
        <f t="shared" si="9"/>
        <v>May</v>
      </c>
      <c r="C633" s="8" t="s">
        <v>843</v>
      </c>
      <c r="D633" s="8" t="s">
        <v>112</v>
      </c>
      <c r="E633" s="8" t="s">
        <v>830</v>
      </c>
      <c r="F633" s="8" t="s">
        <v>837</v>
      </c>
      <c r="G633" s="8">
        <v>105</v>
      </c>
      <c r="H633" s="7">
        <v>45778</v>
      </c>
      <c r="I633" s="8" t="s">
        <v>849</v>
      </c>
    </row>
    <row r="634" spans="1:9" x14ac:dyDescent="0.3">
      <c r="A634" s="7">
        <v>45566</v>
      </c>
      <c r="B634" s="7" t="str">
        <f t="shared" si="9"/>
        <v>October</v>
      </c>
      <c r="C634" s="8" t="s">
        <v>848</v>
      </c>
      <c r="D634" s="8" t="s">
        <v>181</v>
      </c>
      <c r="E634" s="8" t="s">
        <v>831</v>
      </c>
      <c r="F634" s="8" t="s">
        <v>839</v>
      </c>
      <c r="G634" s="8">
        <v>174</v>
      </c>
      <c r="H634" s="7">
        <v>45566</v>
      </c>
      <c r="I634" s="8" t="s">
        <v>849</v>
      </c>
    </row>
    <row r="635" spans="1:9" x14ac:dyDescent="0.3">
      <c r="A635" s="7">
        <v>45734</v>
      </c>
      <c r="B635" s="7" t="str">
        <f t="shared" si="9"/>
        <v>March</v>
      </c>
      <c r="C635" s="8" t="s">
        <v>848</v>
      </c>
      <c r="D635" s="8" t="s">
        <v>543</v>
      </c>
      <c r="E635" s="8" t="s">
        <v>836</v>
      </c>
      <c r="F635" s="8" t="s">
        <v>837</v>
      </c>
      <c r="G635" s="8">
        <v>536</v>
      </c>
      <c r="H635" s="7">
        <v>45717</v>
      </c>
      <c r="I635" s="8" t="s">
        <v>850</v>
      </c>
    </row>
    <row r="636" spans="1:9" x14ac:dyDescent="0.3">
      <c r="A636" s="7">
        <v>45701</v>
      </c>
      <c r="B636" s="7" t="str">
        <f t="shared" si="9"/>
        <v>February</v>
      </c>
      <c r="C636" s="8" t="s">
        <v>846</v>
      </c>
      <c r="D636" s="8" t="s">
        <v>544</v>
      </c>
      <c r="E636" s="8" t="s">
        <v>833</v>
      </c>
      <c r="F636" s="8" t="s">
        <v>839</v>
      </c>
      <c r="G636" s="8">
        <v>537</v>
      </c>
      <c r="H636" s="7">
        <v>45689</v>
      </c>
      <c r="I636" s="8" t="s">
        <v>850</v>
      </c>
    </row>
    <row r="637" spans="1:9" x14ac:dyDescent="0.3">
      <c r="A637" s="7">
        <v>45765</v>
      </c>
      <c r="B637" s="7" t="str">
        <f t="shared" si="9"/>
        <v>April</v>
      </c>
      <c r="C637" s="8" t="s">
        <v>847</v>
      </c>
      <c r="D637" s="8" t="s">
        <v>545</v>
      </c>
      <c r="E637" s="8" t="s">
        <v>836</v>
      </c>
      <c r="F637" s="8" t="s">
        <v>841</v>
      </c>
      <c r="G637" s="8">
        <v>538</v>
      </c>
      <c r="H637" s="7">
        <v>45748</v>
      </c>
      <c r="I637" s="8" t="s">
        <v>849</v>
      </c>
    </row>
    <row r="638" spans="1:9" x14ac:dyDescent="0.3">
      <c r="A638" s="7">
        <v>45684</v>
      </c>
      <c r="B638" s="7" t="str">
        <f t="shared" si="9"/>
        <v>January</v>
      </c>
      <c r="C638" s="8" t="s">
        <v>842</v>
      </c>
      <c r="D638" s="8" t="s">
        <v>546</v>
      </c>
      <c r="E638" s="8" t="s">
        <v>832</v>
      </c>
      <c r="F638" s="8" t="s">
        <v>837</v>
      </c>
      <c r="G638" s="8">
        <v>539</v>
      </c>
      <c r="H638" s="7">
        <v>45658</v>
      </c>
      <c r="I638" s="8" t="s">
        <v>850</v>
      </c>
    </row>
    <row r="639" spans="1:9" x14ac:dyDescent="0.3">
      <c r="A639" s="7">
        <v>45580</v>
      </c>
      <c r="B639" s="7" t="str">
        <f t="shared" si="9"/>
        <v>October</v>
      </c>
      <c r="C639" s="8" t="s">
        <v>848</v>
      </c>
      <c r="D639" s="8" t="s">
        <v>547</v>
      </c>
      <c r="E639" s="8" t="s">
        <v>835</v>
      </c>
      <c r="F639" s="8" t="s">
        <v>839</v>
      </c>
      <c r="G639" s="8">
        <v>540</v>
      </c>
      <c r="H639" s="7">
        <v>45566</v>
      </c>
      <c r="I639" s="8" t="s">
        <v>849</v>
      </c>
    </row>
    <row r="640" spans="1:9" x14ac:dyDescent="0.3">
      <c r="A640" s="7">
        <v>45827</v>
      </c>
      <c r="B640" s="7" t="str">
        <f t="shared" si="9"/>
        <v>June</v>
      </c>
      <c r="C640" s="8" t="s">
        <v>846</v>
      </c>
      <c r="D640" s="8" t="s">
        <v>548</v>
      </c>
      <c r="E640" s="8" t="s">
        <v>836</v>
      </c>
      <c r="F640" s="8" t="s">
        <v>840</v>
      </c>
      <c r="G640" s="8">
        <v>541</v>
      </c>
      <c r="H640" s="7">
        <v>45809</v>
      </c>
      <c r="I640" s="8" t="s">
        <v>849</v>
      </c>
    </row>
    <row r="641" spans="1:9" x14ac:dyDescent="0.3">
      <c r="A641" s="7">
        <v>45498</v>
      </c>
      <c r="B641" s="7" t="str">
        <f t="shared" si="9"/>
        <v>July</v>
      </c>
      <c r="C641" s="8" t="s">
        <v>846</v>
      </c>
      <c r="D641" s="8" t="s">
        <v>549</v>
      </c>
      <c r="E641" s="8" t="s">
        <v>832</v>
      </c>
      <c r="F641" s="8" t="s">
        <v>840</v>
      </c>
      <c r="G641" s="8">
        <v>542</v>
      </c>
      <c r="H641" s="7">
        <v>45474</v>
      </c>
      <c r="I641" s="8" t="s">
        <v>850</v>
      </c>
    </row>
    <row r="642" spans="1:9" x14ac:dyDescent="0.3">
      <c r="A642" s="7">
        <v>45543</v>
      </c>
      <c r="B642" s="7" t="str">
        <f t="shared" si="9"/>
        <v>September</v>
      </c>
      <c r="C642" s="8" t="s">
        <v>845</v>
      </c>
      <c r="D642" s="8" t="s">
        <v>550</v>
      </c>
      <c r="E642" s="8" t="s">
        <v>829</v>
      </c>
      <c r="F642" s="8" t="s">
        <v>841</v>
      </c>
      <c r="G642" s="8">
        <v>543</v>
      </c>
      <c r="H642" s="7">
        <v>45536</v>
      </c>
      <c r="I642" s="8" t="s">
        <v>849</v>
      </c>
    </row>
    <row r="643" spans="1:9" x14ac:dyDescent="0.3">
      <c r="A643" s="7">
        <v>45555</v>
      </c>
      <c r="B643" s="7" t="str">
        <f t="shared" ref="B643:B706" si="10">TEXT(A643, "MMMM")</f>
        <v>September</v>
      </c>
      <c r="C643" s="8" t="s">
        <v>847</v>
      </c>
      <c r="D643" s="8" t="s">
        <v>413</v>
      </c>
      <c r="E643" s="8" t="s">
        <v>836</v>
      </c>
      <c r="F643" s="8" t="s">
        <v>838</v>
      </c>
      <c r="G643" s="8">
        <v>406</v>
      </c>
      <c r="H643" s="7">
        <v>45536</v>
      </c>
      <c r="I643" s="8" t="s">
        <v>849</v>
      </c>
    </row>
    <row r="644" spans="1:9" x14ac:dyDescent="0.3">
      <c r="A644" s="7">
        <v>45510</v>
      </c>
      <c r="B644" s="7" t="str">
        <f t="shared" si="10"/>
        <v>August</v>
      </c>
      <c r="C644" s="8" t="s">
        <v>848</v>
      </c>
      <c r="D644" s="8" t="s">
        <v>551</v>
      </c>
      <c r="E644" s="8" t="s">
        <v>836</v>
      </c>
      <c r="F644" s="8" t="s">
        <v>839</v>
      </c>
      <c r="G644" s="8">
        <v>544</v>
      </c>
      <c r="H644" s="7">
        <v>45505</v>
      </c>
      <c r="I644" s="8" t="s">
        <v>849</v>
      </c>
    </row>
    <row r="645" spans="1:9" x14ac:dyDescent="0.3">
      <c r="A645" s="7">
        <v>45839</v>
      </c>
      <c r="B645" s="7" t="str">
        <f t="shared" si="10"/>
        <v>July</v>
      </c>
      <c r="C645" s="8" t="s">
        <v>848</v>
      </c>
      <c r="D645" s="8" t="s">
        <v>552</v>
      </c>
      <c r="E645" s="8" t="s">
        <v>832</v>
      </c>
      <c r="F645" s="8" t="s">
        <v>838</v>
      </c>
      <c r="G645" s="8">
        <v>545</v>
      </c>
      <c r="H645" s="7">
        <v>45839</v>
      </c>
      <c r="I645" s="8" t="s">
        <v>849</v>
      </c>
    </row>
    <row r="646" spans="1:9" x14ac:dyDescent="0.3">
      <c r="A646" s="7">
        <v>45647</v>
      </c>
      <c r="B646" s="7" t="str">
        <f t="shared" si="10"/>
        <v>December</v>
      </c>
      <c r="C646" s="8" t="s">
        <v>843</v>
      </c>
      <c r="D646" s="8" t="s">
        <v>553</v>
      </c>
      <c r="E646" s="8" t="s">
        <v>832</v>
      </c>
      <c r="F646" s="8" t="s">
        <v>840</v>
      </c>
      <c r="G646" s="8">
        <v>546</v>
      </c>
      <c r="H646" s="7">
        <v>45627</v>
      </c>
      <c r="I646" s="8" t="s">
        <v>849</v>
      </c>
    </row>
    <row r="647" spans="1:9" x14ac:dyDescent="0.3">
      <c r="A647" s="7">
        <v>45818</v>
      </c>
      <c r="B647" s="7" t="str">
        <f t="shared" si="10"/>
        <v>June</v>
      </c>
      <c r="C647" s="8" t="s">
        <v>848</v>
      </c>
      <c r="D647" s="8" t="s">
        <v>554</v>
      </c>
      <c r="E647" s="8" t="s">
        <v>829</v>
      </c>
      <c r="F647" s="8" t="s">
        <v>840</v>
      </c>
      <c r="G647" s="8">
        <v>547</v>
      </c>
      <c r="H647" s="7">
        <v>45809</v>
      </c>
      <c r="I647" s="8" t="s">
        <v>850</v>
      </c>
    </row>
    <row r="648" spans="1:9" x14ac:dyDescent="0.3">
      <c r="A648" s="7">
        <v>45602</v>
      </c>
      <c r="B648" s="7" t="str">
        <f t="shared" si="10"/>
        <v>November</v>
      </c>
      <c r="C648" s="8" t="s">
        <v>844</v>
      </c>
      <c r="D648" s="8" t="s">
        <v>244</v>
      </c>
      <c r="E648" s="8" t="s">
        <v>832</v>
      </c>
      <c r="F648" s="8" t="s">
        <v>837</v>
      </c>
      <c r="G648" s="8">
        <v>237</v>
      </c>
      <c r="H648" s="7">
        <v>45597</v>
      </c>
      <c r="I648" s="8" t="s">
        <v>849</v>
      </c>
    </row>
    <row r="649" spans="1:9" x14ac:dyDescent="0.3">
      <c r="A649" s="7">
        <v>45585</v>
      </c>
      <c r="B649" s="7" t="str">
        <f t="shared" si="10"/>
        <v>October</v>
      </c>
      <c r="C649" s="8" t="s">
        <v>845</v>
      </c>
      <c r="D649" s="8" t="s">
        <v>555</v>
      </c>
      <c r="E649" s="8" t="s">
        <v>836</v>
      </c>
      <c r="F649" s="8" t="s">
        <v>839</v>
      </c>
      <c r="G649" s="8">
        <v>548</v>
      </c>
      <c r="H649" s="7">
        <v>45566</v>
      </c>
      <c r="I649" s="8" t="s">
        <v>850</v>
      </c>
    </row>
    <row r="650" spans="1:9" x14ac:dyDescent="0.3">
      <c r="A650" s="7">
        <v>45658</v>
      </c>
      <c r="B650" s="7" t="str">
        <f t="shared" si="10"/>
        <v>January</v>
      </c>
      <c r="C650" s="8" t="s">
        <v>844</v>
      </c>
      <c r="D650" s="8" t="s">
        <v>556</v>
      </c>
      <c r="E650" s="8" t="s">
        <v>833</v>
      </c>
      <c r="F650" s="8" t="s">
        <v>838</v>
      </c>
      <c r="G650" s="8">
        <v>549</v>
      </c>
      <c r="H650" s="7">
        <v>45658</v>
      </c>
      <c r="I650" s="8" t="s">
        <v>850</v>
      </c>
    </row>
    <row r="651" spans="1:9" x14ac:dyDescent="0.3">
      <c r="A651" s="7">
        <v>45860</v>
      </c>
      <c r="B651" s="7" t="str">
        <f t="shared" si="10"/>
        <v>July</v>
      </c>
      <c r="C651" s="8" t="s">
        <v>848</v>
      </c>
      <c r="D651" s="8" t="s">
        <v>557</v>
      </c>
      <c r="E651" s="8" t="s">
        <v>831</v>
      </c>
      <c r="F651" s="8" t="s">
        <v>841</v>
      </c>
      <c r="G651" s="8">
        <v>550</v>
      </c>
      <c r="H651" s="7">
        <v>45839</v>
      </c>
      <c r="I651" s="8" t="s">
        <v>850</v>
      </c>
    </row>
    <row r="652" spans="1:9" x14ac:dyDescent="0.3">
      <c r="A652" s="7">
        <v>45829</v>
      </c>
      <c r="B652" s="7" t="str">
        <f t="shared" si="10"/>
        <v>June</v>
      </c>
      <c r="C652" s="8" t="s">
        <v>843</v>
      </c>
      <c r="D652" s="8" t="s">
        <v>558</v>
      </c>
      <c r="E652" s="8" t="s">
        <v>831</v>
      </c>
      <c r="F652" s="8" t="s">
        <v>837</v>
      </c>
      <c r="G652" s="8">
        <v>551</v>
      </c>
      <c r="H652" s="7">
        <v>45809</v>
      </c>
      <c r="I652" s="8" t="s">
        <v>850</v>
      </c>
    </row>
    <row r="653" spans="1:9" x14ac:dyDescent="0.3">
      <c r="A653" s="7">
        <v>45609</v>
      </c>
      <c r="B653" s="7" t="str">
        <f t="shared" si="10"/>
        <v>November</v>
      </c>
      <c r="C653" s="8" t="s">
        <v>844</v>
      </c>
      <c r="D653" s="8" t="s">
        <v>559</v>
      </c>
      <c r="E653" s="8" t="s">
        <v>829</v>
      </c>
      <c r="F653" s="8" t="s">
        <v>841</v>
      </c>
      <c r="G653" s="8">
        <v>552</v>
      </c>
      <c r="H653" s="7">
        <v>45597</v>
      </c>
      <c r="I653" s="8" t="s">
        <v>849</v>
      </c>
    </row>
    <row r="654" spans="1:9" x14ac:dyDescent="0.3">
      <c r="A654" s="7">
        <v>45656</v>
      </c>
      <c r="B654" s="7" t="str">
        <f t="shared" si="10"/>
        <v>December</v>
      </c>
      <c r="C654" s="8" t="s">
        <v>842</v>
      </c>
      <c r="D654" s="8" t="s">
        <v>560</v>
      </c>
      <c r="E654" s="8" t="s">
        <v>836</v>
      </c>
      <c r="F654" s="8" t="s">
        <v>840</v>
      </c>
      <c r="G654" s="8">
        <v>553</v>
      </c>
      <c r="H654" s="7">
        <v>45627</v>
      </c>
      <c r="I654" s="8" t="s">
        <v>850</v>
      </c>
    </row>
    <row r="655" spans="1:9" x14ac:dyDescent="0.3">
      <c r="A655" s="7">
        <v>45652</v>
      </c>
      <c r="B655" s="7" t="str">
        <f t="shared" si="10"/>
        <v>December</v>
      </c>
      <c r="C655" s="8" t="s">
        <v>846</v>
      </c>
      <c r="D655" s="8" t="s">
        <v>561</v>
      </c>
      <c r="E655" s="8" t="s">
        <v>836</v>
      </c>
      <c r="F655" s="8" t="s">
        <v>840</v>
      </c>
      <c r="G655" s="8">
        <v>554</v>
      </c>
      <c r="H655" s="7">
        <v>45627</v>
      </c>
      <c r="I655" s="8" t="s">
        <v>850</v>
      </c>
    </row>
    <row r="656" spans="1:9" x14ac:dyDescent="0.3">
      <c r="A656" s="7">
        <v>45826</v>
      </c>
      <c r="B656" s="7" t="str">
        <f t="shared" si="10"/>
        <v>June</v>
      </c>
      <c r="C656" s="8" t="s">
        <v>844</v>
      </c>
      <c r="D656" s="8" t="s">
        <v>91</v>
      </c>
      <c r="E656" s="8" t="s">
        <v>834</v>
      </c>
      <c r="F656" s="8" t="s">
        <v>840</v>
      </c>
      <c r="G656" s="8">
        <v>84</v>
      </c>
      <c r="H656" s="7">
        <v>45809</v>
      </c>
      <c r="I656" s="8" t="s">
        <v>849</v>
      </c>
    </row>
    <row r="657" spans="1:9" x14ac:dyDescent="0.3">
      <c r="A657" s="7">
        <v>45484</v>
      </c>
      <c r="B657" s="7" t="str">
        <f t="shared" si="10"/>
        <v>July</v>
      </c>
      <c r="C657" s="8" t="s">
        <v>846</v>
      </c>
      <c r="D657" s="8" t="s">
        <v>562</v>
      </c>
      <c r="E657" s="8" t="s">
        <v>831</v>
      </c>
      <c r="F657" s="8" t="s">
        <v>841</v>
      </c>
      <c r="G657" s="8">
        <v>555</v>
      </c>
      <c r="H657" s="7">
        <v>45474</v>
      </c>
      <c r="I657" s="8" t="s">
        <v>850</v>
      </c>
    </row>
    <row r="658" spans="1:9" x14ac:dyDescent="0.3">
      <c r="A658" s="7">
        <v>45514</v>
      </c>
      <c r="B658" s="7" t="str">
        <f t="shared" si="10"/>
        <v>August</v>
      </c>
      <c r="C658" s="8" t="s">
        <v>843</v>
      </c>
      <c r="D658" s="8" t="s">
        <v>563</v>
      </c>
      <c r="E658" s="8" t="s">
        <v>836</v>
      </c>
      <c r="F658" s="8" t="s">
        <v>838</v>
      </c>
      <c r="G658" s="8">
        <v>556</v>
      </c>
      <c r="H658" s="7">
        <v>45505</v>
      </c>
      <c r="I658" s="8" t="s">
        <v>850</v>
      </c>
    </row>
    <row r="659" spans="1:9" x14ac:dyDescent="0.3">
      <c r="A659" s="7">
        <v>45623</v>
      </c>
      <c r="B659" s="7" t="str">
        <f t="shared" si="10"/>
        <v>November</v>
      </c>
      <c r="C659" s="8" t="s">
        <v>844</v>
      </c>
      <c r="D659" s="8" t="s">
        <v>564</v>
      </c>
      <c r="E659" s="8" t="s">
        <v>830</v>
      </c>
      <c r="F659" s="8" t="s">
        <v>838</v>
      </c>
      <c r="G659" s="8">
        <v>557</v>
      </c>
      <c r="H659" s="7">
        <v>45597</v>
      </c>
      <c r="I659" s="8" t="s">
        <v>850</v>
      </c>
    </row>
    <row r="660" spans="1:9" x14ac:dyDescent="0.3">
      <c r="A660" s="7">
        <v>45814</v>
      </c>
      <c r="B660" s="7" t="str">
        <f t="shared" si="10"/>
        <v>June</v>
      </c>
      <c r="C660" s="8" t="s">
        <v>847</v>
      </c>
      <c r="D660" s="8" t="s">
        <v>565</v>
      </c>
      <c r="E660" s="8" t="s">
        <v>834</v>
      </c>
      <c r="F660" s="8" t="s">
        <v>840</v>
      </c>
      <c r="G660" s="8">
        <v>558</v>
      </c>
      <c r="H660" s="7">
        <v>45809</v>
      </c>
      <c r="I660" s="8" t="s">
        <v>850</v>
      </c>
    </row>
    <row r="661" spans="1:9" x14ac:dyDescent="0.3">
      <c r="A661" s="7">
        <v>45836</v>
      </c>
      <c r="B661" s="7" t="str">
        <f t="shared" si="10"/>
        <v>June</v>
      </c>
      <c r="C661" s="8" t="s">
        <v>843</v>
      </c>
      <c r="D661" s="8" t="s">
        <v>566</v>
      </c>
      <c r="E661" s="8" t="s">
        <v>830</v>
      </c>
      <c r="F661" s="8" t="s">
        <v>841</v>
      </c>
      <c r="G661" s="8">
        <v>559</v>
      </c>
      <c r="H661" s="7">
        <v>45809</v>
      </c>
      <c r="I661" s="8" t="s">
        <v>850</v>
      </c>
    </row>
    <row r="662" spans="1:9" x14ac:dyDescent="0.3">
      <c r="A662" s="7">
        <v>45640</v>
      </c>
      <c r="B662" s="7" t="str">
        <f t="shared" si="10"/>
        <v>December</v>
      </c>
      <c r="C662" s="8" t="s">
        <v>843</v>
      </c>
      <c r="D662" s="8" t="s">
        <v>567</v>
      </c>
      <c r="E662" s="8" t="s">
        <v>829</v>
      </c>
      <c r="F662" s="8" t="s">
        <v>837</v>
      </c>
      <c r="G662" s="8">
        <v>560</v>
      </c>
      <c r="H662" s="7">
        <v>45627</v>
      </c>
      <c r="I662" s="8" t="s">
        <v>850</v>
      </c>
    </row>
    <row r="663" spans="1:9" x14ac:dyDescent="0.3">
      <c r="A663" s="7">
        <v>45699</v>
      </c>
      <c r="B663" s="7" t="str">
        <f t="shared" si="10"/>
        <v>February</v>
      </c>
      <c r="C663" s="8" t="s">
        <v>848</v>
      </c>
      <c r="D663" s="8" t="s">
        <v>369</v>
      </c>
      <c r="E663" s="8" t="s">
        <v>836</v>
      </c>
      <c r="F663" s="8" t="s">
        <v>837</v>
      </c>
      <c r="G663" s="8">
        <v>362</v>
      </c>
      <c r="H663" s="7">
        <v>45689</v>
      </c>
      <c r="I663" s="8" t="s">
        <v>850</v>
      </c>
    </row>
    <row r="664" spans="1:9" x14ac:dyDescent="0.3">
      <c r="A664" s="7">
        <v>45650</v>
      </c>
      <c r="B664" s="7" t="str">
        <f t="shared" si="10"/>
        <v>December</v>
      </c>
      <c r="C664" s="8" t="s">
        <v>848</v>
      </c>
      <c r="D664" s="8" t="s">
        <v>568</v>
      </c>
      <c r="E664" s="8" t="s">
        <v>829</v>
      </c>
      <c r="F664" s="8" t="s">
        <v>839</v>
      </c>
      <c r="G664" s="8">
        <v>561</v>
      </c>
      <c r="H664" s="7">
        <v>45627</v>
      </c>
      <c r="I664" s="8" t="s">
        <v>849</v>
      </c>
    </row>
    <row r="665" spans="1:9" x14ac:dyDescent="0.3">
      <c r="A665" s="7">
        <v>45604</v>
      </c>
      <c r="B665" s="7" t="str">
        <f t="shared" si="10"/>
        <v>November</v>
      </c>
      <c r="C665" s="8" t="s">
        <v>847</v>
      </c>
      <c r="D665" s="8" t="s">
        <v>569</v>
      </c>
      <c r="E665" s="8" t="s">
        <v>835</v>
      </c>
      <c r="F665" s="8" t="s">
        <v>840</v>
      </c>
      <c r="G665" s="8">
        <v>562</v>
      </c>
      <c r="H665" s="7">
        <v>45597</v>
      </c>
      <c r="I665" s="8" t="s">
        <v>850</v>
      </c>
    </row>
    <row r="666" spans="1:9" x14ac:dyDescent="0.3">
      <c r="A666" s="7">
        <v>45826</v>
      </c>
      <c r="B666" s="7" t="str">
        <f t="shared" si="10"/>
        <v>June</v>
      </c>
      <c r="C666" s="8" t="s">
        <v>844</v>
      </c>
      <c r="D666" s="8" t="s">
        <v>570</v>
      </c>
      <c r="E666" s="8" t="s">
        <v>834</v>
      </c>
      <c r="F666" s="8" t="s">
        <v>841</v>
      </c>
      <c r="G666" s="8">
        <v>563</v>
      </c>
      <c r="H666" s="7">
        <v>45809</v>
      </c>
      <c r="I666" s="8" t="s">
        <v>849</v>
      </c>
    </row>
    <row r="667" spans="1:9" x14ac:dyDescent="0.3">
      <c r="A667" s="7">
        <v>45736</v>
      </c>
      <c r="B667" s="7" t="str">
        <f t="shared" si="10"/>
        <v>March</v>
      </c>
      <c r="C667" s="8" t="s">
        <v>846</v>
      </c>
      <c r="D667" s="8" t="s">
        <v>571</v>
      </c>
      <c r="E667" s="8" t="s">
        <v>832</v>
      </c>
      <c r="F667" s="8" t="s">
        <v>837</v>
      </c>
      <c r="G667" s="8">
        <v>564</v>
      </c>
      <c r="H667" s="7">
        <v>45717</v>
      </c>
      <c r="I667" s="8" t="s">
        <v>849</v>
      </c>
    </row>
    <row r="668" spans="1:9" x14ac:dyDescent="0.3">
      <c r="A668" s="7">
        <v>45720</v>
      </c>
      <c r="B668" s="7" t="str">
        <f t="shared" si="10"/>
        <v>March</v>
      </c>
      <c r="C668" s="8" t="s">
        <v>848</v>
      </c>
      <c r="D668" s="8" t="s">
        <v>572</v>
      </c>
      <c r="E668" s="8" t="s">
        <v>831</v>
      </c>
      <c r="F668" s="8" t="s">
        <v>837</v>
      </c>
      <c r="G668" s="8">
        <v>565</v>
      </c>
      <c r="H668" s="7">
        <v>45717</v>
      </c>
      <c r="I668" s="8" t="s">
        <v>849</v>
      </c>
    </row>
    <row r="669" spans="1:9" x14ac:dyDescent="0.3">
      <c r="A669" s="7">
        <v>45577</v>
      </c>
      <c r="B669" s="7" t="str">
        <f t="shared" si="10"/>
        <v>October</v>
      </c>
      <c r="C669" s="8" t="s">
        <v>843</v>
      </c>
      <c r="D669" s="8" t="s">
        <v>573</v>
      </c>
      <c r="E669" s="8" t="s">
        <v>833</v>
      </c>
      <c r="F669" s="8" t="s">
        <v>841</v>
      </c>
      <c r="G669" s="8">
        <v>566</v>
      </c>
      <c r="H669" s="7">
        <v>45566</v>
      </c>
      <c r="I669" s="8" t="s">
        <v>849</v>
      </c>
    </row>
    <row r="670" spans="1:9" x14ac:dyDescent="0.3">
      <c r="A670" s="7">
        <v>45618</v>
      </c>
      <c r="B670" s="7" t="str">
        <f t="shared" si="10"/>
        <v>November</v>
      </c>
      <c r="C670" s="8" t="s">
        <v>847</v>
      </c>
      <c r="D670" s="8" t="s">
        <v>574</v>
      </c>
      <c r="E670" s="8" t="s">
        <v>830</v>
      </c>
      <c r="F670" s="8" t="s">
        <v>840</v>
      </c>
      <c r="G670" s="8">
        <v>567</v>
      </c>
      <c r="H670" s="7">
        <v>45597</v>
      </c>
      <c r="I670" s="8" t="s">
        <v>849</v>
      </c>
    </row>
    <row r="671" spans="1:9" x14ac:dyDescent="0.3">
      <c r="A671" s="7">
        <v>45759</v>
      </c>
      <c r="B671" s="7" t="str">
        <f t="shared" si="10"/>
        <v>April</v>
      </c>
      <c r="C671" s="8" t="s">
        <v>843</v>
      </c>
      <c r="D671" s="8" t="s">
        <v>575</v>
      </c>
      <c r="E671" s="8" t="s">
        <v>833</v>
      </c>
      <c r="F671" s="8" t="s">
        <v>837</v>
      </c>
      <c r="G671" s="8">
        <v>568</v>
      </c>
      <c r="H671" s="7">
        <v>45748</v>
      </c>
      <c r="I671" s="8" t="s">
        <v>849</v>
      </c>
    </row>
    <row r="672" spans="1:9" x14ac:dyDescent="0.3">
      <c r="A672" s="7">
        <v>45820</v>
      </c>
      <c r="B672" s="7" t="str">
        <f t="shared" si="10"/>
        <v>June</v>
      </c>
      <c r="C672" s="8" t="s">
        <v>846</v>
      </c>
      <c r="D672" s="8" t="s">
        <v>576</v>
      </c>
      <c r="E672" s="8" t="s">
        <v>835</v>
      </c>
      <c r="F672" s="8" t="s">
        <v>837</v>
      </c>
      <c r="G672" s="8">
        <v>569</v>
      </c>
      <c r="H672" s="7">
        <v>45809</v>
      </c>
      <c r="I672" s="8" t="s">
        <v>850</v>
      </c>
    </row>
    <row r="673" spans="1:9" x14ac:dyDescent="0.3">
      <c r="A673" s="7">
        <v>45505</v>
      </c>
      <c r="B673" s="7" t="str">
        <f t="shared" si="10"/>
        <v>August</v>
      </c>
      <c r="C673" s="8" t="s">
        <v>846</v>
      </c>
      <c r="D673" s="8" t="s">
        <v>513</v>
      </c>
      <c r="E673" s="8" t="s">
        <v>833</v>
      </c>
      <c r="F673" s="8" t="s">
        <v>840</v>
      </c>
      <c r="G673" s="8">
        <v>506</v>
      </c>
      <c r="H673" s="7">
        <v>45505</v>
      </c>
      <c r="I673" s="8" t="s">
        <v>849</v>
      </c>
    </row>
    <row r="674" spans="1:9" x14ac:dyDescent="0.3">
      <c r="A674" s="7">
        <v>45827</v>
      </c>
      <c r="B674" s="7" t="str">
        <f t="shared" si="10"/>
        <v>June</v>
      </c>
      <c r="C674" s="8" t="s">
        <v>846</v>
      </c>
      <c r="D674" s="8" t="s">
        <v>577</v>
      </c>
      <c r="E674" s="8" t="s">
        <v>830</v>
      </c>
      <c r="F674" s="8" t="s">
        <v>839</v>
      </c>
      <c r="G674" s="8">
        <v>570</v>
      </c>
      <c r="H674" s="7">
        <v>45809</v>
      </c>
      <c r="I674" s="8" t="s">
        <v>849</v>
      </c>
    </row>
    <row r="675" spans="1:9" x14ac:dyDescent="0.3">
      <c r="A675" s="7">
        <v>45555</v>
      </c>
      <c r="B675" s="7" t="str">
        <f t="shared" si="10"/>
        <v>September</v>
      </c>
      <c r="C675" s="8" t="s">
        <v>847</v>
      </c>
      <c r="D675" s="8" t="s">
        <v>578</v>
      </c>
      <c r="E675" s="8" t="s">
        <v>835</v>
      </c>
      <c r="F675" s="8" t="s">
        <v>838</v>
      </c>
      <c r="G675" s="8">
        <v>571</v>
      </c>
      <c r="H675" s="7">
        <v>45536</v>
      </c>
      <c r="I675" s="8" t="s">
        <v>850</v>
      </c>
    </row>
    <row r="676" spans="1:9" x14ac:dyDescent="0.3">
      <c r="A676" s="7">
        <v>45848</v>
      </c>
      <c r="B676" s="7" t="str">
        <f t="shared" si="10"/>
        <v>July</v>
      </c>
      <c r="C676" s="8" t="s">
        <v>846</v>
      </c>
      <c r="D676" s="8" t="s">
        <v>579</v>
      </c>
      <c r="E676" s="8" t="s">
        <v>831</v>
      </c>
      <c r="F676" s="8" t="s">
        <v>838</v>
      </c>
      <c r="G676" s="8">
        <v>572</v>
      </c>
      <c r="H676" s="7">
        <v>45839</v>
      </c>
      <c r="I676" s="8" t="s">
        <v>850</v>
      </c>
    </row>
    <row r="677" spans="1:9" x14ac:dyDescent="0.3">
      <c r="A677" s="7">
        <v>45643</v>
      </c>
      <c r="B677" s="7" t="str">
        <f t="shared" si="10"/>
        <v>December</v>
      </c>
      <c r="C677" s="8" t="s">
        <v>848</v>
      </c>
      <c r="D677" s="8" t="s">
        <v>580</v>
      </c>
      <c r="E677" s="8" t="s">
        <v>832</v>
      </c>
      <c r="F677" s="8" t="s">
        <v>840</v>
      </c>
      <c r="G677" s="8">
        <v>573</v>
      </c>
      <c r="H677" s="7">
        <v>45627</v>
      </c>
      <c r="I677" s="8" t="s">
        <v>850</v>
      </c>
    </row>
    <row r="678" spans="1:9" x14ac:dyDescent="0.3">
      <c r="A678" s="7">
        <v>45793</v>
      </c>
      <c r="B678" s="7" t="str">
        <f t="shared" si="10"/>
        <v>May</v>
      </c>
      <c r="C678" s="8" t="s">
        <v>847</v>
      </c>
      <c r="D678" s="8" t="s">
        <v>581</v>
      </c>
      <c r="E678" s="8" t="s">
        <v>834</v>
      </c>
      <c r="F678" s="8" t="s">
        <v>841</v>
      </c>
      <c r="G678" s="8">
        <v>574</v>
      </c>
      <c r="H678" s="7">
        <v>45778</v>
      </c>
      <c r="I678" s="8" t="s">
        <v>850</v>
      </c>
    </row>
    <row r="679" spans="1:9" x14ac:dyDescent="0.3">
      <c r="A679" s="7">
        <v>45695</v>
      </c>
      <c r="B679" s="7" t="str">
        <f t="shared" si="10"/>
        <v>February</v>
      </c>
      <c r="C679" s="8" t="s">
        <v>847</v>
      </c>
      <c r="D679" s="8" t="s">
        <v>582</v>
      </c>
      <c r="E679" s="8" t="s">
        <v>834</v>
      </c>
      <c r="F679" s="8" t="s">
        <v>841</v>
      </c>
      <c r="G679" s="8">
        <v>575</v>
      </c>
      <c r="H679" s="7">
        <v>45689</v>
      </c>
      <c r="I679" s="8" t="s">
        <v>849</v>
      </c>
    </row>
    <row r="680" spans="1:9" x14ac:dyDescent="0.3">
      <c r="A680" s="7">
        <v>45569</v>
      </c>
      <c r="B680" s="7" t="str">
        <f t="shared" si="10"/>
        <v>October</v>
      </c>
      <c r="C680" s="8" t="s">
        <v>847</v>
      </c>
      <c r="D680" s="8" t="s">
        <v>583</v>
      </c>
      <c r="E680" s="8" t="s">
        <v>836</v>
      </c>
      <c r="F680" s="8" t="s">
        <v>839</v>
      </c>
      <c r="G680" s="8">
        <v>576</v>
      </c>
      <c r="H680" s="7">
        <v>45566</v>
      </c>
      <c r="I680" s="8" t="s">
        <v>850</v>
      </c>
    </row>
    <row r="681" spans="1:9" x14ac:dyDescent="0.3">
      <c r="A681" s="7">
        <v>45779</v>
      </c>
      <c r="B681" s="7" t="str">
        <f t="shared" si="10"/>
        <v>May</v>
      </c>
      <c r="C681" s="8" t="s">
        <v>847</v>
      </c>
      <c r="D681" s="8" t="s">
        <v>215</v>
      </c>
      <c r="E681" s="8" t="s">
        <v>835</v>
      </c>
      <c r="F681" s="8" t="s">
        <v>837</v>
      </c>
      <c r="G681" s="8">
        <v>208</v>
      </c>
      <c r="H681" s="7">
        <v>45778</v>
      </c>
      <c r="I681" s="8" t="s">
        <v>849</v>
      </c>
    </row>
    <row r="682" spans="1:9" x14ac:dyDescent="0.3">
      <c r="A682" s="7">
        <v>45815</v>
      </c>
      <c r="B682" s="7" t="str">
        <f t="shared" si="10"/>
        <v>June</v>
      </c>
      <c r="C682" s="8" t="s">
        <v>843</v>
      </c>
      <c r="D682" s="8" t="s">
        <v>584</v>
      </c>
      <c r="E682" s="8" t="s">
        <v>832</v>
      </c>
      <c r="F682" s="8" t="s">
        <v>838</v>
      </c>
      <c r="G682" s="8">
        <v>577</v>
      </c>
      <c r="H682" s="7">
        <v>45809</v>
      </c>
      <c r="I682" s="8" t="s">
        <v>850</v>
      </c>
    </row>
    <row r="683" spans="1:9" x14ac:dyDescent="0.3">
      <c r="A683" s="7">
        <v>45845</v>
      </c>
      <c r="B683" s="7" t="str">
        <f t="shared" si="10"/>
        <v>July</v>
      </c>
      <c r="C683" s="8" t="s">
        <v>842</v>
      </c>
      <c r="D683" s="8" t="s">
        <v>585</v>
      </c>
      <c r="E683" s="8" t="s">
        <v>834</v>
      </c>
      <c r="F683" s="8" t="s">
        <v>838</v>
      </c>
      <c r="G683" s="8">
        <v>578</v>
      </c>
      <c r="H683" s="7">
        <v>45839</v>
      </c>
      <c r="I683" s="8" t="s">
        <v>850</v>
      </c>
    </row>
    <row r="684" spans="1:9" x14ac:dyDescent="0.3">
      <c r="A684" s="7">
        <v>45753</v>
      </c>
      <c r="B684" s="7" t="str">
        <f t="shared" si="10"/>
        <v>April</v>
      </c>
      <c r="C684" s="8" t="s">
        <v>845</v>
      </c>
      <c r="D684" s="8" t="s">
        <v>586</v>
      </c>
      <c r="E684" s="8" t="s">
        <v>830</v>
      </c>
      <c r="F684" s="8" t="s">
        <v>839</v>
      </c>
      <c r="G684" s="8">
        <v>579</v>
      </c>
      <c r="H684" s="7">
        <v>45748</v>
      </c>
      <c r="I684" s="8" t="s">
        <v>850</v>
      </c>
    </row>
    <row r="685" spans="1:9" x14ac:dyDescent="0.3">
      <c r="A685" s="7">
        <v>45548</v>
      </c>
      <c r="B685" s="7" t="str">
        <f t="shared" si="10"/>
        <v>September</v>
      </c>
      <c r="C685" s="8" t="s">
        <v>847</v>
      </c>
      <c r="D685" s="8" t="s">
        <v>192</v>
      </c>
      <c r="E685" s="8" t="s">
        <v>834</v>
      </c>
      <c r="F685" s="8" t="s">
        <v>840</v>
      </c>
      <c r="G685" s="8">
        <v>185</v>
      </c>
      <c r="H685" s="7">
        <v>45536</v>
      </c>
      <c r="I685" s="8" t="s">
        <v>849</v>
      </c>
    </row>
    <row r="686" spans="1:9" x14ac:dyDescent="0.3">
      <c r="A686" s="7">
        <v>45744</v>
      </c>
      <c r="B686" s="7" t="str">
        <f t="shared" si="10"/>
        <v>March</v>
      </c>
      <c r="C686" s="8" t="s">
        <v>847</v>
      </c>
      <c r="D686" s="8" t="s">
        <v>587</v>
      </c>
      <c r="E686" s="8" t="s">
        <v>834</v>
      </c>
      <c r="F686" s="8" t="s">
        <v>837</v>
      </c>
      <c r="G686" s="8">
        <v>580</v>
      </c>
      <c r="H686" s="7">
        <v>45717</v>
      </c>
      <c r="I686" s="8" t="s">
        <v>850</v>
      </c>
    </row>
    <row r="687" spans="1:9" x14ac:dyDescent="0.3">
      <c r="A687" s="7">
        <v>45588</v>
      </c>
      <c r="B687" s="7" t="str">
        <f t="shared" si="10"/>
        <v>October</v>
      </c>
      <c r="C687" s="8" t="s">
        <v>844</v>
      </c>
      <c r="D687" s="8" t="s">
        <v>199</v>
      </c>
      <c r="E687" s="8" t="s">
        <v>830</v>
      </c>
      <c r="F687" s="8" t="s">
        <v>841</v>
      </c>
      <c r="G687" s="8">
        <v>192</v>
      </c>
      <c r="H687" s="7">
        <v>45566</v>
      </c>
      <c r="I687" s="8" t="s">
        <v>850</v>
      </c>
    </row>
    <row r="688" spans="1:9" x14ac:dyDescent="0.3">
      <c r="A688" s="7">
        <v>45609</v>
      </c>
      <c r="B688" s="7" t="str">
        <f t="shared" si="10"/>
        <v>November</v>
      </c>
      <c r="C688" s="8" t="s">
        <v>844</v>
      </c>
      <c r="D688" s="8" t="s">
        <v>240</v>
      </c>
      <c r="E688" s="8" t="s">
        <v>830</v>
      </c>
      <c r="F688" s="8" t="s">
        <v>838</v>
      </c>
      <c r="G688" s="8">
        <v>233</v>
      </c>
      <c r="H688" s="7">
        <v>45597</v>
      </c>
      <c r="I688" s="8" t="s">
        <v>850</v>
      </c>
    </row>
    <row r="689" spans="1:9" x14ac:dyDescent="0.3">
      <c r="A689" s="7">
        <v>45546</v>
      </c>
      <c r="B689" s="7" t="str">
        <f t="shared" si="10"/>
        <v>September</v>
      </c>
      <c r="C689" s="8" t="s">
        <v>844</v>
      </c>
      <c r="D689" s="8" t="s">
        <v>588</v>
      </c>
      <c r="E689" s="8" t="s">
        <v>835</v>
      </c>
      <c r="F689" s="8" t="s">
        <v>841</v>
      </c>
      <c r="G689" s="8">
        <v>581</v>
      </c>
      <c r="H689" s="7">
        <v>45536</v>
      </c>
      <c r="I689" s="8" t="s">
        <v>850</v>
      </c>
    </row>
    <row r="690" spans="1:9" x14ac:dyDescent="0.3">
      <c r="A690" s="7">
        <v>45728</v>
      </c>
      <c r="B690" s="7" t="str">
        <f t="shared" si="10"/>
        <v>March</v>
      </c>
      <c r="C690" s="8" t="s">
        <v>844</v>
      </c>
      <c r="D690" s="8" t="s">
        <v>589</v>
      </c>
      <c r="E690" s="8" t="s">
        <v>833</v>
      </c>
      <c r="F690" s="8" t="s">
        <v>840</v>
      </c>
      <c r="G690" s="8">
        <v>582</v>
      </c>
      <c r="H690" s="7">
        <v>45717</v>
      </c>
      <c r="I690" s="8" t="s">
        <v>850</v>
      </c>
    </row>
    <row r="691" spans="1:9" x14ac:dyDescent="0.3">
      <c r="A691" s="7">
        <v>45725</v>
      </c>
      <c r="B691" s="7" t="str">
        <f t="shared" si="10"/>
        <v>March</v>
      </c>
      <c r="C691" s="8" t="s">
        <v>845</v>
      </c>
      <c r="D691" s="8" t="s">
        <v>590</v>
      </c>
      <c r="E691" s="8" t="s">
        <v>833</v>
      </c>
      <c r="F691" s="8" t="s">
        <v>837</v>
      </c>
      <c r="G691" s="8">
        <v>583</v>
      </c>
      <c r="H691" s="7">
        <v>45717</v>
      </c>
      <c r="I691" s="8" t="s">
        <v>849</v>
      </c>
    </row>
    <row r="692" spans="1:9" x14ac:dyDescent="0.3">
      <c r="A692" s="7">
        <v>45868</v>
      </c>
      <c r="B692" s="7" t="str">
        <f t="shared" si="10"/>
        <v>July</v>
      </c>
      <c r="C692" s="8" t="s">
        <v>844</v>
      </c>
      <c r="D692" s="8" t="s">
        <v>591</v>
      </c>
      <c r="E692" s="8" t="s">
        <v>836</v>
      </c>
      <c r="F692" s="8" t="s">
        <v>837</v>
      </c>
      <c r="G692" s="8">
        <v>584</v>
      </c>
      <c r="H692" s="7">
        <v>45839</v>
      </c>
      <c r="I692" s="8" t="s">
        <v>849</v>
      </c>
    </row>
    <row r="693" spans="1:9" x14ac:dyDescent="0.3">
      <c r="A693" s="7">
        <v>45525</v>
      </c>
      <c r="B693" s="7" t="str">
        <f t="shared" si="10"/>
        <v>August</v>
      </c>
      <c r="C693" s="8" t="s">
        <v>844</v>
      </c>
      <c r="D693" s="8" t="s">
        <v>592</v>
      </c>
      <c r="E693" s="8" t="s">
        <v>836</v>
      </c>
      <c r="F693" s="8" t="s">
        <v>837</v>
      </c>
      <c r="G693" s="8">
        <v>585</v>
      </c>
      <c r="H693" s="7">
        <v>45505</v>
      </c>
      <c r="I693" s="8" t="s">
        <v>849</v>
      </c>
    </row>
    <row r="694" spans="1:9" x14ac:dyDescent="0.3">
      <c r="A694" s="7">
        <v>45666</v>
      </c>
      <c r="B694" s="7" t="str">
        <f t="shared" si="10"/>
        <v>January</v>
      </c>
      <c r="C694" s="8" t="s">
        <v>846</v>
      </c>
      <c r="D694" s="8" t="s">
        <v>593</v>
      </c>
      <c r="E694" s="8" t="s">
        <v>830</v>
      </c>
      <c r="F694" s="8" t="s">
        <v>837</v>
      </c>
      <c r="G694" s="8">
        <v>586</v>
      </c>
      <c r="H694" s="7">
        <v>45658</v>
      </c>
      <c r="I694" s="8" t="s">
        <v>849</v>
      </c>
    </row>
    <row r="695" spans="1:9" x14ac:dyDescent="0.3">
      <c r="A695" s="7">
        <v>45721</v>
      </c>
      <c r="B695" s="7" t="str">
        <f t="shared" si="10"/>
        <v>March</v>
      </c>
      <c r="C695" s="8" t="s">
        <v>844</v>
      </c>
      <c r="D695" s="8" t="s">
        <v>594</v>
      </c>
      <c r="E695" s="8" t="s">
        <v>836</v>
      </c>
      <c r="F695" s="8" t="s">
        <v>839</v>
      </c>
      <c r="G695" s="8">
        <v>587</v>
      </c>
      <c r="H695" s="7">
        <v>45717</v>
      </c>
      <c r="I695" s="8" t="s">
        <v>850</v>
      </c>
    </row>
    <row r="696" spans="1:9" x14ac:dyDescent="0.3">
      <c r="A696" s="7">
        <v>45722</v>
      </c>
      <c r="B696" s="7" t="str">
        <f t="shared" si="10"/>
        <v>March</v>
      </c>
      <c r="C696" s="8" t="s">
        <v>846</v>
      </c>
      <c r="D696" s="8" t="s">
        <v>214</v>
      </c>
      <c r="E696" s="8" t="s">
        <v>831</v>
      </c>
      <c r="F696" s="8" t="s">
        <v>839</v>
      </c>
      <c r="G696" s="8">
        <v>207</v>
      </c>
      <c r="H696" s="7">
        <v>45717</v>
      </c>
      <c r="I696" s="8" t="s">
        <v>850</v>
      </c>
    </row>
    <row r="697" spans="1:9" x14ac:dyDescent="0.3">
      <c r="A697" s="7">
        <v>45794</v>
      </c>
      <c r="B697" s="7" t="str">
        <f t="shared" si="10"/>
        <v>May</v>
      </c>
      <c r="C697" s="8" t="s">
        <v>843</v>
      </c>
      <c r="D697" s="8" t="s">
        <v>401</v>
      </c>
      <c r="E697" s="8" t="s">
        <v>835</v>
      </c>
      <c r="F697" s="8" t="s">
        <v>837</v>
      </c>
      <c r="G697" s="8">
        <v>394</v>
      </c>
      <c r="H697" s="7">
        <v>45778</v>
      </c>
      <c r="I697" s="8" t="s">
        <v>849</v>
      </c>
    </row>
    <row r="698" spans="1:9" x14ac:dyDescent="0.3">
      <c r="A698" s="7">
        <v>45828</v>
      </c>
      <c r="B698" s="7" t="str">
        <f t="shared" si="10"/>
        <v>June</v>
      </c>
      <c r="C698" s="8" t="s">
        <v>847</v>
      </c>
      <c r="D698" s="8" t="s">
        <v>595</v>
      </c>
      <c r="E698" s="8" t="s">
        <v>833</v>
      </c>
      <c r="F698" s="8" t="s">
        <v>841</v>
      </c>
      <c r="G698" s="8">
        <v>588</v>
      </c>
      <c r="H698" s="7">
        <v>45809</v>
      </c>
      <c r="I698" s="8" t="s">
        <v>850</v>
      </c>
    </row>
    <row r="699" spans="1:9" x14ac:dyDescent="0.3">
      <c r="A699" s="7">
        <v>45669</v>
      </c>
      <c r="B699" s="7" t="str">
        <f t="shared" si="10"/>
        <v>January</v>
      </c>
      <c r="C699" s="8" t="s">
        <v>845</v>
      </c>
      <c r="D699" s="8" t="s">
        <v>596</v>
      </c>
      <c r="E699" s="8" t="s">
        <v>835</v>
      </c>
      <c r="F699" s="8" t="s">
        <v>840</v>
      </c>
      <c r="G699" s="8">
        <v>589</v>
      </c>
      <c r="H699" s="7">
        <v>45658</v>
      </c>
      <c r="I699" s="8" t="s">
        <v>849</v>
      </c>
    </row>
    <row r="700" spans="1:9" x14ac:dyDescent="0.3">
      <c r="A700" s="7">
        <v>45715</v>
      </c>
      <c r="B700" s="7" t="str">
        <f t="shared" si="10"/>
        <v>February</v>
      </c>
      <c r="C700" s="8" t="s">
        <v>846</v>
      </c>
      <c r="D700" s="8" t="s">
        <v>597</v>
      </c>
      <c r="E700" s="8" t="s">
        <v>831</v>
      </c>
      <c r="F700" s="8" t="s">
        <v>838</v>
      </c>
      <c r="G700" s="8">
        <v>590</v>
      </c>
      <c r="H700" s="7">
        <v>45689</v>
      </c>
      <c r="I700" s="8" t="s">
        <v>849</v>
      </c>
    </row>
    <row r="701" spans="1:9" x14ac:dyDescent="0.3">
      <c r="A701" s="7">
        <v>45846</v>
      </c>
      <c r="B701" s="7" t="str">
        <f t="shared" si="10"/>
        <v>July</v>
      </c>
      <c r="C701" s="8" t="s">
        <v>848</v>
      </c>
      <c r="D701" s="8" t="s">
        <v>598</v>
      </c>
      <c r="E701" s="8" t="s">
        <v>831</v>
      </c>
      <c r="F701" s="8" t="s">
        <v>841</v>
      </c>
      <c r="G701" s="8">
        <v>591</v>
      </c>
      <c r="H701" s="7">
        <v>45839</v>
      </c>
      <c r="I701" s="8" t="s">
        <v>850</v>
      </c>
    </row>
    <row r="702" spans="1:9" x14ac:dyDescent="0.3">
      <c r="A702" s="7">
        <v>45642</v>
      </c>
      <c r="B702" s="7" t="str">
        <f t="shared" si="10"/>
        <v>December</v>
      </c>
      <c r="C702" s="8" t="s">
        <v>842</v>
      </c>
      <c r="D702" s="8" t="s">
        <v>599</v>
      </c>
      <c r="E702" s="8" t="s">
        <v>834</v>
      </c>
      <c r="F702" s="8" t="s">
        <v>840</v>
      </c>
      <c r="G702" s="8">
        <v>592</v>
      </c>
      <c r="H702" s="7">
        <v>45627</v>
      </c>
      <c r="I702" s="8" t="s">
        <v>850</v>
      </c>
    </row>
    <row r="703" spans="1:9" x14ac:dyDescent="0.3">
      <c r="A703" s="7">
        <v>45703</v>
      </c>
      <c r="B703" s="7" t="str">
        <f t="shared" si="10"/>
        <v>February</v>
      </c>
      <c r="C703" s="8" t="s">
        <v>843</v>
      </c>
      <c r="D703" s="8" t="s">
        <v>600</v>
      </c>
      <c r="E703" s="8" t="s">
        <v>833</v>
      </c>
      <c r="F703" s="8" t="s">
        <v>841</v>
      </c>
      <c r="G703" s="8">
        <v>593</v>
      </c>
      <c r="H703" s="7">
        <v>45689</v>
      </c>
      <c r="I703" s="8" t="s">
        <v>849</v>
      </c>
    </row>
    <row r="704" spans="1:9" x14ac:dyDescent="0.3">
      <c r="A704" s="7">
        <v>45816</v>
      </c>
      <c r="B704" s="7" t="str">
        <f t="shared" si="10"/>
        <v>June</v>
      </c>
      <c r="C704" s="8" t="s">
        <v>845</v>
      </c>
      <c r="D704" s="8" t="s">
        <v>601</v>
      </c>
      <c r="E704" s="8" t="s">
        <v>829</v>
      </c>
      <c r="F704" s="8" t="s">
        <v>837</v>
      </c>
      <c r="G704" s="8">
        <v>594</v>
      </c>
      <c r="H704" s="7">
        <v>45809</v>
      </c>
      <c r="I704" s="8" t="s">
        <v>850</v>
      </c>
    </row>
    <row r="705" spans="1:9" x14ac:dyDescent="0.3">
      <c r="A705" s="7">
        <v>45561</v>
      </c>
      <c r="B705" s="7" t="str">
        <f t="shared" si="10"/>
        <v>September</v>
      </c>
      <c r="C705" s="8" t="s">
        <v>846</v>
      </c>
      <c r="D705" s="8" t="s">
        <v>602</v>
      </c>
      <c r="E705" s="8" t="s">
        <v>835</v>
      </c>
      <c r="F705" s="8" t="s">
        <v>838</v>
      </c>
      <c r="G705" s="8">
        <v>595</v>
      </c>
      <c r="H705" s="7">
        <v>45536</v>
      </c>
      <c r="I705" s="8" t="s">
        <v>850</v>
      </c>
    </row>
    <row r="706" spans="1:9" x14ac:dyDescent="0.3">
      <c r="A706" s="7">
        <v>45486</v>
      </c>
      <c r="B706" s="7" t="str">
        <f t="shared" si="10"/>
        <v>July</v>
      </c>
      <c r="C706" s="8" t="s">
        <v>843</v>
      </c>
      <c r="D706" s="8" t="s">
        <v>603</v>
      </c>
      <c r="E706" s="8" t="s">
        <v>831</v>
      </c>
      <c r="F706" s="8" t="s">
        <v>839</v>
      </c>
      <c r="G706" s="8">
        <v>596</v>
      </c>
      <c r="H706" s="7">
        <v>45474</v>
      </c>
      <c r="I706" s="8" t="s">
        <v>849</v>
      </c>
    </row>
    <row r="707" spans="1:9" x14ac:dyDescent="0.3">
      <c r="A707" s="7">
        <v>45572</v>
      </c>
      <c r="B707" s="7" t="str">
        <f t="shared" ref="B707:B770" si="11">TEXT(A707, "MMMM")</f>
        <v>October</v>
      </c>
      <c r="C707" s="8" t="s">
        <v>842</v>
      </c>
      <c r="D707" s="8" t="s">
        <v>362</v>
      </c>
      <c r="E707" s="8" t="s">
        <v>831</v>
      </c>
      <c r="F707" s="8" t="s">
        <v>837</v>
      </c>
      <c r="G707" s="8">
        <v>355</v>
      </c>
      <c r="H707" s="7">
        <v>45566</v>
      </c>
      <c r="I707" s="8" t="s">
        <v>850</v>
      </c>
    </row>
    <row r="708" spans="1:9" x14ac:dyDescent="0.3">
      <c r="A708" s="7">
        <v>45630</v>
      </c>
      <c r="B708" s="7" t="str">
        <f t="shared" si="11"/>
        <v>December</v>
      </c>
      <c r="C708" s="8" t="s">
        <v>844</v>
      </c>
      <c r="D708" s="8" t="s">
        <v>578</v>
      </c>
      <c r="E708" s="8" t="s">
        <v>829</v>
      </c>
      <c r="F708" s="8" t="s">
        <v>837</v>
      </c>
      <c r="G708" s="8">
        <v>571</v>
      </c>
      <c r="H708" s="7">
        <v>45627</v>
      </c>
      <c r="I708" s="8" t="s">
        <v>850</v>
      </c>
    </row>
    <row r="709" spans="1:9" x14ac:dyDescent="0.3">
      <c r="A709" s="7">
        <v>45698</v>
      </c>
      <c r="B709" s="7" t="str">
        <f t="shared" si="11"/>
        <v>February</v>
      </c>
      <c r="C709" s="8" t="s">
        <v>842</v>
      </c>
      <c r="D709" s="8" t="s">
        <v>604</v>
      </c>
      <c r="E709" s="8" t="s">
        <v>830</v>
      </c>
      <c r="F709" s="8" t="s">
        <v>840</v>
      </c>
      <c r="G709" s="8">
        <v>597</v>
      </c>
      <c r="H709" s="7">
        <v>45689</v>
      </c>
      <c r="I709" s="8" t="s">
        <v>849</v>
      </c>
    </row>
    <row r="710" spans="1:9" x14ac:dyDescent="0.3">
      <c r="A710" s="7">
        <v>45754</v>
      </c>
      <c r="B710" s="7" t="str">
        <f t="shared" si="11"/>
        <v>April</v>
      </c>
      <c r="C710" s="8" t="s">
        <v>842</v>
      </c>
      <c r="D710" s="8" t="s">
        <v>605</v>
      </c>
      <c r="E710" s="8" t="s">
        <v>829</v>
      </c>
      <c r="F710" s="8" t="s">
        <v>838</v>
      </c>
      <c r="G710" s="8">
        <v>598</v>
      </c>
      <c r="H710" s="7">
        <v>45748</v>
      </c>
      <c r="I710" s="8" t="s">
        <v>850</v>
      </c>
    </row>
    <row r="711" spans="1:9" x14ac:dyDescent="0.3">
      <c r="A711" s="7">
        <v>45673</v>
      </c>
      <c r="B711" s="7" t="str">
        <f t="shared" si="11"/>
        <v>January</v>
      </c>
      <c r="C711" s="8" t="s">
        <v>846</v>
      </c>
      <c r="D711" s="8" t="s">
        <v>606</v>
      </c>
      <c r="E711" s="8" t="s">
        <v>831</v>
      </c>
      <c r="F711" s="8" t="s">
        <v>839</v>
      </c>
      <c r="G711" s="8">
        <v>599</v>
      </c>
      <c r="H711" s="7">
        <v>45658</v>
      </c>
      <c r="I711" s="8" t="s">
        <v>850</v>
      </c>
    </row>
    <row r="712" spans="1:9" x14ac:dyDescent="0.3">
      <c r="A712" s="7">
        <v>45628</v>
      </c>
      <c r="B712" s="7" t="str">
        <f t="shared" si="11"/>
        <v>December</v>
      </c>
      <c r="C712" s="8" t="s">
        <v>842</v>
      </c>
      <c r="D712" s="8" t="s">
        <v>607</v>
      </c>
      <c r="E712" s="8" t="s">
        <v>834</v>
      </c>
      <c r="F712" s="8" t="s">
        <v>839</v>
      </c>
      <c r="G712" s="8">
        <v>600</v>
      </c>
      <c r="H712" s="7">
        <v>45627</v>
      </c>
      <c r="I712" s="8" t="s">
        <v>849</v>
      </c>
    </row>
    <row r="713" spans="1:9" x14ac:dyDescent="0.3">
      <c r="A713" s="7">
        <v>45570</v>
      </c>
      <c r="B713" s="7" t="str">
        <f t="shared" si="11"/>
        <v>October</v>
      </c>
      <c r="C713" s="8" t="s">
        <v>843</v>
      </c>
      <c r="D713" s="8" t="s">
        <v>608</v>
      </c>
      <c r="E713" s="8" t="s">
        <v>831</v>
      </c>
      <c r="F713" s="8" t="s">
        <v>840</v>
      </c>
      <c r="G713" s="8">
        <v>601</v>
      </c>
      <c r="H713" s="7">
        <v>45566</v>
      </c>
      <c r="I713" s="8" t="s">
        <v>850</v>
      </c>
    </row>
    <row r="714" spans="1:9" x14ac:dyDescent="0.3">
      <c r="A714" s="7">
        <v>45612</v>
      </c>
      <c r="B714" s="7" t="str">
        <f t="shared" si="11"/>
        <v>November</v>
      </c>
      <c r="C714" s="8" t="s">
        <v>843</v>
      </c>
      <c r="D714" s="8" t="s">
        <v>609</v>
      </c>
      <c r="E714" s="8" t="s">
        <v>831</v>
      </c>
      <c r="F714" s="8" t="s">
        <v>841</v>
      </c>
      <c r="G714" s="8">
        <v>602</v>
      </c>
      <c r="H714" s="7">
        <v>45597</v>
      </c>
      <c r="I714" s="8" t="s">
        <v>849</v>
      </c>
    </row>
    <row r="715" spans="1:9" x14ac:dyDescent="0.3">
      <c r="A715" s="7">
        <v>45554</v>
      </c>
      <c r="B715" s="7" t="str">
        <f t="shared" si="11"/>
        <v>September</v>
      </c>
      <c r="C715" s="8" t="s">
        <v>846</v>
      </c>
      <c r="D715" s="8" t="s">
        <v>610</v>
      </c>
      <c r="E715" s="8" t="s">
        <v>835</v>
      </c>
      <c r="F715" s="8" t="s">
        <v>841</v>
      </c>
      <c r="G715" s="8">
        <v>603</v>
      </c>
      <c r="H715" s="7">
        <v>45536</v>
      </c>
      <c r="I715" s="8" t="s">
        <v>849</v>
      </c>
    </row>
    <row r="716" spans="1:9" x14ac:dyDescent="0.3">
      <c r="A716" s="7">
        <v>45787</v>
      </c>
      <c r="B716" s="7" t="str">
        <f t="shared" si="11"/>
        <v>May</v>
      </c>
      <c r="C716" s="8" t="s">
        <v>843</v>
      </c>
      <c r="D716" s="8" t="s">
        <v>611</v>
      </c>
      <c r="E716" s="8" t="s">
        <v>829</v>
      </c>
      <c r="F716" s="8" t="s">
        <v>840</v>
      </c>
      <c r="G716" s="8">
        <v>604</v>
      </c>
      <c r="H716" s="7">
        <v>45778</v>
      </c>
      <c r="I716" s="8" t="s">
        <v>849</v>
      </c>
    </row>
    <row r="717" spans="1:9" x14ac:dyDescent="0.3">
      <c r="A717" s="7">
        <v>45792</v>
      </c>
      <c r="B717" s="7" t="str">
        <f t="shared" si="11"/>
        <v>May</v>
      </c>
      <c r="C717" s="8" t="s">
        <v>846</v>
      </c>
      <c r="D717" s="8" t="s">
        <v>612</v>
      </c>
      <c r="E717" s="8" t="s">
        <v>836</v>
      </c>
      <c r="F717" s="8" t="s">
        <v>840</v>
      </c>
      <c r="G717" s="8">
        <v>605</v>
      </c>
      <c r="H717" s="7">
        <v>45778</v>
      </c>
      <c r="I717" s="8" t="s">
        <v>849</v>
      </c>
    </row>
    <row r="718" spans="1:9" x14ac:dyDescent="0.3">
      <c r="A718" s="7">
        <v>45765</v>
      </c>
      <c r="B718" s="7" t="str">
        <f t="shared" si="11"/>
        <v>April</v>
      </c>
      <c r="C718" s="8" t="s">
        <v>847</v>
      </c>
      <c r="D718" s="8" t="s">
        <v>613</v>
      </c>
      <c r="E718" s="8" t="s">
        <v>833</v>
      </c>
      <c r="F718" s="8" t="s">
        <v>838</v>
      </c>
      <c r="G718" s="8">
        <v>606</v>
      </c>
      <c r="H718" s="7">
        <v>45748</v>
      </c>
      <c r="I718" s="8" t="s">
        <v>849</v>
      </c>
    </row>
    <row r="719" spans="1:9" x14ac:dyDescent="0.3">
      <c r="A719" s="7">
        <v>45687</v>
      </c>
      <c r="B719" s="7" t="str">
        <f t="shared" si="11"/>
        <v>January</v>
      </c>
      <c r="C719" s="8" t="s">
        <v>846</v>
      </c>
      <c r="D719" s="8" t="s">
        <v>614</v>
      </c>
      <c r="E719" s="8" t="s">
        <v>835</v>
      </c>
      <c r="F719" s="8" t="s">
        <v>839</v>
      </c>
      <c r="G719" s="8">
        <v>607</v>
      </c>
      <c r="H719" s="7">
        <v>45658</v>
      </c>
      <c r="I719" s="8" t="s">
        <v>850</v>
      </c>
    </row>
    <row r="720" spans="1:9" x14ac:dyDescent="0.3">
      <c r="A720" s="7">
        <v>45558</v>
      </c>
      <c r="B720" s="7" t="str">
        <f t="shared" si="11"/>
        <v>September</v>
      </c>
      <c r="C720" s="8" t="s">
        <v>842</v>
      </c>
      <c r="D720" s="8" t="s">
        <v>615</v>
      </c>
      <c r="E720" s="8" t="s">
        <v>833</v>
      </c>
      <c r="F720" s="8" t="s">
        <v>838</v>
      </c>
      <c r="G720" s="8">
        <v>608</v>
      </c>
      <c r="H720" s="7">
        <v>45536</v>
      </c>
      <c r="I720" s="8" t="s">
        <v>850</v>
      </c>
    </row>
    <row r="721" spans="1:9" x14ac:dyDescent="0.3">
      <c r="A721" s="7">
        <v>45489</v>
      </c>
      <c r="B721" s="7" t="str">
        <f t="shared" si="11"/>
        <v>July</v>
      </c>
      <c r="C721" s="8" t="s">
        <v>848</v>
      </c>
      <c r="D721" s="8" t="s">
        <v>252</v>
      </c>
      <c r="E721" s="8" t="s">
        <v>834</v>
      </c>
      <c r="F721" s="8" t="s">
        <v>840</v>
      </c>
      <c r="G721" s="8">
        <v>245</v>
      </c>
      <c r="H721" s="7">
        <v>45474</v>
      </c>
      <c r="I721" s="8" t="s">
        <v>850</v>
      </c>
    </row>
    <row r="722" spans="1:9" x14ac:dyDescent="0.3">
      <c r="A722" s="7">
        <v>45527</v>
      </c>
      <c r="B722" s="7" t="str">
        <f t="shared" si="11"/>
        <v>August</v>
      </c>
      <c r="C722" s="8" t="s">
        <v>847</v>
      </c>
      <c r="D722" s="8" t="s">
        <v>616</v>
      </c>
      <c r="E722" s="8" t="s">
        <v>829</v>
      </c>
      <c r="F722" s="8" t="s">
        <v>839</v>
      </c>
      <c r="G722" s="8">
        <v>609</v>
      </c>
      <c r="H722" s="7">
        <v>45505</v>
      </c>
      <c r="I722" s="8" t="s">
        <v>850</v>
      </c>
    </row>
    <row r="723" spans="1:9" x14ac:dyDescent="0.3">
      <c r="A723" s="7">
        <v>45497</v>
      </c>
      <c r="B723" s="7" t="str">
        <f t="shared" si="11"/>
        <v>July</v>
      </c>
      <c r="C723" s="8" t="s">
        <v>844</v>
      </c>
      <c r="D723" s="8" t="s">
        <v>28</v>
      </c>
      <c r="E723" s="8" t="s">
        <v>835</v>
      </c>
      <c r="F723" s="8" t="s">
        <v>838</v>
      </c>
      <c r="G723" s="8">
        <v>21</v>
      </c>
      <c r="H723" s="7">
        <v>45474</v>
      </c>
      <c r="I723" s="8" t="s">
        <v>849</v>
      </c>
    </row>
    <row r="724" spans="1:9" x14ac:dyDescent="0.3">
      <c r="A724" s="7">
        <v>45843</v>
      </c>
      <c r="B724" s="7" t="str">
        <f t="shared" si="11"/>
        <v>July</v>
      </c>
      <c r="C724" s="8" t="s">
        <v>843</v>
      </c>
      <c r="D724" s="8" t="s">
        <v>53</v>
      </c>
      <c r="E724" s="8" t="s">
        <v>830</v>
      </c>
      <c r="F724" s="8" t="s">
        <v>839</v>
      </c>
      <c r="G724" s="8">
        <v>46</v>
      </c>
      <c r="H724" s="7">
        <v>45839</v>
      </c>
      <c r="I724" s="8" t="s">
        <v>849</v>
      </c>
    </row>
    <row r="725" spans="1:9" x14ac:dyDescent="0.3">
      <c r="A725" s="7">
        <v>45710</v>
      </c>
      <c r="B725" s="7" t="str">
        <f t="shared" si="11"/>
        <v>February</v>
      </c>
      <c r="C725" s="8" t="s">
        <v>843</v>
      </c>
      <c r="D725" s="8" t="s">
        <v>617</v>
      </c>
      <c r="E725" s="8" t="s">
        <v>834</v>
      </c>
      <c r="F725" s="8" t="s">
        <v>841</v>
      </c>
      <c r="G725" s="8">
        <v>610</v>
      </c>
      <c r="H725" s="7">
        <v>45689</v>
      </c>
      <c r="I725" s="8" t="s">
        <v>849</v>
      </c>
    </row>
    <row r="726" spans="1:9" x14ac:dyDescent="0.3">
      <c r="A726" s="7">
        <v>45703</v>
      </c>
      <c r="B726" s="7" t="str">
        <f t="shared" si="11"/>
        <v>February</v>
      </c>
      <c r="C726" s="8" t="s">
        <v>843</v>
      </c>
      <c r="D726" s="8" t="s">
        <v>618</v>
      </c>
      <c r="E726" s="8" t="s">
        <v>833</v>
      </c>
      <c r="F726" s="8" t="s">
        <v>841</v>
      </c>
      <c r="G726" s="8">
        <v>611</v>
      </c>
      <c r="H726" s="7">
        <v>45689</v>
      </c>
      <c r="I726" s="8" t="s">
        <v>849</v>
      </c>
    </row>
    <row r="727" spans="1:9" x14ac:dyDescent="0.3">
      <c r="A727" s="7">
        <v>45681</v>
      </c>
      <c r="B727" s="7" t="str">
        <f t="shared" si="11"/>
        <v>January</v>
      </c>
      <c r="C727" s="8" t="s">
        <v>847</v>
      </c>
      <c r="D727" s="8" t="s">
        <v>539</v>
      </c>
      <c r="E727" s="8" t="s">
        <v>836</v>
      </c>
      <c r="F727" s="8" t="s">
        <v>841</v>
      </c>
      <c r="G727" s="8">
        <v>532</v>
      </c>
      <c r="H727" s="7">
        <v>45658</v>
      </c>
      <c r="I727" s="8" t="s">
        <v>850</v>
      </c>
    </row>
    <row r="728" spans="1:9" x14ac:dyDescent="0.3">
      <c r="A728" s="7">
        <v>45559</v>
      </c>
      <c r="B728" s="7" t="str">
        <f t="shared" si="11"/>
        <v>September</v>
      </c>
      <c r="C728" s="8" t="s">
        <v>848</v>
      </c>
      <c r="D728" s="8" t="s">
        <v>396</v>
      </c>
      <c r="E728" s="8" t="s">
        <v>836</v>
      </c>
      <c r="F728" s="8" t="s">
        <v>837</v>
      </c>
      <c r="G728" s="8">
        <v>389</v>
      </c>
      <c r="H728" s="7">
        <v>45536</v>
      </c>
      <c r="I728" s="8" t="s">
        <v>849</v>
      </c>
    </row>
    <row r="729" spans="1:9" x14ac:dyDescent="0.3">
      <c r="A729" s="7">
        <v>45504</v>
      </c>
      <c r="B729" s="7" t="str">
        <f t="shared" si="11"/>
        <v>July</v>
      </c>
      <c r="C729" s="8" t="s">
        <v>844</v>
      </c>
      <c r="D729" s="8" t="s">
        <v>619</v>
      </c>
      <c r="E729" s="8" t="s">
        <v>829</v>
      </c>
      <c r="F729" s="8" t="s">
        <v>840</v>
      </c>
      <c r="G729" s="8">
        <v>612</v>
      </c>
      <c r="H729" s="7">
        <v>45474</v>
      </c>
      <c r="I729" s="8" t="s">
        <v>849</v>
      </c>
    </row>
    <row r="730" spans="1:9" x14ac:dyDescent="0.3">
      <c r="A730" s="7">
        <v>45504</v>
      </c>
      <c r="B730" s="7" t="str">
        <f t="shared" si="11"/>
        <v>July</v>
      </c>
      <c r="C730" s="8" t="s">
        <v>844</v>
      </c>
      <c r="D730" s="8" t="s">
        <v>468</v>
      </c>
      <c r="E730" s="8" t="s">
        <v>835</v>
      </c>
      <c r="F730" s="8" t="s">
        <v>841</v>
      </c>
      <c r="G730" s="8">
        <v>461</v>
      </c>
      <c r="H730" s="7">
        <v>45474</v>
      </c>
      <c r="I730" s="8" t="s">
        <v>850</v>
      </c>
    </row>
    <row r="731" spans="1:9" x14ac:dyDescent="0.3">
      <c r="A731" s="7">
        <v>45710</v>
      </c>
      <c r="B731" s="7" t="str">
        <f t="shared" si="11"/>
        <v>February</v>
      </c>
      <c r="C731" s="8" t="s">
        <v>843</v>
      </c>
      <c r="D731" s="8" t="s">
        <v>200</v>
      </c>
      <c r="E731" s="8" t="s">
        <v>835</v>
      </c>
      <c r="F731" s="8" t="s">
        <v>841</v>
      </c>
      <c r="G731" s="8">
        <v>193</v>
      </c>
      <c r="H731" s="7">
        <v>45689</v>
      </c>
      <c r="I731" s="8" t="s">
        <v>849</v>
      </c>
    </row>
    <row r="732" spans="1:9" x14ac:dyDescent="0.3">
      <c r="A732" s="7">
        <v>45650</v>
      </c>
      <c r="B732" s="7" t="str">
        <f t="shared" si="11"/>
        <v>December</v>
      </c>
      <c r="C732" s="8" t="s">
        <v>848</v>
      </c>
      <c r="D732" s="8" t="s">
        <v>620</v>
      </c>
      <c r="E732" s="8" t="s">
        <v>833</v>
      </c>
      <c r="F732" s="8" t="s">
        <v>838</v>
      </c>
      <c r="G732" s="8">
        <v>613</v>
      </c>
      <c r="H732" s="7">
        <v>45627</v>
      </c>
      <c r="I732" s="8" t="s">
        <v>849</v>
      </c>
    </row>
    <row r="733" spans="1:9" x14ac:dyDescent="0.3">
      <c r="A733" s="7">
        <v>45674</v>
      </c>
      <c r="B733" s="7" t="str">
        <f t="shared" si="11"/>
        <v>January</v>
      </c>
      <c r="C733" s="8" t="s">
        <v>847</v>
      </c>
      <c r="D733" s="8" t="s">
        <v>621</v>
      </c>
      <c r="E733" s="8" t="s">
        <v>833</v>
      </c>
      <c r="F733" s="8" t="s">
        <v>841</v>
      </c>
      <c r="G733" s="8">
        <v>614</v>
      </c>
      <c r="H733" s="7">
        <v>45658</v>
      </c>
      <c r="I733" s="8" t="s">
        <v>850</v>
      </c>
    </row>
    <row r="734" spans="1:9" x14ac:dyDescent="0.3">
      <c r="A734" s="7">
        <v>45581</v>
      </c>
      <c r="B734" s="7" t="str">
        <f t="shared" si="11"/>
        <v>October</v>
      </c>
      <c r="C734" s="8" t="s">
        <v>844</v>
      </c>
      <c r="D734" s="8" t="s">
        <v>622</v>
      </c>
      <c r="E734" s="8" t="s">
        <v>833</v>
      </c>
      <c r="F734" s="8" t="s">
        <v>839</v>
      </c>
      <c r="G734" s="8">
        <v>615</v>
      </c>
      <c r="H734" s="7">
        <v>45566</v>
      </c>
      <c r="I734" s="8" t="s">
        <v>850</v>
      </c>
    </row>
    <row r="735" spans="1:9" x14ac:dyDescent="0.3">
      <c r="A735" s="7">
        <v>45616</v>
      </c>
      <c r="B735" s="7" t="str">
        <f t="shared" si="11"/>
        <v>November</v>
      </c>
      <c r="C735" s="8" t="s">
        <v>844</v>
      </c>
      <c r="D735" s="8" t="s">
        <v>318</v>
      </c>
      <c r="E735" s="8" t="s">
        <v>829</v>
      </c>
      <c r="F735" s="8" t="s">
        <v>840</v>
      </c>
      <c r="G735" s="8">
        <v>311</v>
      </c>
      <c r="H735" s="7">
        <v>45597</v>
      </c>
      <c r="I735" s="8" t="s">
        <v>850</v>
      </c>
    </row>
    <row r="736" spans="1:9" x14ac:dyDescent="0.3">
      <c r="A736" s="7">
        <v>45667</v>
      </c>
      <c r="B736" s="7" t="str">
        <f t="shared" si="11"/>
        <v>January</v>
      </c>
      <c r="C736" s="8" t="s">
        <v>847</v>
      </c>
      <c r="D736" s="8" t="s">
        <v>623</v>
      </c>
      <c r="E736" s="8" t="s">
        <v>829</v>
      </c>
      <c r="F736" s="8" t="s">
        <v>838</v>
      </c>
      <c r="G736" s="8">
        <v>616</v>
      </c>
      <c r="H736" s="7">
        <v>45658</v>
      </c>
      <c r="I736" s="8" t="s">
        <v>849</v>
      </c>
    </row>
    <row r="737" spans="1:9" x14ac:dyDescent="0.3">
      <c r="A737" s="7">
        <v>45699</v>
      </c>
      <c r="B737" s="7" t="str">
        <f t="shared" si="11"/>
        <v>February</v>
      </c>
      <c r="C737" s="8" t="s">
        <v>848</v>
      </c>
      <c r="D737" s="8" t="s">
        <v>230</v>
      </c>
      <c r="E737" s="8" t="s">
        <v>834</v>
      </c>
      <c r="F737" s="8" t="s">
        <v>837</v>
      </c>
      <c r="G737" s="8">
        <v>223</v>
      </c>
      <c r="H737" s="7">
        <v>45689</v>
      </c>
      <c r="I737" s="8" t="s">
        <v>849</v>
      </c>
    </row>
    <row r="738" spans="1:9" x14ac:dyDescent="0.3">
      <c r="A738" s="7">
        <v>45663</v>
      </c>
      <c r="B738" s="7" t="str">
        <f t="shared" si="11"/>
        <v>January</v>
      </c>
      <c r="C738" s="8" t="s">
        <v>842</v>
      </c>
      <c r="D738" s="8" t="s">
        <v>192</v>
      </c>
      <c r="E738" s="8" t="s">
        <v>835</v>
      </c>
      <c r="F738" s="8" t="s">
        <v>837</v>
      </c>
      <c r="G738" s="8">
        <v>185</v>
      </c>
      <c r="H738" s="7">
        <v>45658</v>
      </c>
      <c r="I738" s="8" t="s">
        <v>849</v>
      </c>
    </row>
    <row r="739" spans="1:9" x14ac:dyDescent="0.3">
      <c r="A739" s="7">
        <v>45482</v>
      </c>
      <c r="B739" s="7" t="str">
        <f t="shared" si="11"/>
        <v>July</v>
      </c>
      <c r="C739" s="8" t="s">
        <v>848</v>
      </c>
      <c r="D739" s="8" t="s">
        <v>624</v>
      </c>
      <c r="E739" s="8" t="s">
        <v>833</v>
      </c>
      <c r="F739" s="8" t="s">
        <v>838</v>
      </c>
      <c r="G739" s="8">
        <v>617</v>
      </c>
      <c r="H739" s="7">
        <v>45474</v>
      </c>
      <c r="I739" s="8" t="s">
        <v>849</v>
      </c>
    </row>
    <row r="740" spans="1:9" x14ac:dyDescent="0.3">
      <c r="A740" s="7">
        <v>45790</v>
      </c>
      <c r="B740" s="7" t="str">
        <f t="shared" si="11"/>
        <v>May</v>
      </c>
      <c r="C740" s="8" t="s">
        <v>848</v>
      </c>
      <c r="D740" s="8" t="s">
        <v>625</v>
      </c>
      <c r="E740" s="8" t="s">
        <v>829</v>
      </c>
      <c r="F740" s="8" t="s">
        <v>838</v>
      </c>
      <c r="G740" s="8">
        <v>618</v>
      </c>
      <c r="H740" s="7">
        <v>45778</v>
      </c>
      <c r="I740" s="8" t="s">
        <v>850</v>
      </c>
    </row>
    <row r="741" spans="1:9" x14ac:dyDescent="0.3">
      <c r="A741" s="7">
        <v>45477</v>
      </c>
      <c r="B741" s="7" t="str">
        <f t="shared" si="11"/>
        <v>July</v>
      </c>
      <c r="C741" s="8" t="s">
        <v>846</v>
      </c>
      <c r="D741" s="8" t="s">
        <v>31</v>
      </c>
      <c r="E741" s="8" t="s">
        <v>836</v>
      </c>
      <c r="F741" s="8" t="s">
        <v>839</v>
      </c>
      <c r="G741" s="8">
        <v>24</v>
      </c>
      <c r="H741" s="7">
        <v>45474</v>
      </c>
      <c r="I741" s="8" t="s">
        <v>849</v>
      </c>
    </row>
    <row r="742" spans="1:9" x14ac:dyDescent="0.3">
      <c r="A742" s="7">
        <v>45665</v>
      </c>
      <c r="B742" s="7" t="str">
        <f t="shared" si="11"/>
        <v>January</v>
      </c>
      <c r="C742" s="8" t="s">
        <v>844</v>
      </c>
      <c r="D742" s="8" t="s">
        <v>626</v>
      </c>
      <c r="E742" s="8" t="s">
        <v>834</v>
      </c>
      <c r="F742" s="8" t="s">
        <v>838</v>
      </c>
      <c r="G742" s="8">
        <v>619</v>
      </c>
      <c r="H742" s="7">
        <v>45658</v>
      </c>
      <c r="I742" s="8" t="s">
        <v>850</v>
      </c>
    </row>
    <row r="743" spans="1:9" x14ac:dyDescent="0.3">
      <c r="A743" s="7">
        <v>45702</v>
      </c>
      <c r="B743" s="7" t="str">
        <f t="shared" si="11"/>
        <v>February</v>
      </c>
      <c r="C743" s="8" t="s">
        <v>847</v>
      </c>
      <c r="D743" s="8" t="s">
        <v>71</v>
      </c>
      <c r="E743" s="8" t="s">
        <v>829</v>
      </c>
      <c r="F743" s="8" t="s">
        <v>838</v>
      </c>
      <c r="G743" s="8">
        <v>64</v>
      </c>
      <c r="H743" s="7">
        <v>45689</v>
      </c>
      <c r="I743" s="8" t="s">
        <v>850</v>
      </c>
    </row>
    <row r="744" spans="1:9" x14ac:dyDescent="0.3">
      <c r="A744" s="7">
        <v>45615</v>
      </c>
      <c r="B744" s="7" t="str">
        <f t="shared" si="11"/>
        <v>November</v>
      </c>
      <c r="C744" s="8" t="s">
        <v>848</v>
      </c>
      <c r="D744" s="8" t="s">
        <v>627</v>
      </c>
      <c r="E744" s="8" t="s">
        <v>832</v>
      </c>
      <c r="F744" s="8" t="s">
        <v>840</v>
      </c>
      <c r="G744" s="8">
        <v>620</v>
      </c>
      <c r="H744" s="7">
        <v>45597</v>
      </c>
      <c r="I744" s="8" t="s">
        <v>850</v>
      </c>
    </row>
    <row r="745" spans="1:9" x14ac:dyDescent="0.3">
      <c r="A745" s="7">
        <v>45487</v>
      </c>
      <c r="B745" s="7" t="str">
        <f t="shared" si="11"/>
        <v>July</v>
      </c>
      <c r="C745" s="8" t="s">
        <v>845</v>
      </c>
      <c r="D745" s="8" t="s">
        <v>342</v>
      </c>
      <c r="E745" s="8" t="s">
        <v>833</v>
      </c>
      <c r="F745" s="8" t="s">
        <v>839</v>
      </c>
      <c r="G745" s="8">
        <v>335</v>
      </c>
      <c r="H745" s="7">
        <v>45474</v>
      </c>
      <c r="I745" s="8" t="s">
        <v>849</v>
      </c>
    </row>
    <row r="746" spans="1:9" x14ac:dyDescent="0.3">
      <c r="A746" s="7">
        <v>45530</v>
      </c>
      <c r="B746" s="7" t="str">
        <f t="shared" si="11"/>
        <v>August</v>
      </c>
      <c r="C746" s="8" t="s">
        <v>842</v>
      </c>
      <c r="D746" s="8" t="s">
        <v>293</v>
      </c>
      <c r="E746" s="8" t="s">
        <v>835</v>
      </c>
      <c r="F746" s="8" t="s">
        <v>840</v>
      </c>
      <c r="G746" s="8">
        <v>286</v>
      </c>
      <c r="H746" s="7">
        <v>45505</v>
      </c>
      <c r="I746" s="8" t="s">
        <v>849</v>
      </c>
    </row>
    <row r="747" spans="1:9" x14ac:dyDescent="0.3">
      <c r="A747" s="7">
        <v>45830</v>
      </c>
      <c r="B747" s="7" t="str">
        <f t="shared" si="11"/>
        <v>June</v>
      </c>
      <c r="C747" s="8" t="s">
        <v>845</v>
      </c>
      <c r="D747" s="8" t="s">
        <v>331</v>
      </c>
      <c r="E747" s="8" t="s">
        <v>831</v>
      </c>
      <c r="F747" s="8" t="s">
        <v>841</v>
      </c>
      <c r="G747" s="8">
        <v>324</v>
      </c>
      <c r="H747" s="7">
        <v>45809</v>
      </c>
      <c r="I747" s="8" t="s">
        <v>850</v>
      </c>
    </row>
    <row r="748" spans="1:9" x14ac:dyDescent="0.3">
      <c r="A748" s="7">
        <v>45826</v>
      </c>
      <c r="B748" s="7" t="str">
        <f t="shared" si="11"/>
        <v>June</v>
      </c>
      <c r="C748" s="8" t="s">
        <v>844</v>
      </c>
      <c r="D748" s="8" t="s">
        <v>628</v>
      </c>
      <c r="E748" s="8" t="s">
        <v>835</v>
      </c>
      <c r="F748" s="8" t="s">
        <v>838</v>
      </c>
      <c r="G748" s="8">
        <v>621</v>
      </c>
      <c r="H748" s="7">
        <v>45809</v>
      </c>
      <c r="I748" s="8" t="s">
        <v>849</v>
      </c>
    </row>
    <row r="749" spans="1:9" x14ac:dyDescent="0.3">
      <c r="A749" s="7">
        <v>45517</v>
      </c>
      <c r="B749" s="7" t="str">
        <f t="shared" si="11"/>
        <v>August</v>
      </c>
      <c r="C749" s="8" t="s">
        <v>848</v>
      </c>
      <c r="D749" s="8" t="s">
        <v>629</v>
      </c>
      <c r="E749" s="8" t="s">
        <v>836</v>
      </c>
      <c r="F749" s="8" t="s">
        <v>837</v>
      </c>
      <c r="G749" s="8">
        <v>622</v>
      </c>
      <c r="H749" s="7">
        <v>45505</v>
      </c>
      <c r="I749" s="8" t="s">
        <v>850</v>
      </c>
    </row>
    <row r="750" spans="1:9" x14ac:dyDescent="0.3">
      <c r="A750" s="7">
        <v>45750</v>
      </c>
      <c r="B750" s="7" t="str">
        <f t="shared" si="11"/>
        <v>April</v>
      </c>
      <c r="C750" s="8" t="s">
        <v>846</v>
      </c>
      <c r="D750" s="8" t="s">
        <v>630</v>
      </c>
      <c r="E750" s="8" t="s">
        <v>835</v>
      </c>
      <c r="F750" s="8" t="s">
        <v>838</v>
      </c>
      <c r="G750" s="8">
        <v>623</v>
      </c>
      <c r="H750" s="7">
        <v>45748</v>
      </c>
      <c r="I750" s="8" t="s">
        <v>850</v>
      </c>
    </row>
    <row r="751" spans="1:9" x14ac:dyDescent="0.3">
      <c r="A751" s="7">
        <v>45809</v>
      </c>
      <c r="B751" s="7" t="str">
        <f t="shared" si="11"/>
        <v>June</v>
      </c>
      <c r="C751" s="8" t="s">
        <v>845</v>
      </c>
      <c r="D751" s="8" t="s">
        <v>631</v>
      </c>
      <c r="E751" s="8" t="s">
        <v>836</v>
      </c>
      <c r="F751" s="8" t="s">
        <v>840</v>
      </c>
      <c r="G751" s="8">
        <v>624</v>
      </c>
      <c r="H751" s="7">
        <v>45809</v>
      </c>
      <c r="I751" s="8" t="s">
        <v>849</v>
      </c>
    </row>
    <row r="752" spans="1:9" x14ac:dyDescent="0.3">
      <c r="A752" s="7">
        <v>45830</v>
      </c>
      <c r="B752" s="7" t="str">
        <f t="shared" si="11"/>
        <v>June</v>
      </c>
      <c r="C752" s="8" t="s">
        <v>845</v>
      </c>
      <c r="D752" s="8" t="s">
        <v>529</v>
      </c>
      <c r="E752" s="8" t="s">
        <v>836</v>
      </c>
      <c r="F752" s="8" t="s">
        <v>841</v>
      </c>
      <c r="G752" s="8">
        <v>522</v>
      </c>
      <c r="H752" s="7">
        <v>45809</v>
      </c>
      <c r="I752" s="8" t="s">
        <v>849</v>
      </c>
    </row>
    <row r="753" spans="1:9" x14ac:dyDescent="0.3">
      <c r="A753" s="7">
        <v>45732</v>
      </c>
      <c r="B753" s="7" t="str">
        <f t="shared" si="11"/>
        <v>March</v>
      </c>
      <c r="C753" s="8" t="s">
        <v>845</v>
      </c>
      <c r="D753" s="8" t="s">
        <v>632</v>
      </c>
      <c r="E753" s="8" t="s">
        <v>829</v>
      </c>
      <c r="F753" s="8" t="s">
        <v>837</v>
      </c>
      <c r="G753" s="8">
        <v>625</v>
      </c>
      <c r="H753" s="7">
        <v>45717</v>
      </c>
      <c r="I753" s="8" t="s">
        <v>849</v>
      </c>
    </row>
    <row r="754" spans="1:9" x14ac:dyDescent="0.3">
      <c r="A754" s="7">
        <v>45840</v>
      </c>
      <c r="B754" s="7" t="str">
        <f t="shared" si="11"/>
        <v>July</v>
      </c>
      <c r="C754" s="8" t="s">
        <v>844</v>
      </c>
      <c r="D754" s="8" t="s">
        <v>89</v>
      </c>
      <c r="E754" s="8" t="s">
        <v>832</v>
      </c>
      <c r="F754" s="8" t="s">
        <v>837</v>
      </c>
      <c r="G754" s="8">
        <v>82</v>
      </c>
      <c r="H754" s="7">
        <v>45839</v>
      </c>
      <c r="I754" s="8" t="s">
        <v>849</v>
      </c>
    </row>
    <row r="755" spans="1:9" x14ac:dyDescent="0.3">
      <c r="A755" s="7">
        <v>45835</v>
      </c>
      <c r="B755" s="7" t="str">
        <f t="shared" si="11"/>
        <v>June</v>
      </c>
      <c r="C755" s="8" t="s">
        <v>847</v>
      </c>
      <c r="D755" s="8" t="s">
        <v>633</v>
      </c>
      <c r="E755" s="8" t="s">
        <v>829</v>
      </c>
      <c r="F755" s="8" t="s">
        <v>838</v>
      </c>
      <c r="G755" s="8">
        <v>626</v>
      </c>
      <c r="H755" s="7">
        <v>45809</v>
      </c>
      <c r="I755" s="8" t="s">
        <v>850</v>
      </c>
    </row>
    <row r="756" spans="1:9" x14ac:dyDescent="0.3">
      <c r="A756" s="7">
        <v>45863</v>
      </c>
      <c r="B756" s="7" t="str">
        <f t="shared" si="11"/>
        <v>July</v>
      </c>
      <c r="C756" s="8" t="s">
        <v>847</v>
      </c>
      <c r="D756" s="8" t="s">
        <v>634</v>
      </c>
      <c r="E756" s="8" t="s">
        <v>829</v>
      </c>
      <c r="F756" s="8" t="s">
        <v>841</v>
      </c>
      <c r="G756" s="8">
        <v>627</v>
      </c>
      <c r="H756" s="7">
        <v>45839</v>
      </c>
      <c r="I756" s="8" t="s">
        <v>849</v>
      </c>
    </row>
    <row r="757" spans="1:9" x14ac:dyDescent="0.3">
      <c r="A757" s="7">
        <v>45513</v>
      </c>
      <c r="B757" s="7" t="str">
        <f t="shared" si="11"/>
        <v>August</v>
      </c>
      <c r="C757" s="8" t="s">
        <v>847</v>
      </c>
      <c r="D757" s="8" t="s">
        <v>635</v>
      </c>
      <c r="E757" s="8" t="s">
        <v>830</v>
      </c>
      <c r="F757" s="8" t="s">
        <v>838</v>
      </c>
      <c r="G757" s="8">
        <v>628</v>
      </c>
      <c r="H757" s="7">
        <v>45505</v>
      </c>
      <c r="I757" s="8" t="s">
        <v>849</v>
      </c>
    </row>
    <row r="758" spans="1:9" x14ac:dyDescent="0.3">
      <c r="A758" s="7">
        <v>45701</v>
      </c>
      <c r="B758" s="7" t="str">
        <f t="shared" si="11"/>
        <v>February</v>
      </c>
      <c r="C758" s="8" t="s">
        <v>846</v>
      </c>
      <c r="D758" s="8" t="s">
        <v>636</v>
      </c>
      <c r="E758" s="8" t="s">
        <v>832</v>
      </c>
      <c r="F758" s="8" t="s">
        <v>839</v>
      </c>
      <c r="G758" s="8">
        <v>629</v>
      </c>
      <c r="H758" s="7">
        <v>45689</v>
      </c>
      <c r="I758" s="8" t="s">
        <v>849</v>
      </c>
    </row>
    <row r="759" spans="1:9" x14ac:dyDescent="0.3">
      <c r="A759" s="7">
        <v>45588</v>
      </c>
      <c r="B759" s="7" t="str">
        <f t="shared" si="11"/>
        <v>October</v>
      </c>
      <c r="C759" s="8" t="s">
        <v>844</v>
      </c>
      <c r="D759" s="8" t="s">
        <v>637</v>
      </c>
      <c r="E759" s="8" t="s">
        <v>833</v>
      </c>
      <c r="F759" s="8" t="s">
        <v>839</v>
      </c>
      <c r="G759" s="8">
        <v>630</v>
      </c>
      <c r="H759" s="7">
        <v>45566</v>
      </c>
      <c r="I759" s="8" t="s">
        <v>849</v>
      </c>
    </row>
    <row r="760" spans="1:9" x14ac:dyDescent="0.3">
      <c r="A760" s="7">
        <v>45612</v>
      </c>
      <c r="B760" s="7" t="str">
        <f t="shared" si="11"/>
        <v>November</v>
      </c>
      <c r="C760" s="8" t="s">
        <v>843</v>
      </c>
      <c r="D760" s="8" t="s">
        <v>187</v>
      </c>
      <c r="E760" s="8" t="s">
        <v>833</v>
      </c>
      <c r="F760" s="8" t="s">
        <v>837</v>
      </c>
      <c r="G760" s="8">
        <v>180</v>
      </c>
      <c r="H760" s="7">
        <v>45597</v>
      </c>
      <c r="I760" s="8" t="s">
        <v>849</v>
      </c>
    </row>
    <row r="761" spans="1:9" x14ac:dyDescent="0.3">
      <c r="A761" s="7">
        <v>45851</v>
      </c>
      <c r="B761" s="7" t="str">
        <f t="shared" si="11"/>
        <v>July</v>
      </c>
      <c r="C761" s="8" t="s">
        <v>845</v>
      </c>
      <c r="D761" s="8" t="s">
        <v>638</v>
      </c>
      <c r="E761" s="8" t="s">
        <v>829</v>
      </c>
      <c r="F761" s="8" t="s">
        <v>837</v>
      </c>
      <c r="G761" s="8">
        <v>631</v>
      </c>
      <c r="H761" s="7">
        <v>45839</v>
      </c>
      <c r="I761" s="8" t="s">
        <v>850</v>
      </c>
    </row>
    <row r="762" spans="1:9" x14ac:dyDescent="0.3">
      <c r="A762" s="7">
        <v>45793</v>
      </c>
      <c r="B762" s="7" t="str">
        <f t="shared" si="11"/>
        <v>May</v>
      </c>
      <c r="C762" s="8" t="s">
        <v>847</v>
      </c>
      <c r="D762" s="8" t="s">
        <v>639</v>
      </c>
      <c r="E762" s="8" t="s">
        <v>836</v>
      </c>
      <c r="F762" s="8" t="s">
        <v>841</v>
      </c>
      <c r="G762" s="8">
        <v>632</v>
      </c>
      <c r="H762" s="7">
        <v>45778</v>
      </c>
      <c r="I762" s="8" t="s">
        <v>850</v>
      </c>
    </row>
    <row r="763" spans="1:9" x14ac:dyDescent="0.3">
      <c r="A763" s="7">
        <v>45733</v>
      </c>
      <c r="B763" s="7" t="str">
        <f t="shared" si="11"/>
        <v>March</v>
      </c>
      <c r="C763" s="8" t="s">
        <v>842</v>
      </c>
      <c r="D763" s="8" t="s">
        <v>640</v>
      </c>
      <c r="E763" s="8" t="s">
        <v>830</v>
      </c>
      <c r="F763" s="8" t="s">
        <v>840</v>
      </c>
      <c r="G763" s="8">
        <v>633</v>
      </c>
      <c r="H763" s="7">
        <v>45717</v>
      </c>
      <c r="I763" s="8" t="s">
        <v>850</v>
      </c>
    </row>
    <row r="764" spans="1:9" x14ac:dyDescent="0.3">
      <c r="A764" s="7">
        <v>45696</v>
      </c>
      <c r="B764" s="7" t="str">
        <f t="shared" si="11"/>
        <v>February</v>
      </c>
      <c r="C764" s="8" t="s">
        <v>843</v>
      </c>
      <c r="D764" s="8" t="s">
        <v>641</v>
      </c>
      <c r="E764" s="8" t="s">
        <v>834</v>
      </c>
      <c r="F764" s="8" t="s">
        <v>838</v>
      </c>
      <c r="G764" s="8">
        <v>634</v>
      </c>
      <c r="H764" s="7">
        <v>45689</v>
      </c>
      <c r="I764" s="8" t="s">
        <v>849</v>
      </c>
    </row>
    <row r="765" spans="1:9" x14ac:dyDescent="0.3">
      <c r="A765" s="7">
        <v>45558</v>
      </c>
      <c r="B765" s="7" t="str">
        <f t="shared" si="11"/>
        <v>September</v>
      </c>
      <c r="C765" s="8" t="s">
        <v>842</v>
      </c>
      <c r="D765" s="8" t="s">
        <v>427</v>
      </c>
      <c r="E765" s="8" t="s">
        <v>829</v>
      </c>
      <c r="F765" s="8" t="s">
        <v>840</v>
      </c>
      <c r="G765" s="8">
        <v>420</v>
      </c>
      <c r="H765" s="7">
        <v>45536</v>
      </c>
      <c r="I765" s="8" t="s">
        <v>850</v>
      </c>
    </row>
    <row r="766" spans="1:9" x14ac:dyDescent="0.3">
      <c r="A766" s="7">
        <v>45707</v>
      </c>
      <c r="B766" s="7" t="str">
        <f t="shared" si="11"/>
        <v>February</v>
      </c>
      <c r="C766" s="8" t="s">
        <v>844</v>
      </c>
      <c r="D766" s="8" t="s">
        <v>261</v>
      </c>
      <c r="E766" s="8" t="s">
        <v>836</v>
      </c>
      <c r="F766" s="8" t="s">
        <v>837</v>
      </c>
      <c r="G766" s="8">
        <v>254</v>
      </c>
      <c r="H766" s="7">
        <v>45689</v>
      </c>
      <c r="I766" s="8" t="s">
        <v>850</v>
      </c>
    </row>
    <row r="767" spans="1:9" x14ac:dyDescent="0.3">
      <c r="A767" s="7">
        <v>45664</v>
      </c>
      <c r="B767" s="7" t="str">
        <f t="shared" si="11"/>
        <v>January</v>
      </c>
      <c r="C767" s="8" t="s">
        <v>848</v>
      </c>
      <c r="D767" s="8" t="s">
        <v>642</v>
      </c>
      <c r="E767" s="8" t="s">
        <v>829</v>
      </c>
      <c r="F767" s="8" t="s">
        <v>838</v>
      </c>
      <c r="G767" s="8">
        <v>635</v>
      </c>
      <c r="H767" s="7">
        <v>45658</v>
      </c>
      <c r="I767" s="8" t="s">
        <v>849</v>
      </c>
    </row>
    <row r="768" spans="1:9" x14ac:dyDescent="0.3">
      <c r="A768" s="7">
        <v>45551</v>
      </c>
      <c r="B768" s="7" t="str">
        <f t="shared" si="11"/>
        <v>September</v>
      </c>
      <c r="C768" s="8" t="s">
        <v>842</v>
      </c>
      <c r="D768" s="8" t="s">
        <v>643</v>
      </c>
      <c r="E768" s="8" t="s">
        <v>832</v>
      </c>
      <c r="F768" s="8" t="s">
        <v>840</v>
      </c>
      <c r="G768" s="8">
        <v>636</v>
      </c>
      <c r="H768" s="7">
        <v>45536</v>
      </c>
      <c r="I768" s="8" t="s">
        <v>849</v>
      </c>
    </row>
    <row r="769" spans="1:9" x14ac:dyDescent="0.3">
      <c r="A769" s="7">
        <v>45575</v>
      </c>
      <c r="B769" s="7" t="str">
        <f t="shared" si="11"/>
        <v>October</v>
      </c>
      <c r="C769" s="8" t="s">
        <v>846</v>
      </c>
      <c r="D769" s="8" t="s">
        <v>644</v>
      </c>
      <c r="E769" s="8" t="s">
        <v>829</v>
      </c>
      <c r="F769" s="8" t="s">
        <v>838</v>
      </c>
      <c r="G769" s="8">
        <v>637</v>
      </c>
      <c r="H769" s="7">
        <v>45566</v>
      </c>
      <c r="I769" s="8" t="s">
        <v>849</v>
      </c>
    </row>
    <row r="770" spans="1:9" x14ac:dyDescent="0.3">
      <c r="A770" s="7">
        <v>45779</v>
      </c>
      <c r="B770" s="7" t="str">
        <f t="shared" si="11"/>
        <v>May</v>
      </c>
      <c r="C770" s="8" t="s">
        <v>847</v>
      </c>
      <c r="D770" s="8" t="s">
        <v>645</v>
      </c>
      <c r="E770" s="8" t="s">
        <v>829</v>
      </c>
      <c r="F770" s="8" t="s">
        <v>839</v>
      </c>
      <c r="G770" s="8">
        <v>638</v>
      </c>
      <c r="H770" s="7">
        <v>45778</v>
      </c>
      <c r="I770" s="8" t="s">
        <v>849</v>
      </c>
    </row>
    <row r="771" spans="1:9" x14ac:dyDescent="0.3">
      <c r="A771" s="7">
        <v>45724</v>
      </c>
      <c r="B771" s="7" t="str">
        <f t="shared" ref="B771:B834" si="12">TEXT(A771, "MMMM")</f>
        <v>March</v>
      </c>
      <c r="C771" s="8" t="s">
        <v>843</v>
      </c>
      <c r="D771" s="8" t="s">
        <v>646</v>
      </c>
      <c r="E771" s="8" t="s">
        <v>834</v>
      </c>
      <c r="F771" s="8" t="s">
        <v>840</v>
      </c>
      <c r="G771" s="8">
        <v>639</v>
      </c>
      <c r="H771" s="7">
        <v>45717</v>
      </c>
      <c r="I771" s="8" t="s">
        <v>850</v>
      </c>
    </row>
    <row r="772" spans="1:9" x14ac:dyDescent="0.3">
      <c r="A772" s="7">
        <v>45575</v>
      </c>
      <c r="B772" s="7" t="str">
        <f t="shared" si="12"/>
        <v>October</v>
      </c>
      <c r="C772" s="8" t="s">
        <v>846</v>
      </c>
      <c r="D772" s="8" t="s">
        <v>647</v>
      </c>
      <c r="E772" s="8" t="s">
        <v>835</v>
      </c>
      <c r="F772" s="8" t="s">
        <v>840</v>
      </c>
      <c r="G772" s="8">
        <v>640</v>
      </c>
      <c r="H772" s="7">
        <v>45566</v>
      </c>
      <c r="I772" s="8" t="s">
        <v>850</v>
      </c>
    </row>
    <row r="773" spans="1:9" x14ac:dyDescent="0.3">
      <c r="A773" s="7">
        <v>45776</v>
      </c>
      <c r="B773" s="7" t="str">
        <f t="shared" si="12"/>
        <v>April</v>
      </c>
      <c r="C773" s="8" t="s">
        <v>848</v>
      </c>
      <c r="D773" s="8" t="s">
        <v>648</v>
      </c>
      <c r="E773" s="8" t="s">
        <v>834</v>
      </c>
      <c r="F773" s="8" t="s">
        <v>838</v>
      </c>
      <c r="G773" s="8">
        <v>641</v>
      </c>
      <c r="H773" s="7">
        <v>45748</v>
      </c>
      <c r="I773" s="8" t="s">
        <v>850</v>
      </c>
    </row>
    <row r="774" spans="1:9" x14ac:dyDescent="0.3">
      <c r="A774" s="7">
        <v>45594</v>
      </c>
      <c r="B774" s="7" t="str">
        <f t="shared" si="12"/>
        <v>October</v>
      </c>
      <c r="C774" s="8" t="s">
        <v>848</v>
      </c>
      <c r="D774" s="8" t="s">
        <v>649</v>
      </c>
      <c r="E774" s="8" t="s">
        <v>829</v>
      </c>
      <c r="F774" s="8" t="s">
        <v>837</v>
      </c>
      <c r="G774" s="8">
        <v>642</v>
      </c>
      <c r="H774" s="7">
        <v>45566</v>
      </c>
      <c r="I774" s="8" t="s">
        <v>849</v>
      </c>
    </row>
    <row r="775" spans="1:9" x14ac:dyDescent="0.3">
      <c r="A775" s="7">
        <v>45768</v>
      </c>
      <c r="B775" s="7" t="str">
        <f t="shared" si="12"/>
        <v>April</v>
      </c>
      <c r="C775" s="8" t="s">
        <v>842</v>
      </c>
      <c r="D775" s="8" t="s">
        <v>650</v>
      </c>
      <c r="E775" s="8" t="s">
        <v>829</v>
      </c>
      <c r="F775" s="8" t="s">
        <v>841</v>
      </c>
      <c r="G775" s="8">
        <v>643</v>
      </c>
      <c r="H775" s="7">
        <v>45748</v>
      </c>
      <c r="I775" s="8" t="s">
        <v>850</v>
      </c>
    </row>
    <row r="776" spans="1:9" x14ac:dyDescent="0.3">
      <c r="A776" s="7">
        <v>45553</v>
      </c>
      <c r="B776" s="7" t="str">
        <f t="shared" si="12"/>
        <v>September</v>
      </c>
      <c r="C776" s="8" t="s">
        <v>844</v>
      </c>
      <c r="D776" s="8" t="s">
        <v>651</v>
      </c>
      <c r="E776" s="8" t="s">
        <v>836</v>
      </c>
      <c r="F776" s="8" t="s">
        <v>840</v>
      </c>
      <c r="G776" s="8">
        <v>644</v>
      </c>
      <c r="H776" s="7">
        <v>45536</v>
      </c>
      <c r="I776" s="8" t="s">
        <v>849</v>
      </c>
    </row>
    <row r="777" spans="1:9" x14ac:dyDescent="0.3">
      <c r="A777" s="7">
        <v>45792</v>
      </c>
      <c r="B777" s="7" t="str">
        <f t="shared" si="12"/>
        <v>May</v>
      </c>
      <c r="C777" s="8" t="s">
        <v>846</v>
      </c>
      <c r="D777" s="8" t="s">
        <v>652</v>
      </c>
      <c r="E777" s="8" t="s">
        <v>830</v>
      </c>
      <c r="F777" s="8" t="s">
        <v>841</v>
      </c>
      <c r="G777" s="8">
        <v>645</v>
      </c>
      <c r="H777" s="7">
        <v>45778</v>
      </c>
      <c r="I777" s="8" t="s">
        <v>849</v>
      </c>
    </row>
    <row r="778" spans="1:9" x14ac:dyDescent="0.3">
      <c r="A778" s="7">
        <v>45725</v>
      </c>
      <c r="B778" s="7" t="str">
        <f t="shared" si="12"/>
        <v>March</v>
      </c>
      <c r="C778" s="8" t="s">
        <v>845</v>
      </c>
      <c r="D778" s="8" t="s">
        <v>86</v>
      </c>
      <c r="E778" s="8" t="s">
        <v>831</v>
      </c>
      <c r="F778" s="8" t="s">
        <v>837</v>
      </c>
      <c r="G778" s="8">
        <v>79</v>
      </c>
      <c r="H778" s="7">
        <v>45717</v>
      </c>
      <c r="I778" s="8" t="s">
        <v>849</v>
      </c>
    </row>
    <row r="779" spans="1:9" x14ac:dyDescent="0.3">
      <c r="A779" s="7">
        <v>45658</v>
      </c>
      <c r="B779" s="7" t="str">
        <f t="shared" si="12"/>
        <v>January</v>
      </c>
      <c r="C779" s="8" t="s">
        <v>844</v>
      </c>
      <c r="D779" s="8" t="s">
        <v>72</v>
      </c>
      <c r="E779" s="8" t="s">
        <v>829</v>
      </c>
      <c r="F779" s="8" t="s">
        <v>839</v>
      </c>
      <c r="G779" s="8">
        <v>65</v>
      </c>
      <c r="H779" s="7">
        <v>45658</v>
      </c>
      <c r="I779" s="8" t="s">
        <v>849</v>
      </c>
    </row>
    <row r="780" spans="1:9" x14ac:dyDescent="0.3">
      <c r="A780" s="7">
        <v>45668</v>
      </c>
      <c r="B780" s="7" t="str">
        <f t="shared" si="12"/>
        <v>January</v>
      </c>
      <c r="C780" s="8" t="s">
        <v>843</v>
      </c>
      <c r="D780" s="8" t="s">
        <v>653</v>
      </c>
      <c r="E780" s="8" t="s">
        <v>836</v>
      </c>
      <c r="F780" s="8" t="s">
        <v>837</v>
      </c>
      <c r="G780" s="8">
        <v>646</v>
      </c>
      <c r="H780" s="7">
        <v>45658</v>
      </c>
      <c r="I780" s="8" t="s">
        <v>849</v>
      </c>
    </row>
    <row r="781" spans="1:9" x14ac:dyDescent="0.3">
      <c r="A781" s="7">
        <v>45848</v>
      </c>
      <c r="B781" s="7" t="str">
        <f t="shared" si="12"/>
        <v>July</v>
      </c>
      <c r="C781" s="8" t="s">
        <v>846</v>
      </c>
      <c r="D781" s="8" t="s">
        <v>654</v>
      </c>
      <c r="E781" s="8" t="s">
        <v>830</v>
      </c>
      <c r="F781" s="8" t="s">
        <v>840</v>
      </c>
      <c r="G781" s="8">
        <v>647</v>
      </c>
      <c r="H781" s="7">
        <v>45839</v>
      </c>
      <c r="I781" s="8" t="s">
        <v>849</v>
      </c>
    </row>
    <row r="782" spans="1:9" x14ac:dyDescent="0.3">
      <c r="A782" s="7">
        <v>45755</v>
      </c>
      <c r="B782" s="7" t="str">
        <f t="shared" si="12"/>
        <v>April</v>
      </c>
      <c r="C782" s="8" t="s">
        <v>848</v>
      </c>
      <c r="D782" s="8" t="s">
        <v>463</v>
      </c>
      <c r="E782" s="8" t="s">
        <v>833</v>
      </c>
      <c r="F782" s="8" t="s">
        <v>840</v>
      </c>
      <c r="G782" s="8">
        <v>456</v>
      </c>
      <c r="H782" s="7">
        <v>45748</v>
      </c>
      <c r="I782" s="8" t="s">
        <v>849</v>
      </c>
    </row>
    <row r="783" spans="1:9" x14ac:dyDescent="0.3">
      <c r="A783" s="7">
        <v>45715</v>
      </c>
      <c r="B783" s="7" t="str">
        <f t="shared" si="12"/>
        <v>February</v>
      </c>
      <c r="C783" s="8" t="s">
        <v>846</v>
      </c>
      <c r="D783" s="8" t="s">
        <v>541</v>
      </c>
      <c r="E783" s="8" t="s">
        <v>833</v>
      </c>
      <c r="F783" s="8" t="s">
        <v>841</v>
      </c>
      <c r="G783" s="8">
        <v>534</v>
      </c>
      <c r="H783" s="7">
        <v>45689</v>
      </c>
      <c r="I783" s="8" t="s">
        <v>849</v>
      </c>
    </row>
    <row r="784" spans="1:9" x14ac:dyDescent="0.3">
      <c r="A784" s="7">
        <v>45537</v>
      </c>
      <c r="B784" s="7" t="str">
        <f t="shared" si="12"/>
        <v>September</v>
      </c>
      <c r="C784" s="8" t="s">
        <v>842</v>
      </c>
      <c r="D784" s="8" t="s">
        <v>642</v>
      </c>
      <c r="E784" s="8" t="s">
        <v>831</v>
      </c>
      <c r="F784" s="8" t="s">
        <v>838</v>
      </c>
      <c r="G784" s="8">
        <v>635</v>
      </c>
      <c r="H784" s="7">
        <v>45536</v>
      </c>
      <c r="I784" s="8" t="s">
        <v>849</v>
      </c>
    </row>
    <row r="785" spans="1:9" x14ac:dyDescent="0.3">
      <c r="A785" s="7">
        <v>45541</v>
      </c>
      <c r="B785" s="7" t="str">
        <f t="shared" si="12"/>
        <v>September</v>
      </c>
      <c r="C785" s="8" t="s">
        <v>847</v>
      </c>
      <c r="D785" s="8" t="s">
        <v>655</v>
      </c>
      <c r="E785" s="8" t="s">
        <v>830</v>
      </c>
      <c r="F785" s="8" t="s">
        <v>841</v>
      </c>
      <c r="G785" s="8">
        <v>648</v>
      </c>
      <c r="H785" s="7">
        <v>45536</v>
      </c>
      <c r="I785" s="8" t="s">
        <v>850</v>
      </c>
    </row>
    <row r="786" spans="1:9" x14ac:dyDescent="0.3">
      <c r="A786" s="7">
        <v>45658</v>
      </c>
      <c r="B786" s="7" t="str">
        <f t="shared" si="12"/>
        <v>January</v>
      </c>
      <c r="C786" s="8" t="s">
        <v>844</v>
      </c>
      <c r="D786" s="8" t="s">
        <v>656</v>
      </c>
      <c r="E786" s="8" t="s">
        <v>834</v>
      </c>
      <c r="F786" s="8" t="s">
        <v>837</v>
      </c>
      <c r="G786" s="8">
        <v>649</v>
      </c>
      <c r="H786" s="7">
        <v>45658</v>
      </c>
      <c r="I786" s="8" t="s">
        <v>850</v>
      </c>
    </row>
    <row r="787" spans="1:9" x14ac:dyDescent="0.3">
      <c r="A787" s="7">
        <v>45687</v>
      </c>
      <c r="B787" s="7" t="str">
        <f t="shared" si="12"/>
        <v>January</v>
      </c>
      <c r="C787" s="8" t="s">
        <v>846</v>
      </c>
      <c r="D787" s="8" t="s">
        <v>657</v>
      </c>
      <c r="E787" s="8" t="s">
        <v>831</v>
      </c>
      <c r="F787" s="8" t="s">
        <v>840</v>
      </c>
      <c r="G787" s="8">
        <v>650</v>
      </c>
      <c r="H787" s="7">
        <v>45658</v>
      </c>
      <c r="I787" s="8" t="s">
        <v>849</v>
      </c>
    </row>
    <row r="788" spans="1:9" x14ac:dyDescent="0.3">
      <c r="A788" s="7">
        <v>45527</v>
      </c>
      <c r="B788" s="7" t="str">
        <f t="shared" si="12"/>
        <v>August</v>
      </c>
      <c r="C788" s="8" t="s">
        <v>847</v>
      </c>
      <c r="D788" s="8" t="s">
        <v>603</v>
      </c>
      <c r="E788" s="8" t="s">
        <v>836</v>
      </c>
      <c r="F788" s="8" t="s">
        <v>837</v>
      </c>
      <c r="G788" s="8">
        <v>596</v>
      </c>
      <c r="H788" s="7">
        <v>45505</v>
      </c>
      <c r="I788" s="8" t="s">
        <v>849</v>
      </c>
    </row>
    <row r="789" spans="1:9" x14ac:dyDescent="0.3">
      <c r="A789" s="7">
        <v>45700</v>
      </c>
      <c r="B789" s="7" t="str">
        <f t="shared" si="12"/>
        <v>February</v>
      </c>
      <c r="C789" s="8" t="s">
        <v>844</v>
      </c>
      <c r="D789" s="8" t="s">
        <v>487</v>
      </c>
      <c r="E789" s="8" t="s">
        <v>833</v>
      </c>
      <c r="F789" s="8" t="s">
        <v>839</v>
      </c>
      <c r="G789" s="8">
        <v>480</v>
      </c>
      <c r="H789" s="7">
        <v>45689</v>
      </c>
      <c r="I789" s="8" t="s">
        <v>849</v>
      </c>
    </row>
    <row r="790" spans="1:9" x14ac:dyDescent="0.3">
      <c r="A790" s="7">
        <v>45789</v>
      </c>
      <c r="B790" s="7" t="str">
        <f t="shared" si="12"/>
        <v>May</v>
      </c>
      <c r="C790" s="8" t="s">
        <v>842</v>
      </c>
      <c r="D790" s="8" t="s">
        <v>54</v>
      </c>
      <c r="E790" s="8" t="s">
        <v>832</v>
      </c>
      <c r="F790" s="8" t="s">
        <v>839</v>
      </c>
      <c r="G790" s="8">
        <v>47</v>
      </c>
      <c r="H790" s="7">
        <v>45778</v>
      </c>
      <c r="I790" s="8" t="s">
        <v>850</v>
      </c>
    </row>
    <row r="791" spans="1:9" x14ac:dyDescent="0.3">
      <c r="A791" s="7">
        <v>45699</v>
      </c>
      <c r="B791" s="7" t="str">
        <f t="shared" si="12"/>
        <v>February</v>
      </c>
      <c r="C791" s="8" t="s">
        <v>848</v>
      </c>
      <c r="D791" s="8" t="s">
        <v>527</v>
      </c>
      <c r="E791" s="8" t="s">
        <v>829</v>
      </c>
      <c r="F791" s="8" t="s">
        <v>840</v>
      </c>
      <c r="G791" s="8">
        <v>520</v>
      </c>
      <c r="H791" s="7">
        <v>45689</v>
      </c>
      <c r="I791" s="8" t="s">
        <v>849</v>
      </c>
    </row>
    <row r="792" spans="1:9" x14ac:dyDescent="0.3">
      <c r="A792" s="7">
        <v>45485</v>
      </c>
      <c r="B792" s="7" t="str">
        <f t="shared" si="12"/>
        <v>July</v>
      </c>
      <c r="C792" s="8" t="s">
        <v>847</v>
      </c>
      <c r="D792" s="8" t="s">
        <v>18</v>
      </c>
      <c r="E792" s="8" t="s">
        <v>829</v>
      </c>
      <c r="F792" s="8" t="s">
        <v>839</v>
      </c>
      <c r="G792" s="8">
        <v>11</v>
      </c>
      <c r="H792" s="7">
        <v>45474</v>
      </c>
      <c r="I792" s="8" t="s">
        <v>850</v>
      </c>
    </row>
    <row r="793" spans="1:9" x14ac:dyDescent="0.3">
      <c r="A793" s="7">
        <v>45740</v>
      </c>
      <c r="B793" s="7" t="str">
        <f t="shared" si="12"/>
        <v>March</v>
      </c>
      <c r="C793" s="8" t="s">
        <v>842</v>
      </c>
      <c r="D793" s="8" t="s">
        <v>658</v>
      </c>
      <c r="E793" s="8" t="s">
        <v>836</v>
      </c>
      <c r="F793" s="8" t="s">
        <v>837</v>
      </c>
      <c r="G793" s="8">
        <v>651</v>
      </c>
      <c r="H793" s="7">
        <v>45717</v>
      </c>
      <c r="I793" s="8" t="s">
        <v>850</v>
      </c>
    </row>
    <row r="794" spans="1:9" x14ac:dyDescent="0.3">
      <c r="A794" s="7">
        <v>45821</v>
      </c>
      <c r="B794" s="7" t="str">
        <f t="shared" si="12"/>
        <v>June</v>
      </c>
      <c r="C794" s="8" t="s">
        <v>847</v>
      </c>
      <c r="D794" s="8" t="s">
        <v>659</v>
      </c>
      <c r="E794" s="8" t="s">
        <v>831</v>
      </c>
      <c r="F794" s="8" t="s">
        <v>840</v>
      </c>
      <c r="G794" s="8">
        <v>652</v>
      </c>
      <c r="H794" s="7">
        <v>45809</v>
      </c>
      <c r="I794" s="8" t="s">
        <v>850</v>
      </c>
    </row>
    <row r="795" spans="1:9" x14ac:dyDescent="0.3">
      <c r="A795" s="7">
        <v>45588</v>
      </c>
      <c r="B795" s="7" t="str">
        <f t="shared" si="12"/>
        <v>October</v>
      </c>
      <c r="C795" s="8" t="s">
        <v>844</v>
      </c>
      <c r="D795" s="8" t="s">
        <v>660</v>
      </c>
      <c r="E795" s="8" t="s">
        <v>834</v>
      </c>
      <c r="F795" s="8" t="s">
        <v>840</v>
      </c>
      <c r="G795" s="8">
        <v>653</v>
      </c>
      <c r="H795" s="7">
        <v>45566</v>
      </c>
      <c r="I795" s="8" t="s">
        <v>849</v>
      </c>
    </row>
    <row r="796" spans="1:9" x14ac:dyDescent="0.3">
      <c r="A796" s="7">
        <v>45751</v>
      </c>
      <c r="B796" s="7" t="str">
        <f t="shared" si="12"/>
        <v>April</v>
      </c>
      <c r="C796" s="8" t="s">
        <v>847</v>
      </c>
      <c r="D796" s="8" t="s">
        <v>661</v>
      </c>
      <c r="E796" s="8" t="s">
        <v>835</v>
      </c>
      <c r="F796" s="8" t="s">
        <v>840</v>
      </c>
      <c r="G796" s="8">
        <v>654</v>
      </c>
      <c r="H796" s="7">
        <v>45748</v>
      </c>
      <c r="I796" s="8" t="s">
        <v>850</v>
      </c>
    </row>
    <row r="797" spans="1:9" x14ac:dyDescent="0.3">
      <c r="A797" s="7">
        <v>45698</v>
      </c>
      <c r="B797" s="7" t="str">
        <f t="shared" si="12"/>
        <v>February</v>
      </c>
      <c r="C797" s="8" t="s">
        <v>842</v>
      </c>
      <c r="D797" s="8" t="s">
        <v>662</v>
      </c>
      <c r="E797" s="8" t="s">
        <v>832</v>
      </c>
      <c r="F797" s="8" t="s">
        <v>840</v>
      </c>
      <c r="G797" s="8">
        <v>655</v>
      </c>
      <c r="H797" s="7">
        <v>45689</v>
      </c>
      <c r="I797" s="8" t="s">
        <v>850</v>
      </c>
    </row>
    <row r="798" spans="1:9" x14ac:dyDescent="0.3">
      <c r="A798" s="7">
        <v>45509</v>
      </c>
      <c r="B798" s="7" t="str">
        <f t="shared" si="12"/>
        <v>August</v>
      </c>
      <c r="C798" s="8" t="s">
        <v>842</v>
      </c>
      <c r="D798" s="8" t="s">
        <v>663</v>
      </c>
      <c r="E798" s="8" t="s">
        <v>834</v>
      </c>
      <c r="F798" s="8" t="s">
        <v>841</v>
      </c>
      <c r="G798" s="8">
        <v>656</v>
      </c>
      <c r="H798" s="7">
        <v>45505</v>
      </c>
      <c r="I798" s="8" t="s">
        <v>849</v>
      </c>
    </row>
    <row r="799" spans="1:9" x14ac:dyDescent="0.3">
      <c r="A799" s="7">
        <v>45679</v>
      </c>
      <c r="B799" s="7" t="str">
        <f t="shared" si="12"/>
        <v>January</v>
      </c>
      <c r="C799" s="8" t="s">
        <v>844</v>
      </c>
      <c r="D799" s="8" t="s">
        <v>486</v>
      </c>
      <c r="E799" s="8" t="s">
        <v>830</v>
      </c>
      <c r="F799" s="8" t="s">
        <v>838</v>
      </c>
      <c r="G799" s="8">
        <v>479</v>
      </c>
      <c r="H799" s="7">
        <v>45658</v>
      </c>
      <c r="I799" s="8" t="s">
        <v>849</v>
      </c>
    </row>
    <row r="800" spans="1:9" x14ac:dyDescent="0.3">
      <c r="A800" s="7">
        <v>45575</v>
      </c>
      <c r="B800" s="7" t="str">
        <f t="shared" si="12"/>
        <v>October</v>
      </c>
      <c r="C800" s="8" t="s">
        <v>846</v>
      </c>
      <c r="D800" s="8" t="s">
        <v>130</v>
      </c>
      <c r="E800" s="8" t="s">
        <v>832</v>
      </c>
      <c r="F800" s="8" t="s">
        <v>840</v>
      </c>
      <c r="G800" s="8">
        <v>123</v>
      </c>
      <c r="H800" s="7">
        <v>45566</v>
      </c>
      <c r="I800" s="8" t="s">
        <v>849</v>
      </c>
    </row>
    <row r="801" spans="1:9" x14ac:dyDescent="0.3">
      <c r="A801" s="7">
        <v>45479</v>
      </c>
      <c r="B801" s="7" t="str">
        <f t="shared" si="12"/>
        <v>July</v>
      </c>
      <c r="C801" s="8" t="s">
        <v>843</v>
      </c>
      <c r="D801" s="8" t="s">
        <v>664</v>
      </c>
      <c r="E801" s="8" t="s">
        <v>832</v>
      </c>
      <c r="F801" s="8" t="s">
        <v>838</v>
      </c>
      <c r="G801" s="8">
        <v>657</v>
      </c>
      <c r="H801" s="7">
        <v>45474</v>
      </c>
      <c r="I801" s="8" t="s">
        <v>849</v>
      </c>
    </row>
    <row r="802" spans="1:9" x14ac:dyDescent="0.3">
      <c r="A802" s="7">
        <v>45699</v>
      </c>
      <c r="B802" s="7" t="str">
        <f t="shared" si="12"/>
        <v>February</v>
      </c>
      <c r="C802" s="8" t="s">
        <v>848</v>
      </c>
      <c r="D802" s="8" t="s">
        <v>255</v>
      </c>
      <c r="E802" s="8" t="s">
        <v>829</v>
      </c>
      <c r="F802" s="8" t="s">
        <v>840</v>
      </c>
      <c r="G802" s="8">
        <v>248</v>
      </c>
      <c r="H802" s="7">
        <v>45689</v>
      </c>
      <c r="I802" s="8" t="s">
        <v>849</v>
      </c>
    </row>
    <row r="803" spans="1:9" x14ac:dyDescent="0.3">
      <c r="A803" s="7">
        <v>45760</v>
      </c>
      <c r="B803" s="7" t="str">
        <f t="shared" si="12"/>
        <v>April</v>
      </c>
      <c r="C803" s="8" t="s">
        <v>845</v>
      </c>
      <c r="D803" s="8" t="s">
        <v>665</v>
      </c>
      <c r="E803" s="8" t="s">
        <v>833</v>
      </c>
      <c r="F803" s="8" t="s">
        <v>838</v>
      </c>
      <c r="G803" s="8">
        <v>658</v>
      </c>
      <c r="H803" s="7">
        <v>45748</v>
      </c>
      <c r="I803" s="8" t="s">
        <v>850</v>
      </c>
    </row>
    <row r="804" spans="1:9" x14ac:dyDescent="0.3">
      <c r="A804" s="7">
        <v>45475</v>
      </c>
      <c r="B804" s="7" t="str">
        <f t="shared" si="12"/>
        <v>July</v>
      </c>
      <c r="C804" s="8" t="s">
        <v>848</v>
      </c>
      <c r="D804" s="8" t="s">
        <v>380</v>
      </c>
      <c r="E804" s="8" t="s">
        <v>836</v>
      </c>
      <c r="F804" s="8" t="s">
        <v>840</v>
      </c>
      <c r="G804" s="8">
        <v>373</v>
      </c>
      <c r="H804" s="7">
        <v>45474</v>
      </c>
      <c r="I804" s="8" t="s">
        <v>850</v>
      </c>
    </row>
    <row r="805" spans="1:9" x14ac:dyDescent="0.3">
      <c r="A805" s="7">
        <v>45722</v>
      </c>
      <c r="B805" s="7" t="str">
        <f t="shared" si="12"/>
        <v>March</v>
      </c>
      <c r="C805" s="8" t="s">
        <v>846</v>
      </c>
      <c r="D805" s="8" t="s">
        <v>666</v>
      </c>
      <c r="E805" s="8" t="s">
        <v>830</v>
      </c>
      <c r="F805" s="8" t="s">
        <v>839</v>
      </c>
      <c r="G805" s="8">
        <v>659</v>
      </c>
      <c r="H805" s="7">
        <v>45717</v>
      </c>
      <c r="I805" s="8" t="s">
        <v>850</v>
      </c>
    </row>
    <row r="806" spans="1:9" x14ac:dyDescent="0.3">
      <c r="A806" s="7">
        <v>45762</v>
      </c>
      <c r="B806" s="7" t="str">
        <f t="shared" si="12"/>
        <v>April</v>
      </c>
      <c r="C806" s="8" t="s">
        <v>848</v>
      </c>
      <c r="D806" s="8" t="s">
        <v>667</v>
      </c>
      <c r="E806" s="8" t="s">
        <v>836</v>
      </c>
      <c r="F806" s="8" t="s">
        <v>841</v>
      </c>
      <c r="G806" s="8">
        <v>660</v>
      </c>
      <c r="H806" s="7">
        <v>45748</v>
      </c>
      <c r="I806" s="8" t="s">
        <v>850</v>
      </c>
    </row>
    <row r="807" spans="1:9" x14ac:dyDescent="0.3">
      <c r="A807" s="7">
        <v>45783</v>
      </c>
      <c r="B807" s="7" t="str">
        <f t="shared" si="12"/>
        <v>May</v>
      </c>
      <c r="C807" s="8" t="s">
        <v>848</v>
      </c>
      <c r="D807" s="8" t="s">
        <v>668</v>
      </c>
      <c r="E807" s="8" t="s">
        <v>830</v>
      </c>
      <c r="F807" s="8" t="s">
        <v>839</v>
      </c>
      <c r="G807" s="8">
        <v>661</v>
      </c>
      <c r="H807" s="7">
        <v>45778</v>
      </c>
      <c r="I807" s="8" t="s">
        <v>849</v>
      </c>
    </row>
    <row r="808" spans="1:9" x14ac:dyDescent="0.3">
      <c r="A808" s="7">
        <v>45503</v>
      </c>
      <c r="B808" s="7" t="str">
        <f t="shared" si="12"/>
        <v>July</v>
      </c>
      <c r="C808" s="8" t="s">
        <v>848</v>
      </c>
      <c r="D808" s="8" t="s">
        <v>669</v>
      </c>
      <c r="E808" s="8" t="s">
        <v>833</v>
      </c>
      <c r="F808" s="8" t="s">
        <v>841</v>
      </c>
      <c r="G808" s="8">
        <v>662</v>
      </c>
      <c r="H808" s="7">
        <v>45474</v>
      </c>
      <c r="I808" s="8" t="s">
        <v>849</v>
      </c>
    </row>
    <row r="809" spans="1:9" x14ac:dyDescent="0.3">
      <c r="A809" s="7">
        <v>45820</v>
      </c>
      <c r="B809" s="7" t="str">
        <f t="shared" si="12"/>
        <v>June</v>
      </c>
      <c r="C809" s="8" t="s">
        <v>846</v>
      </c>
      <c r="D809" s="8" t="s">
        <v>670</v>
      </c>
      <c r="E809" s="8" t="s">
        <v>834</v>
      </c>
      <c r="F809" s="8" t="s">
        <v>841</v>
      </c>
      <c r="G809" s="8">
        <v>663</v>
      </c>
      <c r="H809" s="7">
        <v>45809</v>
      </c>
      <c r="I809" s="8" t="s">
        <v>849</v>
      </c>
    </row>
    <row r="810" spans="1:9" x14ac:dyDescent="0.3">
      <c r="A810" s="7">
        <v>45725</v>
      </c>
      <c r="B810" s="7" t="str">
        <f t="shared" si="12"/>
        <v>March</v>
      </c>
      <c r="C810" s="8" t="s">
        <v>845</v>
      </c>
      <c r="D810" s="8" t="s">
        <v>191</v>
      </c>
      <c r="E810" s="8" t="s">
        <v>830</v>
      </c>
      <c r="F810" s="8" t="s">
        <v>840</v>
      </c>
      <c r="G810" s="8">
        <v>184</v>
      </c>
      <c r="H810" s="7">
        <v>45717</v>
      </c>
      <c r="I810" s="8" t="s">
        <v>849</v>
      </c>
    </row>
    <row r="811" spans="1:9" x14ac:dyDescent="0.3">
      <c r="A811" s="7">
        <v>45643</v>
      </c>
      <c r="B811" s="7" t="str">
        <f t="shared" si="12"/>
        <v>December</v>
      </c>
      <c r="C811" s="8" t="s">
        <v>848</v>
      </c>
      <c r="D811" s="8" t="s">
        <v>671</v>
      </c>
      <c r="E811" s="8" t="s">
        <v>830</v>
      </c>
      <c r="F811" s="8" t="s">
        <v>841</v>
      </c>
      <c r="G811" s="8">
        <v>664</v>
      </c>
      <c r="H811" s="7">
        <v>45627</v>
      </c>
      <c r="I811" s="8" t="s">
        <v>850</v>
      </c>
    </row>
    <row r="812" spans="1:9" x14ac:dyDescent="0.3">
      <c r="A812" s="7">
        <v>45591</v>
      </c>
      <c r="B812" s="7" t="str">
        <f t="shared" si="12"/>
        <v>October</v>
      </c>
      <c r="C812" s="8" t="s">
        <v>843</v>
      </c>
      <c r="D812" s="8" t="s">
        <v>672</v>
      </c>
      <c r="E812" s="8" t="s">
        <v>829</v>
      </c>
      <c r="F812" s="8" t="s">
        <v>839</v>
      </c>
      <c r="G812" s="8">
        <v>665</v>
      </c>
      <c r="H812" s="7">
        <v>45566</v>
      </c>
      <c r="I812" s="8" t="s">
        <v>849</v>
      </c>
    </row>
    <row r="813" spans="1:9" x14ac:dyDescent="0.3">
      <c r="A813" s="7">
        <v>45792</v>
      </c>
      <c r="B813" s="7" t="str">
        <f t="shared" si="12"/>
        <v>May</v>
      </c>
      <c r="C813" s="8" t="s">
        <v>846</v>
      </c>
      <c r="D813" s="8" t="s">
        <v>673</v>
      </c>
      <c r="E813" s="8" t="s">
        <v>834</v>
      </c>
      <c r="F813" s="8" t="s">
        <v>840</v>
      </c>
      <c r="G813" s="8">
        <v>666</v>
      </c>
      <c r="H813" s="7">
        <v>45778</v>
      </c>
      <c r="I813" s="8" t="s">
        <v>849</v>
      </c>
    </row>
    <row r="814" spans="1:9" x14ac:dyDescent="0.3">
      <c r="A814" s="7">
        <v>45592</v>
      </c>
      <c r="B814" s="7" t="str">
        <f t="shared" si="12"/>
        <v>October</v>
      </c>
      <c r="C814" s="8" t="s">
        <v>845</v>
      </c>
      <c r="D814" s="8" t="s">
        <v>674</v>
      </c>
      <c r="E814" s="8" t="s">
        <v>830</v>
      </c>
      <c r="F814" s="8" t="s">
        <v>841</v>
      </c>
      <c r="G814" s="8">
        <v>667</v>
      </c>
      <c r="H814" s="7">
        <v>45566</v>
      </c>
      <c r="I814" s="8" t="s">
        <v>849</v>
      </c>
    </row>
    <row r="815" spans="1:9" x14ac:dyDescent="0.3">
      <c r="A815" s="7">
        <v>45721</v>
      </c>
      <c r="B815" s="7" t="str">
        <f t="shared" si="12"/>
        <v>March</v>
      </c>
      <c r="C815" s="8" t="s">
        <v>844</v>
      </c>
      <c r="D815" s="8" t="s">
        <v>604</v>
      </c>
      <c r="E815" s="8" t="s">
        <v>834</v>
      </c>
      <c r="F815" s="8" t="s">
        <v>839</v>
      </c>
      <c r="G815" s="8">
        <v>597</v>
      </c>
      <c r="H815" s="7">
        <v>45717</v>
      </c>
      <c r="I815" s="8" t="s">
        <v>849</v>
      </c>
    </row>
    <row r="816" spans="1:9" x14ac:dyDescent="0.3">
      <c r="A816" s="7">
        <v>45802</v>
      </c>
      <c r="B816" s="7" t="str">
        <f t="shared" si="12"/>
        <v>May</v>
      </c>
      <c r="C816" s="8" t="s">
        <v>845</v>
      </c>
      <c r="D816" s="8" t="s">
        <v>675</v>
      </c>
      <c r="E816" s="8" t="s">
        <v>831</v>
      </c>
      <c r="F816" s="8" t="s">
        <v>837</v>
      </c>
      <c r="G816" s="8">
        <v>668</v>
      </c>
      <c r="H816" s="7">
        <v>45778</v>
      </c>
      <c r="I816" s="8" t="s">
        <v>849</v>
      </c>
    </row>
    <row r="817" spans="1:9" x14ac:dyDescent="0.3">
      <c r="A817" s="7">
        <v>45547</v>
      </c>
      <c r="B817" s="7" t="str">
        <f t="shared" si="12"/>
        <v>September</v>
      </c>
      <c r="C817" s="8" t="s">
        <v>846</v>
      </c>
      <c r="D817" s="8" t="s">
        <v>676</v>
      </c>
      <c r="E817" s="8" t="s">
        <v>829</v>
      </c>
      <c r="F817" s="8" t="s">
        <v>841</v>
      </c>
      <c r="G817" s="8">
        <v>669</v>
      </c>
      <c r="H817" s="7">
        <v>45536</v>
      </c>
      <c r="I817" s="8" t="s">
        <v>850</v>
      </c>
    </row>
    <row r="818" spans="1:9" x14ac:dyDescent="0.3">
      <c r="A818" s="7">
        <v>45700</v>
      </c>
      <c r="B818" s="7" t="str">
        <f t="shared" si="12"/>
        <v>February</v>
      </c>
      <c r="C818" s="8" t="s">
        <v>844</v>
      </c>
      <c r="D818" s="8" t="s">
        <v>493</v>
      </c>
      <c r="E818" s="8" t="s">
        <v>830</v>
      </c>
      <c r="F818" s="8" t="s">
        <v>839</v>
      </c>
      <c r="G818" s="8">
        <v>486</v>
      </c>
      <c r="H818" s="7">
        <v>45689</v>
      </c>
      <c r="I818" s="8" t="s">
        <v>850</v>
      </c>
    </row>
    <row r="819" spans="1:9" x14ac:dyDescent="0.3">
      <c r="A819" s="7">
        <v>45768</v>
      </c>
      <c r="B819" s="7" t="str">
        <f t="shared" si="12"/>
        <v>April</v>
      </c>
      <c r="C819" s="8" t="s">
        <v>842</v>
      </c>
      <c r="D819" s="8" t="s">
        <v>677</v>
      </c>
      <c r="E819" s="8" t="s">
        <v>830</v>
      </c>
      <c r="F819" s="8" t="s">
        <v>841</v>
      </c>
      <c r="G819" s="8">
        <v>670</v>
      </c>
      <c r="H819" s="7">
        <v>45748</v>
      </c>
      <c r="I819" s="8" t="s">
        <v>849</v>
      </c>
    </row>
    <row r="820" spans="1:9" x14ac:dyDescent="0.3">
      <c r="A820" s="7">
        <v>45614</v>
      </c>
      <c r="B820" s="7" t="str">
        <f t="shared" si="12"/>
        <v>November</v>
      </c>
      <c r="C820" s="8" t="s">
        <v>842</v>
      </c>
      <c r="D820" s="8" t="s">
        <v>678</v>
      </c>
      <c r="E820" s="8" t="s">
        <v>836</v>
      </c>
      <c r="F820" s="8" t="s">
        <v>840</v>
      </c>
      <c r="G820" s="8">
        <v>671</v>
      </c>
      <c r="H820" s="7">
        <v>45597</v>
      </c>
      <c r="I820" s="8" t="s">
        <v>849</v>
      </c>
    </row>
    <row r="821" spans="1:9" x14ac:dyDescent="0.3">
      <c r="A821" s="7">
        <v>45731</v>
      </c>
      <c r="B821" s="7" t="str">
        <f t="shared" si="12"/>
        <v>March</v>
      </c>
      <c r="C821" s="8" t="s">
        <v>843</v>
      </c>
      <c r="D821" s="8" t="s">
        <v>679</v>
      </c>
      <c r="E821" s="8" t="s">
        <v>831</v>
      </c>
      <c r="F821" s="8" t="s">
        <v>838</v>
      </c>
      <c r="G821" s="8">
        <v>672</v>
      </c>
      <c r="H821" s="7">
        <v>45717</v>
      </c>
      <c r="I821" s="8" t="s">
        <v>850</v>
      </c>
    </row>
    <row r="822" spans="1:9" x14ac:dyDescent="0.3">
      <c r="A822" s="7">
        <v>45788</v>
      </c>
      <c r="B822" s="7" t="str">
        <f t="shared" si="12"/>
        <v>May</v>
      </c>
      <c r="C822" s="8" t="s">
        <v>845</v>
      </c>
      <c r="D822" s="8" t="s">
        <v>680</v>
      </c>
      <c r="E822" s="8" t="s">
        <v>834</v>
      </c>
      <c r="F822" s="8" t="s">
        <v>841</v>
      </c>
      <c r="G822" s="8">
        <v>673</v>
      </c>
      <c r="H822" s="7">
        <v>45778</v>
      </c>
      <c r="I822" s="8" t="s">
        <v>850</v>
      </c>
    </row>
    <row r="823" spans="1:9" x14ac:dyDescent="0.3">
      <c r="A823" s="7">
        <v>45573</v>
      </c>
      <c r="B823" s="7" t="str">
        <f t="shared" si="12"/>
        <v>October</v>
      </c>
      <c r="C823" s="8" t="s">
        <v>848</v>
      </c>
      <c r="D823" s="8" t="s">
        <v>494</v>
      </c>
      <c r="E823" s="8" t="s">
        <v>832</v>
      </c>
      <c r="F823" s="8" t="s">
        <v>841</v>
      </c>
      <c r="G823" s="8">
        <v>487</v>
      </c>
      <c r="H823" s="7">
        <v>45566</v>
      </c>
      <c r="I823" s="8" t="s">
        <v>850</v>
      </c>
    </row>
    <row r="824" spans="1:9" x14ac:dyDescent="0.3">
      <c r="A824" s="7">
        <v>45745</v>
      </c>
      <c r="B824" s="7" t="str">
        <f t="shared" si="12"/>
        <v>March</v>
      </c>
      <c r="C824" s="8" t="s">
        <v>843</v>
      </c>
      <c r="D824" s="8" t="s">
        <v>681</v>
      </c>
      <c r="E824" s="8" t="s">
        <v>833</v>
      </c>
      <c r="F824" s="8" t="s">
        <v>840</v>
      </c>
      <c r="G824" s="8">
        <v>674</v>
      </c>
      <c r="H824" s="7">
        <v>45717</v>
      </c>
      <c r="I824" s="8" t="s">
        <v>849</v>
      </c>
    </row>
    <row r="825" spans="1:9" x14ac:dyDescent="0.3">
      <c r="A825" s="7">
        <v>45656</v>
      </c>
      <c r="B825" s="7" t="str">
        <f t="shared" si="12"/>
        <v>December</v>
      </c>
      <c r="C825" s="8" t="s">
        <v>842</v>
      </c>
      <c r="D825" s="8" t="s">
        <v>291</v>
      </c>
      <c r="E825" s="8" t="s">
        <v>830</v>
      </c>
      <c r="F825" s="8" t="s">
        <v>841</v>
      </c>
      <c r="G825" s="8">
        <v>284</v>
      </c>
      <c r="H825" s="7">
        <v>45627</v>
      </c>
      <c r="I825" s="8" t="s">
        <v>849</v>
      </c>
    </row>
    <row r="826" spans="1:9" x14ac:dyDescent="0.3">
      <c r="A826" s="7">
        <v>45657</v>
      </c>
      <c r="B826" s="7" t="str">
        <f t="shared" si="12"/>
        <v>December</v>
      </c>
      <c r="C826" s="8" t="s">
        <v>848</v>
      </c>
      <c r="D826" s="8" t="s">
        <v>682</v>
      </c>
      <c r="E826" s="8" t="s">
        <v>829</v>
      </c>
      <c r="F826" s="8" t="s">
        <v>841</v>
      </c>
      <c r="G826" s="8">
        <v>675</v>
      </c>
      <c r="H826" s="7">
        <v>45627</v>
      </c>
      <c r="I826" s="8" t="s">
        <v>849</v>
      </c>
    </row>
    <row r="827" spans="1:9" x14ac:dyDescent="0.3">
      <c r="A827" s="7">
        <v>45579</v>
      </c>
      <c r="B827" s="7" t="str">
        <f t="shared" si="12"/>
        <v>October</v>
      </c>
      <c r="C827" s="8" t="s">
        <v>842</v>
      </c>
      <c r="D827" s="8" t="s">
        <v>683</v>
      </c>
      <c r="E827" s="8" t="s">
        <v>832</v>
      </c>
      <c r="F827" s="8" t="s">
        <v>840</v>
      </c>
      <c r="G827" s="8">
        <v>676</v>
      </c>
      <c r="H827" s="7">
        <v>45566</v>
      </c>
      <c r="I827" s="8" t="s">
        <v>849</v>
      </c>
    </row>
    <row r="828" spans="1:9" x14ac:dyDescent="0.3">
      <c r="A828" s="7">
        <v>45771</v>
      </c>
      <c r="B828" s="7" t="str">
        <f t="shared" si="12"/>
        <v>April</v>
      </c>
      <c r="C828" s="8" t="s">
        <v>846</v>
      </c>
      <c r="D828" s="8" t="s">
        <v>684</v>
      </c>
      <c r="E828" s="8" t="s">
        <v>835</v>
      </c>
      <c r="F828" s="8" t="s">
        <v>840</v>
      </c>
      <c r="G828" s="8">
        <v>677</v>
      </c>
      <c r="H828" s="7">
        <v>45748</v>
      </c>
      <c r="I828" s="8" t="s">
        <v>849</v>
      </c>
    </row>
    <row r="829" spans="1:9" x14ac:dyDescent="0.3">
      <c r="A829" s="7">
        <v>45637</v>
      </c>
      <c r="B829" s="7" t="str">
        <f t="shared" si="12"/>
        <v>December</v>
      </c>
      <c r="C829" s="8" t="s">
        <v>844</v>
      </c>
      <c r="D829" s="8" t="s">
        <v>336</v>
      </c>
      <c r="E829" s="8" t="s">
        <v>833</v>
      </c>
      <c r="F829" s="8" t="s">
        <v>837</v>
      </c>
      <c r="G829" s="8">
        <v>329</v>
      </c>
      <c r="H829" s="7">
        <v>45627</v>
      </c>
      <c r="I829" s="8" t="s">
        <v>849</v>
      </c>
    </row>
    <row r="830" spans="1:9" x14ac:dyDescent="0.3">
      <c r="A830" s="7">
        <v>45731</v>
      </c>
      <c r="B830" s="7" t="str">
        <f t="shared" si="12"/>
        <v>March</v>
      </c>
      <c r="C830" s="8" t="s">
        <v>843</v>
      </c>
      <c r="D830" s="8" t="s">
        <v>685</v>
      </c>
      <c r="E830" s="8" t="s">
        <v>833</v>
      </c>
      <c r="F830" s="8" t="s">
        <v>840</v>
      </c>
      <c r="G830" s="8">
        <v>678</v>
      </c>
      <c r="H830" s="7">
        <v>45717</v>
      </c>
      <c r="I830" s="8" t="s">
        <v>850</v>
      </c>
    </row>
    <row r="831" spans="1:9" x14ac:dyDescent="0.3">
      <c r="A831" s="7">
        <v>45724</v>
      </c>
      <c r="B831" s="7" t="str">
        <f t="shared" si="12"/>
        <v>March</v>
      </c>
      <c r="C831" s="8" t="s">
        <v>843</v>
      </c>
      <c r="D831" s="8" t="s">
        <v>686</v>
      </c>
      <c r="E831" s="8" t="s">
        <v>832</v>
      </c>
      <c r="F831" s="8" t="s">
        <v>840</v>
      </c>
      <c r="G831" s="8">
        <v>679</v>
      </c>
      <c r="H831" s="7">
        <v>45717</v>
      </c>
      <c r="I831" s="8" t="s">
        <v>850</v>
      </c>
    </row>
    <row r="832" spans="1:9" x14ac:dyDescent="0.3">
      <c r="A832" s="7">
        <v>45784</v>
      </c>
      <c r="B832" s="7" t="str">
        <f t="shared" si="12"/>
        <v>May</v>
      </c>
      <c r="C832" s="8" t="s">
        <v>844</v>
      </c>
      <c r="D832" s="8" t="s">
        <v>687</v>
      </c>
      <c r="E832" s="8" t="s">
        <v>834</v>
      </c>
      <c r="F832" s="8" t="s">
        <v>837</v>
      </c>
      <c r="G832" s="8">
        <v>680</v>
      </c>
      <c r="H832" s="7">
        <v>45778</v>
      </c>
      <c r="I832" s="8" t="s">
        <v>849</v>
      </c>
    </row>
    <row r="833" spans="1:9" x14ac:dyDescent="0.3">
      <c r="A833" s="7">
        <v>45543</v>
      </c>
      <c r="B833" s="7" t="str">
        <f t="shared" si="12"/>
        <v>September</v>
      </c>
      <c r="C833" s="8" t="s">
        <v>845</v>
      </c>
      <c r="D833" s="8" t="s">
        <v>294</v>
      </c>
      <c r="E833" s="8" t="s">
        <v>829</v>
      </c>
      <c r="F833" s="8" t="s">
        <v>841</v>
      </c>
      <c r="G833" s="8">
        <v>287</v>
      </c>
      <c r="H833" s="7">
        <v>45536</v>
      </c>
      <c r="I833" s="8" t="s">
        <v>849</v>
      </c>
    </row>
    <row r="834" spans="1:9" x14ac:dyDescent="0.3">
      <c r="A834" s="7">
        <v>45754</v>
      </c>
      <c r="B834" s="7" t="str">
        <f t="shared" si="12"/>
        <v>April</v>
      </c>
      <c r="C834" s="8" t="s">
        <v>842</v>
      </c>
      <c r="D834" s="8" t="s">
        <v>688</v>
      </c>
      <c r="E834" s="8" t="s">
        <v>832</v>
      </c>
      <c r="F834" s="8" t="s">
        <v>840</v>
      </c>
      <c r="G834" s="8">
        <v>681</v>
      </c>
      <c r="H834" s="7">
        <v>45748</v>
      </c>
      <c r="I834" s="8" t="s">
        <v>849</v>
      </c>
    </row>
    <row r="835" spans="1:9" x14ac:dyDescent="0.3">
      <c r="A835" s="7">
        <v>45782</v>
      </c>
      <c r="B835" s="7" t="str">
        <f t="shared" ref="B835:B898" si="13">TEXT(A835, "MMMM")</f>
        <v>May</v>
      </c>
      <c r="C835" s="8" t="s">
        <v>842</v>
      </c>
      <c r="D835" s="8" t="s">
        <v>689</v>
      </c>
      <c r="E835" s="8" t="s">
        <v>831</v>
      </c>
      <c r="F835" s="8" t="s">
        <v>837</v>
      </c>
      <c r="G835" s="8">
        <v>682</v>
      </c>
      <c r="H835" s="7">
        <v>45778</v>
      </c>
      <c r="I835" s="8" t="s">
        <v>850</v>
      </c>
    </row>
    <row r="836" spans="1:9" x14ac:dyDescent="0.3">
      <c r="A836" s="7">
        <v>45549</v>
      </c>
      <c r="B836" s="7" t="str">
        <f t="shared" si="13"/>
        <v>September</v>
      </c>
      <c r="C836" s="8" t="s">
        <v>843</v>
      </c>
      <c r="D836" s="8" t="s">
        <v>48</v>
      </c>
      <c r="E836" s="8" t="s">
        <v>831</v>
      </c>
      <c r="F836" s="8" t="s">
        <v>839</v>
      </c>
      <c r="G836" s="8">
        <v>41</v>
      </c>
      <c r="H836" s="7">
        <v>45536</v>
      </c>
      <c r="I836" s="8" t="s">
        <v>849</v>
      </c>
    </row>
    <row r="837" spans="1:9" x14ac:dyDescent="0.3">
      <c r="A837" s="7">
        <v>45551</v>
      </c>
      <c r="B837" s="7" t="str">
        <f t="shared" si="13"/>
        <v>September</v>
      </c>
      <c r="C837" s="8" t="s">
        <v>842</v>
      </c>
      <c r="D837" s="8" t="s">
        <v>302</v>
      </c>
      <c r="E837" s="8" t="s">
        <v>836</v>
      </c>
      <c r="F837" s="8" t="s">
        <v>840</v>
      </c>
      <c r="G837" s="8">
        <v>295</v>
      </c>
      <c r="H837" s="7">
        <v>45536</v>
      </c>
      <c r="I837" s="8" t="s">
        <v>850</v>
      </c>
    </row>
    <row r="838" spans="1:9" x14ac:dyDescent="0.3">
      <c r="A838" s="7">
        <v>45633</v>
      </c>
      <c r="B838" s="7" t="str">
        <f t="shared" si="13"/>
        <v>December</v>
      </c>
      <c r="C838" s="8" t="s">
        <v>843</v>
      </c>
      <c r="D838" s="8" t="s">
        <v>669</v>
      </c>
      <c r="E838" s="8" t="s">
        <v>829</v>
      </c>
      <c r="F838" s="8" t="s">
        <v>839</v>
      </c>
      <c r="G838" s="8">
        <v>662</v>
      </c>
      <c r="H838" s="7">
        <v>45627</v>
      </c>
      <c r="I838" s="8" t="s">
        <v>849</v>
      </c>
    </row>
    <row r="839" spans="1:9" x14ac:dyDescent="0.3">
      <c r="A839" s="7">
        <v>45772</v>
      </c>
      <c r="B839" s="7" t="str">
        <f t="shared" si="13"/>
        <v>April</v>
      </c>
      <c r="C839" s="8" t="s">
        <v>847</v>
      </c>
      <c r="D839" s="8" t="s">
        <v>350</v>
      </c>
      <c r="E839" s="8" t="s">
        <v>835</v>
      </c>
      <c r="F839" s="8" t="s">
        <v>839</v>
      </c>
      <c r="G839" s="8">
        <v>343</v>
      </c>
      <c r="H839" s="7">
        <v>45748</v>
      </c>
      <c r="I839" s="8" t="s">
        <v>849</v>
      </c>
    </row>
    <row r="840" spans="1:9" x14ac:dyDescent="0.3">
      <c r="A840" s="7">
        <v>45705</v>
      </c>
      <c r="B840" s="7" t="str">
        <f t="shared" si="13"/>
        <v>February</v>
      </c>
      <c r="C840" s="8" t="s">
        <v>842</v>
      </c>
      <c r="D840" s="8" t="s">
        <v>690</v>
      </c>
      <c r="E840" s="8" t="s">
        <v>831</v>
      </c>
      <c r="F840" s="8" t="s">
        <v>838</v>
      </c>
      <c r="G840" s="8">
        <v>683</v>
      </c>
      <c r="H840" s="7">
        <v>45689</v>
      </c>
      <c r="I840" s="8" t="s">
        <v>850</v>
      </c>
    </row>
    <row r="841" spans="1:9" x14ac:dyDescent="0.3">
      <c r="A841" s="7">
        <v>45521</v>
      </c>
      <c r="B841" s="7" t="str">
        <f t="shared" si="13"/>
        <v>August</v>
      </c>
      <c r="C841" s="8" t="s">
        <v>843</v>
      </c>
      <c r="D841" s="8" t="s">
        <v>691</v>
      </c>
      <c r="E841" s="8" t="s">
        <v>834</v>
      </c>
      <c r="F841" s="8" t="s">
        <v>839</v>
      </c>
      <c r="G841" s="8">
        <v>684</v>
      </c>
      <c r="H841" s="7">
        <v>45505</v>
      </c>
      <c r="I841" s="8" t="s">
        <v>850</v>
      </c>
    </row>
    <row r="842" spans="1:9" x14ac:dyDescent="0.3">
      <c r="A842" s="7">
        <v>45755</v>
      </c>
      <c r="B842" s="7" t="str">
        <f t="shared" si="13"/>
        <v>April</v>
      </c>
      <c r="C842" s="8" t="s">
        <v>848</v>
      </c>
      <c r="D842" s="8" t="s">
        <v>692</v>
      </c>
      <c r="E842" s="8" t="s">
        <v>831</v>
      </c>
      <c r="F842" s="8" t="s">
        <v>839</v>
      </c>
      <c r="G842" s="8">
        <v>685</v>
      </c>
      <c r="H842" s="7">
        <v>45748</v>
      </c>
      <c r="I842" s="8" t="s">
        <v>850</v>
      </c>
    </row>
    <row r="843" spans="1:9" x14ac:dyDescent="0.3">
      <c r="A843" s="7">
        <v>45600</v>
      </c>
      <c r="B843" s="7" t="str">
        <f t="shared" si="13"/>
        <v>November</v>
      </c>
      <c r="C843" s="8" t="s">
        <v>842</v>
      </c>
      <c r="D843" s="8" t="s">
        <v>693</v>
      </c>
      <c r="E843" s="8" t="s">
        <v>835</v>
      </c>
      <c r="F843" s="8" t="s">
        <v>838</v>
      </c>
      <c r="G843" s="8">
        <v>686</v>
      </c>
      <c r="H843" s="7">
        <v>45597</v>
      </c>
      <c r="I843" s="8" t="s">
        <v>850</v>
      </c>
    </row>
    <row r="844" spans="1:9" x14ac:dyDescent="0.3">
      <c r="A844" s="7">
        <v>45859</v>
      </c>
      <c r="B844" s="7" t="str">
        <f t="shared" si="13"/>
        <v>July</v>
      </c>
      <c r="C844" s="8" t="s">
        <v>842</v>
      </c>
      <c r="D844" s="8" t="s">
        <v>694</v>
      </c>
      <c r="E844" s="8" t="s">
        <v>829</v>
      </c>
      <c r="F844" s="8" t="s">
        <v>839</v>
      </c>
      <c r="G844" s="8">
        <v>687</v>
      </c>
      <c r="H844" s="7">
        <v>45839</v>
      </c>
      <c r="I844" s="8" t="s">
        <v>849</v>
      </c>
    </row>
    <row r="845" spans="1:9" x14ac:dyDescent="0.3">
      <c r="A845" s="7">
        <v>45550</v>
      </c>
      <c r="B845" s="7" t="str">
        <f t="shared" si="13"/>
        <v>September</v>
      </c>
      <c r="C845" s="8" t="s">
        <v>845</v>
      </c>
      <c r="D845" s="8" t="s">
        <v>695</v>
      </c>
      <c r="E845" s="8" t="s">
        <v>834</v>
      </c>
      <c r="F845" s="8" t="s">
        <v>841</v>
      </c>
      <c r="G845" s="8">
        <v>688</v>
      </c>
      <c r="H845" s="7">
        <v>45536</v>
      </c>
      <c r="I845" s="8" t="s">
        <v>850</v>
      </c>
    </row>
    <row r="846" spans="1:9" x14ac:dyDescent="0.3">
      <c r="A846" s="7">
        <v>45569</v>
      </c>
      <c r="B846" s="7" t="str">
        <f t="shared" si="13"/>
        <v>October</v>
      </c>
      <c r="C846" s="8" t="s">
        <v>847</v>
      </c>
      <c r="D846" s="8" t="s">
        <v>696</v>
      </c>
      <c r="E846" s="8" t="s">
        <v>831</v>
      </c>
      <c r="F846" s="8" t="s">
        <v>838</v>
      </c>
      <c r="G846" s="8">
        <v>689</v>
      </c>
      <c r="H846" s="7">
        <v>45566</v>
      </c>
      <c r="I846" s="8" t="s">
        <v>850</v>
      </c>
    </row>
    <row r="847" spans="1:9" x14ac:dyDescent="0.3">
      <c r="A847" s="7">
        <v>45728</v>
      </c>
      <c r="B847" s="7" t="str">
        <f t="shared" si="13"/>
        <v>March</v>
      </c>
      <c r="C847" s="8" t="s">
        <v>844</v>
      </c>
      <c r="D847" s="8" t="s">
        <v>697</v>
      </c>
      <c r="E847" s="8" t="s">
        <v>834</v>
      </c>
      <c r="F847" s="8" t="s">
        <v>837</v>
      </c>
      <c r="G847" s="8">
        <v>690</v>
      </c>
      <c r="H847" s="7">
        <v>45717</v>
      </c>
      <c r="I847" s="8" t="s">
        <v>850</v>
      </c>
    </row>
    <row r="848" spans="1:9" x14ac:dyDescent="0.3">
      <c r="A848" s="7">
        <v>45512</v>
      </c>
      <c r="B848" s="7" t="str">
        <f t="shared" si="13"/>
        <v>August</v>
      </c>
      <c r="C848" s="8" t="s">
        <v>846</v>
      </c>
      <c r="D848" s="8" t="s">
        <v>698</v>
      </c>
      <c r="E848" s="8" t="s">
        <v>833</v>
      </c>
      <c r="F848" s="8" t="s">
        <v>839</v>
      </c>
      <c r="G848" s="8">
        <v>691</v>
      </c>
      <c r="H848" s="7">
        <v>45505</v>
      </c>
      <c r="I848" s="8" t="s">
        <v>850</v>
      </c>
    </row>
    <row r="849" spans="1:9" x14ac:dyDescent="0.3">
      <c r="A849" s="7">
        <v>45686</v>
      </c>
      <c r="B849" s="7" t="str">
        <f t="shared" si="13"/>
        <v>January</v>
      </c>
      <c r="C849" s="8" t="s">
        <v>844</v>
      </c>
      <c r="D849" s="8" t="s">
        <v>699</v>
      </c>
      <c r="E849" s="8" t="s">
        <v>836</v>
      </c>
      <c r="F849" s="8" t="s">
        <v>839</v>
      </c>
      <c r="G849" s="8">
        <v>692</v>
      </c>
      <c r="H849" s="7">
        <v>45658</v>
      </c>
      <c r="I849" s="8" t="s">
        <v>850</v>
      </c>
    </row>
    <row r="850" spans="1:9" x14ac:dyDescent="0.3">
      <c r="A850" s="7">
        <v>45490</v>
      </c>
      <c r="B850" s="7" t="str">
        <f t="shared" si="13"/>
        <v>July</v>
      </c>
      <c r="C850" s="8" t="s">
        <v>844</v>
      </c>
      <c r="D850" s="8" t="s">
        <v>700</v>
      </c>
      <c r="E850" s="8" t="s">
        <v>833</v>
      </c>
      <c r="F850" s="8" t="s">
        <v>837</v>
      </c>
      <c r="G850" s="8">
        <v>693</v>
      </c>
      <c r="H850" s="7">
        <v>45474</v>
      </c>
      <c r="I850" s="8" t="s">
        <v>850</v>
      </c>
    </row>
    <row r="851" spans="1:9" x14ac:dyDescent="0.3">
      <c r="A851" s="7">
        <v>45542</v>
      </c>
      <c r="B851" s="7" t="str">
        <f t="shared" si="13"/>
        <v>September</v>
      </c>
      <c r="C851" s="8" t="s">
        <v>843</v>
      </c>
      <c r="D851" s="8" t="s">
        <v>429</v>
      </c>
      <c r="E851" s="8" t="s">
        <v>834</v>
      </c>
      <c r="F851" s="8" t="s">
        <v>838</v>
      </c>
      <c r="G851" s="8">
        <v>422</v>
      </c>
      <c r="H851" s="7">
        <v>45536</v>
      </c>
      <c r="I851" s="8" t="s">
        <v>850</v>
      </c>
    </row>
    <row r="852" spans="1:9" x14ac:dyDescent="0.3">
      <c r="A852" s="7">
        <v>45765</v>
      </c>
      <c r="B852" s="7" t="str">
        <f t="shared" si="13"/>
        <v>April</v>
      </c>
      <c r="C852" s="8" t="s">
        <v>847</v>
      </c>
      <c r="D852" s="8" t="s">
        <v>701</v>
      </c>
      <c r="E852" s="8" t="s">
        <v>833</v>
      </c>
      <c r="F852" s="8" t="s">
        <v>839</v>
      </c>
      <c r="G852" s="8">
        <v>694</v>
      </c>
      <c r="H852" s="7">
        <v>45748</v>
      </c>
      <c r="I852" s="8" t="s">
        <v>849</v>
      </c>
    </row>
    <row r="853" spans="1:9" x14ac:dyDescent="0.3">
      <c r="A853" s="7">
        <v>45534</v>
      </c>
      <c r="B853" s="7" t="str">
        <f t="shared" si="13"/>
        <v>August</v>
      </c>
      <c r="C853" s="8" t="s">
        <v>847</v>
      </c>
      <c r="D853" s="8" t="s">
        <v>702</v>
      </c>
      <c r="E853" s="8" t="s">
        <v>836</v>
      </c>
      <c r="F853" s="8" t="s">
        <v>840</v>
      </c>
      <c r="G853" s="8">
        <v>695</v>
      </c>
      <c r="H853" s="7">
        <v>45505</v>
      </c>
      <c r="I853" s="8" t="s">
        <v>850</v>
      </c>
    </row>
    <row r="854" spans="1:9" x14ac:dyDescent="0.3">
      <c r="A854" s="7">
        <v>45590</v>
      </c>
      <c r="B854" s="7" t="str">
        <f t="shared" si="13"/>
        <v>October</v>
      </c>
      <c r="C854" s="8" t="s">
        <v>847</v>
      </c>
      <c r="D854" s="8" t="s">
        <v>322</v>
      </c>
      <c r="E854" s="8" t="s">
        <v>835</v>
      </c>
      <c r="F854" s="8" t="s">
        <v>837</v>
      </c>
      <c r="G854" s="8">
        <v>315</v>
      </c>
      <c r="H854" s="7">
        <v>45566</v>
      </c>
      <c r="I854" s="8" t="s">
        <v>849</v>
      </c>
    </row>
    <row r="855" spans="1:9" x14ac:dyDescent="0.3">
      <c r="A855" s="7">
        <v>45816</v>
      </c>
      <c r="B855" s="7" t="str">
        <f t="shared" si="13"/>
        <v>June</v>
      </c>
      <c r="C855" s="8" t="s">
        <v>845</v>
      </c>
      <c r="D855" s="8" t="s">
        <v>393</v>
      </c>
      <c r="E855" s="8" t="s">
        <v>835</v>
      </c>
      <c r="F855" s="8" t="s">
        <v>838</v>
      </c>
      <c r="G855" s="8">
        <v>386</v>
      </c>
      <c r="H855" s="7">
        <v>45809</v>
      </c>
      <c r="I855" s="8" t="s">
        <v>850</v>
      </c>
    </row>
    <row r="856" spans="1:9" x14ac:dyDescent="0.3">
      <c r="A856" s="7">
        <v>45830</v>
      </c>
      <c r="B856" s="7" t="str">
        <f t="shared" si="13"/>
        <v>June</v>
      </c>
      <c r="C856" s="8" t="s">
        <v>845</v>
      </c>
      <c r="D856" s="8" t="s">
        <v>703</v>
      </c>
      <c r="E856" s="8" t="s">
        <v>831</v>
      </c>
      <c r="F856" s="8" t="s">
        <v>837</v>
      </c>
      <c r="G856" s="8">
        <v>696</v>
      </c>
      <c r="H856" s="7">
        <v>45809</v>
      </c>
      <c r="I856" s="8" t="s">
        <v>849</v>
      </c>
    </row>
    <row r="857" spans="1:9" x14ac:dyDescent="0.3">
      <c r="A857" s="7">
        <v>45775</v>
      </c>
      <c r="B857" s="7" t="str">
        <f t="shared" si="13"/>
        <v>April</v>
      </c>
      <c r="C857" s="8" t="s">
        <v>842</v>
      </c>
      <c r="D857" s="8" t="s">
        <v>704</v>
      </c>
      <c r="E857" s="8" t="s">
        <v>835</v>
      </c>
      <c r="F857" s="8" t="s">
        <v>839</v>
      </c>
      <c r="G857" s="8">
        <v>697</v>
      </c>
      <c r="H857" s="7">
        <v>45748</v>
      </c>
      <c r="I857" s="8" t="s">
        <v>850</v>
      </c>
    </row>
    <row r="858" spans="1:9" x14ac:dyDescent="0.3">
      <c r="A858" s="7">
        <v>45858</v>
      </c>
      <c r="B858" s="7" t="str">
        <f t="shared" si="13"/>
        <v>July</v>
      </c>
      <c r="C858" s="8" t="s">
        <v>845</v>
      </c>
      <c r="D858" s="8" t="s">
        <v>318</v>
      </c>
      <c r="E858" s="8" t="s">
        <v>829</v>
      </c>
      <c r="F858" s="8" t="s">
        <v>841</v>
      </c>
      <c r="G858" s="8">
        <v>311</v>
      </c>
      <c r="H858" s="7">
        <v>45839</v>
      </c>
      <c r="I858" s="8" t="s">
        <v>850</v>
      </c>
    </row>
    <row r="859" spans="1:9" x14ac:dyDescent="0.3">
      <c r="A859" s="7">
        <v>45679</v>
      </c>
      <c r="B859" s="7" t="str">
        <f t="shared" si="13"/>
        <v>January</v>
      </c>
      <c r="C859" s="8" t="s">
        <v>844</v>
      </c>
      <c r="D859" s="8" t="s">
        <v>705</v>
      </c>
      <c r="E859" s="8" t="s">
        <v>834</v>
      </c>
      <c r="F859" s="8" t="s">
        <v>837</v>
      </c>
      <c r="G859" s="8">
        <v>698</v>
      </c>
      <c r="H859" s="7">
        <v>45658</v>
      </c>
      <c r="I859" s="8" t="s">
        <v>850</v>
      </c>
    </row>
    <row r="860" spans="1:9" x14ac:dyDescent="0.3">
      <c r="A860" s="7">
        <v>45704</v>
      </c>
      <c r="B860" s="7" t="str">
        <f t="shared" si="13"/>
        <v>February</v>
      </c>
      <c r="C860" s="8" t="s">
        <v>845</v>
      </c>
      <c r="D860" s="8" t="s">
        <v>388</v>
      </c>
      <c r="E860" s="8" t="s">
        <v>833</v>
      </c>
      <c r="F860" s="8" t="s">
        <v>838</v>
      </c>
      <c r="G860" s="8">
        <v>381</v>
      </c>
      <c r="H860" s="7">
        <v>45689</v>
      </c>
      <c r="I860" s="8" t="s">
        <v>849</v>
      </c>
    </row>
    <row r="861" spans="1:9" x14ac:dyDescent="0.3">
      <c r="A861" s="7">
        <v>45793</v>
      </c>
      <c r="B861" s="7" t="str">
        <f t="shared" si="13"/>
        <v>May</v>
      </c>
      <c r="C861" s="8" t="s">
        <v>847</v>
      </c>
      <c r="D861" s="8" t="s">
        <v>706</v>
      </c>
      <c r="E861" s="8" t="s">
        <v>829</v>
      </c>
      <c r="F861" s="8" t="s">
        <v>841</v>
      </c>
      <c r="G861" s="8">
        <v>699</v>
      </c>
      <c r="H861" s="7">
        <v>45778</v>
      </c>
      <c r="I861" s="8" t="s">
        <v>849</v>
      </c>
    </row>
    <row r="862" spans="1:9" x14ac:dyDescent="0.3">
      <c r="A862" s="7">
        <v>45596</v>
      </c>
      <c r="B862" s="7" t="str">
        <f t="shared" si="13"/>
        <v>October</v>
      </c>
      <c r="C862" s="8" t="s">
        <v>846</v>
      </c>
      <c r="D862" s="8" t="s">
        <v>707</v>
      </c>
      <c r="E862" s="8" t="s">
        <v>836</v>
      </c>
      <c r="F862" s="8" t="s">
        <v>838</v>
      </c>
      <c r="G862" s="8">
        <v>700</v>
      </c>
      <c r="H862" s="7">
        <v>45566</v>
      </c>
      <c r="I862" s="8" t="s">
        <v>849</v>
      </c>
    </row>
    <row r="863" spans="1:9" x14ac:dyDescent="0.3">
      <c r="A863" s="7">
        <v>45801</v>
      </c>
      <c r="B863" s="7" t="str">
        <f t="shared" si="13"/>
        <v>May</v>
      </c>
      <c r="C863" s="8" t="s">
        <v>843</v>
      </c>
      <c r="D863" s="8" t="s">
        <v>279</v>
      </c>
      <c r="E863" s="8" t="s">
        <v>830</v>
      </c>
      <c r="F863" s="8" t="s">
        <v>840</v>
      </c>
      <c r="G863" s="8">
        <v>272</v>
      </c>
      <c r="H863" s="7">
        <v>45778</v>
      </c>
      <c r="I863" s="8" t="s">
        <v>850</v>
      </c>
    </row>
    <row r="864" spans="1:9" x14ac:dyDescent="0.3">
      <c r="A864" s="7">
        <v>45533</v>
      </c>
      <c r="B864" s="7" t="str">
        <f t="shared" si="13"/>
        <v>August</v>
      </c>
      <c r="C864" s="8" t="s">
        <v>846</v>
      </c>
      <c r="D864" s="8" t="s">
        <v>708</v>
      </c>
      <c r="E864" s="8" t="s">
        <v>833</v>
      </c>
      <c r="F864" s="8" t="s">
        <v>840</v>
      </c>
      <c r="G864" s="8">
        <v>701</v>
      </c>
      <c r="H864" s="7">
        <v>45505</v>
      </c>
      <c r="I864" s="8" t="s">
        <v>850</v>
      </c>
    </row>
    <row r="865" spans="1:9" x14ac:dyDescent="0.3">
      <c r="A865" s="7">
        <v>45574</v>
      </c>
      <c r="B865" s="7" t="str">
        <f t="shared" si="13"/>
        <v>October</v>
      </c>
      <c r="C865" s="8" t="s">
        <v>844</v>
      </c>
      <c r="D865" s="8" t="s">
        <v>709</v>
      </c>
      <c r="E865" s="8" t="s">
        <v>830</v>
      </c>
      <c r="F865" s="8" t="s">
        <v>838</v>
      </c>
      <c r="G865" s="8">
        <v>702</v>
      </c>
      <c r="H865" s="7">
        <v>45566</v>
      </c>
      <c r="I865" s="8" t="s">
        <v>849</v>
      </c>
    </row>
    <row r="866" spans="1:9" x14ac:dyDescent="0.3">
      <c r="A866" s="7">
        <v>45544</v>
      </c>
      <c r="B866" s="7" t="str">
        <f t="shared" si="13"/>
        <v>September</v>
      </c>
      <c r="C866" s="8" t="s">
        <v>842</v>
      </c>
      <c r="D866" s="8" t="s">
        <v>13</v>
      </c>
      <c r="E866" s="8" t="s">
        <v>829</v>
      </c>
      <c r="F866" s="8" t="s">
        <v>838</v>
      </c>
      <c r="G866" s="8">
        <v>6</v>
      </c>
      <c r="H866" s="7">
        <v>45536</v>
      </c>
      <c r="I866" s="8" t="s">
        <v>850</v>
      </c>
    </row>
    <row r="867" spans="1:9" x14ac:dyDescent="0.3">
      <c r="A867" s="7">
        <v>45572</v>
      </c>
      <c r="B867" s="7" t="str">
        <f t="shared" si="13"/>
        <v>October</v>
      </c>
      <c r="C867" s="8" t="s">
        <v>842</v>
      </c>
      <c r="D867" s="8" t="s">
        <v>649</v>
      </c>
      <c r="E867" s="8" t="s">
        <v>831</v>
      </c>
      <c r="F867" s="8" t="s">
        <v>839</v>
      </c>
      <c r="G867" s="8">
        <v>642</v>
      </c>
      <c r="H867" s="7">
        <v>45566</v>
      </c>
      <c r="I867" s="8" t="s">
        <v>849</v>
      </c>
    </row>
    <row r="868" spans="1:9" x14ac:dyDescent="0.3">
      <c r="A868" s="7">
        <v>45771</v>
      </c>
      <c r="B868" s="7" t="str">
        <f t="shared" si="13"/>
        <v>April</v>
      </c>
      <c r="C868" s="8" t="s">
        <v>846</v>
      </c>
      <c r="D868" s="8" t="s">
        <v>710</v>
      </c>
      <c r="E868" s="8" t="s">
        <v>834</v>
      </c>
      <c r="F868" s="8" t="s">
        <v>837</v>
      </c>
      <c r="G868" s="8">
        <v>703</v>
      </c>
      <c r="H868" s="7">
        <v>45748</v>
      </c>
      <c r="I868" s="8" t="s">
        <v>850</v>
      </c>
    </row>
    <row r="869" spans="1:9" x14ac:dyDescent="0.3">
      <c r="A869" s="7">
        <v>45828</v>
      </c>
      <c r="B869" s="7" t="str">
        <f t="shared" si="13"/>
        <v>June</v>
      </c>
      <c r="C869" s="8" t="s">
        <v>847</v>
      </c>
      <c r="D869" s="8" t="s">
        <v>252</v>
      </c>
      <c r="E869" s="8" t="s">
        <v>831</v>
      </c>
      <c r="F869" s="8" t="s">
        <v>838</v>
      </c>
      <c r="G869" s="8">
        <v>245</v>
      </c>
      <c r="H869" s="7">
        <v>45809</v>
      </c>
      <c r="I869" s="8" t="s">
        <v>850</v>
      </c>
    </row>
    <row r="870" spans="1:9" x14ac:dyDescent="0.3">
      <c r="A870" s="7">
        <v>45653</v>
      </c>
      <c r="B870" s="7" t="str">
        <f t="shared" si="13"/>
        <v>December</v>
      </c>
      <c r="C870" s="8" t="s">
        <v>847</v>
      </c>
      <c r="D870" s="8" t="s">
        <v>285</v>
      </c>
      <c r="E870" s="8" t="s">
        <v>835</v>
      </c>
      <c r="F870" s="8" t="s">
        <v>839</v>
      </c>
      <c r="G870" s="8">
        <v>278</v>
      </c>
      <c r="H870" s="7">
        <v>45627</v>
      </c>
      <c r="I870" s="8" t="s">
        <v>849</v>
      </c>
    </row>
    <row r="871" spans="1:9" x14ac:dyDescent="0.3">
      <c r="A871" s="7">
        <v>45515</v>
      </c>
      <c r="B871" s="7" t="str">
        <f t="shared" si="13"/>
        <v>August</v>
      </c>
      <c r="C871" s="8" t="s">
        <v>845</v>
      </c>
      <c r="D871" s="8" t="s">
        <v>711</v>
      </c>
      <c r="E871" s="8" t="s">
        <v>833</v>
      </c>
      <c r="F871" s="8" t="s">
        <v>838</v>
      </c>
      <c r="G871" s="8">
        <v>704</v>
      </c>
      <c r="H871" s="7">
        <v>45505</v>
      </c>
      <c r="I871" s="8" t="s">
        <v>849</v>
      </c>
    </row>
    <row r="872" spans="1:9" x14ac:dyDescent="0.3">
      <c r="A872" s="7">
        <v>45571</v>
      </c>
      <c r="B872" s="7" t="str">
        <f t="shared" si="13"/>
        <v>October</v>
      </c>
      <c r="C872" s="8" t="s">
        <v>845</v>
      </c>
      <c r="D872" s="8" t="s">
        <v>712</v>
      </c>
      <c r="E872" s="8" t="s">
        <v>830</v>
      </c>
      <c r="F872" s="8" t="s">
        <v>838</v>
      </c>
      <c r="G872" s="8">
        <v>705</v>
      </c>
      <c r="H872" s="7">
        <v>45566</v>
      </c>
      <c r="I872" s="8" t="s">
        <v>849</v>
      </c>
    </row>
    <row r="873" spans="1:9" x14ac:dyDescent="0.3">
      <c r="A873" s="7">
        <v>45759</v>
      </c>
      <c r="B873" s="7" t="str">
        <f t="shared" si="13"/>
        <v>April</v>
      </c>
      <c r="C873" s="8" t="s">
        <v>843</v>
      </c>
      <c r="D873" s="8" t="s">
        <v>713</v>
      </c>
      <c r="E873" s="8" t="s">
        <v>834</v>
      </c>
      <c r="F873" s="8" t="s">
        <v>841</v>
      </c>
      <c r="G873" s="8">
        <v>706</v>
      </c>
      <c r="H873" s="7">
        <v>45748</v>
      </c>
      <c r="I873" s="8" t="s">
        <v>850</v>
      </c>
    </row>
    <row r="874" spans="1:9" x14ac:dyDescent="0.3">
      <c r="A874" s="7">
        <v>45826</v>
      </c>
      <c r="B874" s="7" t="str">
        <f t="shared" si="13"/>
        <v>June</v>
      </c>
      <c r="C874" s="8" t="s">
        <v>844</v>
      </c>
      <c r="D874" s="8" t="s">
        <v>620</v>
      </c>
      <c r="E874" s="8" t="s">
        <v>833</v>
      </c>
      <c r="F874" s="8" t="s">
        <v>838</v>
      </c>
      <c r="G874" s="8">
        <v>613</v>
      </c>
      <c r="H874" s="7">
        <v>45809</v>
      </c>
      <c r="I874" s="8" t="s">
        <v>849</v>
      </c>
    </row>
    <row r="875" spans="1:9" x14ac:dyDescent="0.3">
      <c r="A875" s="7">
        <v>45705</v>
      </c>
      <c r="B875" s="7" t="str">
        <f t="shared" si="13"/>
        <v>February</v>
      </c>
      <c r="C875" s="8" t="s">
        <v>842</v>
      </c>
      <c r="D875" s="8" t="s">
        <v>307</v>
      </c>
      <c r="E875" s="8" t="s">
        <v>830</v>
      </c>
      <c r="F875" s="8" t="s">
        <v>839</v>
      </c>
      <c r="G875" s="8">
        <v>300</v>
      </c>
      <c r="H875" s="7">
        <v>45689</v>
      </c>
      <c r="I875" s="8" t="s">
        <v>849</v>
      </c>
    </row>
    <row r="876" spans="1:9" x14ac:dyDescent="0.3">
      <c r="A876" s="7">
        <v>45679</v>
      </c>
      <c r="B876" s="7" t="str">
        <f t="shared" si="13"/>
        <v>January</v>
      </c>
      <c r="C876" s="8" t="s">
        <v>844</v>
      </c>
      <c r="D876" s="8" t="s">
        <v>699</v>
      </c>
      <c r="E876" s="8" t="s">
        <v>834</v>
      </c>
      <c r="F876" s="8" t="s">
        <v>841</v>
      </c>
      <c r="G876" s="8">
        <v>692</v>
      </c>
      <c r="H876" s="7">
        <v>45658</v>
      </c>
      <c r="I876" s="8" t="s">
        <v>850</v>
      </c>
    </row>
    <row r="877" spans="1:9" x14ac:dyDescent="0.3">
      <c r="A877" s="7">
        <v>45635</v>
      </c>
      <c r="B877" s="7" t="str">
        <f t="shared" si="13"/>
        <v>December</v>
      </c>
      <c r="C877" s="8" t="s">
        <v>842</v>
      </c>
      <c r="D877" s="8" t="s">
        <v>714</v>
      </c>
      <c r="E877" s="8" t="s">
        <v>836</v>
      </c>
      <c r="F877" s="8" t="s">
        <v>841</v>
      </c>
      <c r="G877" s="8">
        <v>707</v>
      </c>
      <c r="H877" s="7">
        <v>45627</v>
      </c>
      <c r="I877" s="8" t="s">
        <v>850</v>
      </c>
    </row>
    <row r="878" spans="1:9" x14ac:dyDescent="0.3">
      <c r="A878" s="7">
        <v>45501</v>
      </c>
      <c r="B878" s="7" t="str">
        <f t="shared" si="13"/>
        <v>July</v>
      </c>
      <c r="C878" s="8" t="s">
        <v>845</v>
      </c>
      <c r="D878" s="8" t="s">
        <v>715</v>
      </c>
      <c r="E878" s="8" t="s">
        <v>836</v>
      </c>
      <c r="F878" s="8" t="s">
        <v>837</v>
      </c>
      <c r="G878" s="8">
        <v>708</v>
      </c>
      <c r="H878" s="7">
        <v>45474</v>
      </c>
      <c r="I878" s="8" t="s">
        <v>849</v>
      </c>
    </row>
    <row r="879" spans="1:9" x14ac:dyDescent="0.3">
      <c r="A879" s="7">
        <v>45669</v>
      </c>
      <c r="B879" s="7" t="str">
        <f t="shared" si="13"/>
        <v>January</v>
      </c>
      <c r="C879" s="8" t="s">
        <v>845</v>
      </c>
      <c r="D879" s="8" t="s">
        <v>716</v>
      </c>
      <c r="E879" s="8" t="s">
        <v>834</v>
      </c>
      <c r="F879" s="8" t="s">
        <v>840</v>
      </c>
      <c r="G879" s="8">
        <v>709</v>
      </c>
      <c r="H879" s="7">
        <v>45658</v>
      </c>
      <c r="I879" s="8" t="s">
        <v>850</v>
      </c>
    </row>
    <row r="880" spans="1:9" x14ac:dyDescent="0.3">
      <c r="A880" s="7">
        <v>45561</v>
      </c>
      <c r="B880" s="7" t="str">
        <f t="shared" si="13"/>
        <v>September</v>
      </c>
      <c r="C880" s="8" t="s">
        <v>846</v>
      </c>
      <c r="D880" s="8" t="s">
        <v>408</v>
      </c>
      <c r="E880" s="8" t="s">
        <v>836</v>
      </c>
      <c r="F880" s="8" t="s">
        <v>838</v>
      </c>
      <c r="G880" s="8">
        <v>401</v>
      </c>
      <c r="H880" s="7">
        <v>45536</v>
      </c>
      <c r="I880" s="8" t="s">
        <v>849</v>
      </c>
    </row>
    <row r="881" spans="1:9" x14ac:dyDescent="0.3">
      <c r="A881" s="7">
        <v>45607</v>
      </c>
      <c r="B881" s="7" t="str">
        <f t="shared" si="13"/>
        <v>November</v>
      </c>
      <c r="C881" s="8" t="s">
        <v>842</v>
      </c>
      <c r="D881" s="8" t="s">
        <v>717</v>
      </c>
      <c r="E881" s="8" t="s">
        <v>832</v>
      </c>
      <c r="F881" s="8" t="s">
        <v>841</v>
      </c>
      <c r="G881" s="8">
        <v>710</v>
      </c>
      <c r="H881" s="7">
        <v>45597</v>
      </c>
      <c r="I881" s="8" t="s">
        <v>850</v>
      </c>
    </row>
    <row r="882" spans="1:9" x14ac:dyDescent="0.3">
      <c r="A882" s="7">
        <v>45484</v>
      </c>
      <c r="B882" s="7" t="str">
        <f t="shared" si="13"/>
        <v>July</v>
      </c>
      <c r="C882" s="8" t="s">
        <v>846</v>
      </c>
      <c r="D882" s="8" t="s">
        <v>718</v>
      </c>
      <c r="E882" s="8" t="s">
        <v>836</v>
      </c>
      <c r="F882" s="8" t="s">
        <v>840</v>
      </c>
      <c r="G882" s="8">
        <v>711</v>
      </c>
      <c r="H882" s="7">
        <v>45474</v>
      </c>
      <c r="I882" s="8" t="s">
        <v>849</v>
      </c>
    </row>
    <row r="883" spans="1:9" x14ac:dyDescent="0.3">
      <c r="A883" s="7">
        <v>45564</v>
      </c>
      <c r="B883" s="7" t="str">
        <f t="shared" si="13"/>
        <v>September</v>
      </c>
      <c r="C883" s="8" t="s">
        <v>845</v>
      </c>
      <c r="D883" s="8" t="s">
        <v>275</v>
      </c>
      <c r="E883" s="8" t="s">
        <v>832</v>
      </c>
      <c r="F883" s="8" t="s">
        <v>841</v>
      </c>
      <c r="G883" s="8">
        <v>268</v>
      </c>
      <c r="H883" s="7">
        <v>45536</v>
      </c>
      <c r="I883" s="8" t="s">
        <v>850</v>
      </c>
    </row>
    <row r="884" spans="1:9" x14ac:dyDescent="0.3">
      <c r="A884" s="7">
        <v>45720</v>
      </c>
      <c r="B884" s="7" t="str">
        <f t="shared" si="13"/>
        <v>March</v>
      </c>
      <c r="C884" s="8" t="s">
        <v>848</v>
      </c>
      <c r="D884" s="8" t="s">
        <v>719</v>
      </c>
      <c r="E884" s="8" t="s">
        <v>836</v>
      </c>
      <c r="F884" s="8" t="s">
        <v>840</v>
      </c>
      <c r="G884" s="8">
        <v>712</v>
      </c>
      <c r="H884" s="7">
        <v>45717</v>
      </c>
      <c r="I884" s="8" t="s">
        <v>849</v>
      </c>
    </row>
    <row r="885" spans="1:9" x14ac:dyDescent="0.3">
      <c r="A885" s="7">
        <v>45744</v>
      </c>
      <c r="B885" s="7" t="str">
        <f t="shared" si="13"/>
        <v>March</v>
      </c>
      <c r="C885" s="8" t="s">
        <v>847</v>
      </c>
      <c r="D885" s="8" t="s">
        <v>720</v>
      </c>
      <c r="E885" s="8" t="s">
        <v>829</v>
      </c>
      <c r="F885" s="8" t="s">
        <v>838</v>
      </c>
      <c r="G885" s="8">
        <v>713</v>
      </c>
      <c r="H885" s="7">
        <v>45717</v>
      </c>
      <c r="I885" s="8" t="s">
        <v>850</v>
      </c>
    </row>
    <row r="886" spans="1:9" x14ac:dyDescent="0.3">
      <c r="A886" s="7">
        <v>45743</v>
      </c>
      <c r="B886" s="7" t="str">
        <f t="shared" si="13"/>
        <v>March</v>
      </c>
      <c r="C886" s="8" t="s">
        <v>846</v>
      </c>
      <c r="D886" s="8" t="s">
        <v>224</v>
      </c>
      <c r="E886" s="8" t="s">
        <v>830</v>
      </c>
      <c r="F886" s="8" t="s">
        <v>840</v>
      </c>
      <c r="G886" s="8">
        <v>217</v>
      </c>
      <c r="H886" s="7">
        <v>45717</v>
      </c>
      <c r="I886" s="8" t="s">
        <v>850</v>
      </c>
    </row>
    <row r="887" spans="1:9" x14ac:dyDescent="0.3">
      <c r="A887" s="7">
        <v>45581</v>
      </c>
      <c r="B887" s="7" t="str">
        <f t="shared" si="13"/>
        <v>October</v>
      </c>
      <c r="C887" s="8" t="s">
        <v>844</v>
      </c>
      <c r="D887" s="8" t="s">
        <v>721</v>
      </c>
      <c r="E887" s="8" t="s">
        <v>833</v>
      </c>
      <c r="F887" s="8" t="s">
        <v>837</v>
      </c>
      <c r="G887" s="8">
        <v>714</v>
      </c>
      <c r="H887" s="7">
        <v>45566</v>
      </c>
      <c r="I887" s="8" t="s">
        <v>850</v>
      </c>
    </row>
    <row r="888" spans="1:9" x14ac:dyDescent="0.3">
      <c r="A888" s="7">
        <v>45550</v>
      </c>
      <c r="B888" s="7" t="str">
        <f t="shared" si="13"/>
        <v>September</v>
      </c>
      <c r="C888" s="8" t="s">
        <v>845</v>
      </c>
      <c r="D888" s="8" t="s">
        <v>722</v>
      </c>
      <c r="E888" s="8" t="s">
        <v>830</v>
      </c>
      <c r="F888" s="8" t="s">
        <v>841</v>
      </c>
      <c r="G888" s="8">
        <v>715</v>
      </c>
      <c r="H888" s="7">
        <v>45536</v>
      </c>
      <c r="I888" s="8" t="s">
        <v>849</v>
      </c>
    </row>
    <row r="889" spans="1:9" x14ac:dyDescent="0.3">
      <c r="A889" s="7">
        <v>45659</v>
      </c>
      <c r="B889" s="7" t="str">
        <f t="shared" si="13"/>
        <v>January</v>
      </c>
      <c r="C889" s="8" t="s">
        <v>846</v>
      </c>
      <c r="D889" s="8" t="s">
        <v>723</v>
      </c>
      <c r="E889" s="8" t="s">
        <v>832</v>
      </c>
      <c r="F889" s="8" t="s">
        <v>840</v>
      </c>
      <c r="G889" s="8">
        <v>716</v>
      </c>
      <c r="H889" s="7">
        <v>45658</v>
      </c>
      <c r="I889" s="8" t="s">
        <v>850</v>
      </c>
    </row>
    <row r="890" spans="1:9" x14ac:dyDescent="0.3">
      <c r="A890" s="7">
        <v>45700</v>
      </c>
      <c r="B890" s="7" t="str">
        <f t="shared" si="13"/>
        <v>February</v>
      </c>
      <c r="C890" s="8" t="s">
        <v>844</v>
      </c>
      <c r="D890" s="8" t="s">
        <v>724</v>
      </c>
      <c r="E890" s="8" t="s">
        <v>829</v>
      </c>
      <c r="F890" s="8" t="s">
        <v>841</v>
      </c>
      <c r="G890" s="8">
        <v>717</v>
      </c>
      <c r="H890" s="7">
        <v>45689</v>
      </c>
      <c r="I890" s="8" t="s">
        <v>849</v>
      </c>
    </row>
    <row r="891" spans="1:9" x14ac:dyDescent="0.3">
      <c r="A891" s="7">
        <v>45774</v>
      </c>
      <c r="B891" s="7" t="str">
        <f t="shared" si="13"/>
        <v>April</v>
      </c>
      <c r="C891" s="8" t="s">
        <v>845</v>
      </c>
      <c r="D891" s="8" t="s">
        <v>725</v>
      </c>
      <c r="E891" s="8" t="s">
        <v>833</v>
      </c>
      <c r="F891" s="8" t="s">
        <v>840</v>
      </c>
      <c r="G891" s="8">
        <v>718</v>
      </c>
      <c r="H891" s="7">
        <v>45748</v>
      </c>
      <c r="I891" s="8" t="s">
        <v>849</v>
      </c>
    </row>
    <row r="892" spans="1:9" x14ac:dyDescent="0.3">
      <c r="A892" s="7">
        <v>45857</v>
      </c>
      <c r="B892" s="7" t="str">
        <f t="shared" si="13"/>
        <v>July</v>
      </c>
      <c r="C892" s="8" t="s">
        <v>843</v>
      </c>
      <c r="D892" s="8" t="s">
        <v>726</v>
      </c>
      <c r="E892" s="8" t="s">
        <v>832</v>
      </c>
      <c r="F892" s="8" t="s">
        <v>841</v>
      </c>
      <c r="G892" s="8">
        <v>719</v>
      </c>
      <c r="H892" s="7">
        <v>45839</v>
      </c>
      <c r="I892" s="8" t="s">
        <v>850</v>
      </c>
    </row>
    <row r="893" spans="1:9" x14ac:dyDescent="0.3">
      <c r="A893" s="7">
        <v>45792</v>
      </c>
      <c r="B893" s="7" t="str">
        <f t="shared" si="13"/>
        <v>May</v>
      </c>
      <c r="C893" s="8" t="s">
        <v>846</v>
      </c>
      <c r="D893" s="8" t="s">
        <v>406</v>
      </c>
      <c r="E893" s="8" t="s">
        <v>830</v>
      </c>
      <c r="F893" s="8" t="s">
        <v>841</v>
      </c>
      <c r="G893" s="8">
        <v>399</v>
      </c>
      <c r="H893" s="7">
        <v>45778</v>
      </c>
      <c r="I893" s="8" t="s">
        <v>850</v>
      </c>
    </row>
    <row r="894" spans="1:9" x14ac:dyDescent="0.3">
      <c r="A894" s="7">
        <v>45821</v>
      </c>
      <c r="B894" s="7" t="str">
        <f t="shared" si="13"/>
        <v>June</v>
      </c>
      <c r="C894" s="8" t="s">
        <v>847</v>
      </c>
      <c r="D894" s="8" t="s">
        <v>123</v>
      </c>
      <c r="E894" s="8" t="s">
        <v>833</v>
      </c>
      <c r="F894" s="8" t="s">
        <v>840</v>
      </c>
      <c r="G894" s="8">
        <v>116</v>
      </c>
      <c r="H894" s="7">
        <v>45809</v>
      </c>
      <c r="I894" s="8" t="s">
        <v>849</v>
      </c>
    </row>
    <row r="895" spans="1:9" x14ac:dyDescent="0.3">
      <c r="A895" s="7">
        <v>45835</v>
      </c>
      <c r="B895" s="7" t="str">
        <f t="shared" si="13"/>
        <v>June</v>
      </c>
      <c r="C895" s="8" t="s">
        <v>847</v>
      </c>
      <c r="D895" s="8" t="s">
        <v>577</v>
      </c>
      <c r="E895" s="8" t="s">
        <v>832</v>
      </c>
      <c r="F895" s="8" t="s">
        <v>838</v>
      </c>
      <c r="G895" s="8">
        <v>570</v>
      </c>
      <c r="H895" s="7">
        <v>45809</v>
      </c>
      <c r="I895" s="8" t="s">
        <v>849</v>
      </c>
    </row>
    <row r="896" spans="1:9" x14ac:dyDescent="0.3">
      <c r="A896" s="7">
        <v>45721</v>
      </c>
      <c r="B896" s="7" t="str">
        <f t="shared" si="13"/>
        <v>March</v>
      </c>
      <c r="C896" s="8" t="s">
        <v>844</v>
      </c>
      <c r="D896" s="8" t="s">
        <v>727</v>
      </c>
      <c r="E896" s="8" t="s">
        <v>830</v>
      </c>
      <c r="F896" s="8" t="s">
        <v>839</v>
      </c>
      <c r="G896" s="8">
        <v>720</v>
      </c>
      <c r="H896" s="7">
        <v>45717</v>
      </c>
      <c r="I896" s="8" t="s">
        <v>850</v>
      </c>
    </row>
    <row r="897" spans="1:9" x14ac:dyDescent="0.3">
      <c r="A897" s="7">
        <v>45695</v>
      </c>
      <c r="B897" s="7" t="str">
        <f t="shared" si="13"/>
        <v>February</v>
      </c>
      <c r="C897" s="8" t="s">
        <v>847</v>
      </c>
      <c r="D897" s="8" t="s">
        <v>728</v>
      </c>
      <c r="E897" s="8" t="s">
        <v>831</v>
      </c>
      <c r="F897" s="8" t="s">
        <v>839</v>
      </c>
      <c r="G897" s="8">
        <v>721</v>
      </c>
      <c r="H897" s="7">
        <v>45689</v>
      </c>
      <c r="I897" s="8" t="s">
        <v>850</v>
      </c>
    </row>
    <row r="898" spans="1:9" x14ac:dyDescent="0.3">
      <c r="A898" s="7">
        <v>45772</v>
      </c>
      <c r="B898" s="7" t="str">
        <f t="shared" si="13"/>
        <v>April</v>
      </c>
      <c r="C898" s="8" t="s">
        <v>847</v>
      </c>
      <c r="D898" s="8" t="s">
        <v>729</v>
      </c>
      <c r="E898" s="8" t="s">
        <v>830</v>
      </c>
      <c r="F898" s="8" t="s">
        <v>837</v>
      </c>
      <c r="G898" s="8">
        <v>722</v>
      </c>
      <c r="H898" s="7">
        <v>45748</v>
      </c>
      <c r="I898" s="8" t="s">
        <v>849</v>
      </c>
    </row>
    <row r="899" spans="1:9" x14ac:dyDescent="0.3">
      <c r="A899" s="7">
        <v>45628</v>
      </c>
      <c r="B899" s="7" t="str">
        <f t="shared" ref="B899:B962" si="14">TEXT(A899, "MMMM")</f>
        <v>December</v>
      </c>
      <c r="C899" s="8" t="s">
        <v>842</v>
      </c>
      <c r="D899" s="8" t="s">
        <v>730</v>
      </c>
      <c r="E899" s="8" t="s">
        <v>832</v>
      </c>
      <c r="F899" s="8" t="s">
        <v>839</v>
      </c>
      <c r="G899" s="8">
        <v>723</v>
      </c>
      <c r="H899" s="7">
        <v>45627</v>
      </c>
      <c r="I899" s="8" t="s">
        <v>850</v>
      </c>
    </row>
    <row r="900" spans="1:9" x14ac:dyDescent="0.3">
      <c r="A900" s="7">
        <v>45548</v>
      </c>
      <c r="B900" s="7" t="str">
        <f t="shared" si="14"/>
        <v>September</v>
      </c>
      <c r="C900" s="8" t="s">
        <v>847</v>
      </c>
      <c r="D900" s="8" t="s">
        <v>731</v>
      </c>
      <c r="E900" s="8" t="s">
        <v>835</v>
      </c>
      <c r="F900" s="8" t="s">
        <v>838</v>
      </c>
      <c r="G900" s="8">
        <v>724</v>
      </c>
      <c r="H900" s="7">
        <v>45536</v>
      </c>
      <c r="I900" s="8" t="s">
        <v>850</v>
      </c>
    </row>
    <row r="901" spans="1:9" x14ac:dyDescent="0.3">
      <c r="A901" s="7">
        <v>45484</v>
      </c>
      <c r="B901" s="7" t="str">
        <f t="shared" si="14"/>
        <v>July</v>
      </c>
      <c r="C901" s="8" t="s">
        <v>846</v>
      </c>
      <c r="D901" s="8" t="s">
        <v>732</v>
      </c>
      <c r="E901" s="8" t="s">
        <v>835</v>
      </c>
      <c r="F901" s="8" t="s">
        <v>841</v>
      </c>
      <c r="G901" s="8">
        <v>725</v>
      </c>
      <c r="H901" s="7">
        <v>45474</v>
      </c>
      <c r="I901" s="8" t="s">
        <v>850</v>
      </c>
    </row>
    <row r="902" spans="1:9" x14ac:dyDescent="0.3">
      <c r="A902" s="7">
        <v>45705</v>
      </c>
      <c r="B902" s="7" t="str">
        <f t="shared" si="14"/>
        <v>February</v>
      </c>
      <c r="C902" s="8" t="s">
        <v>842</v>
      </c>
      <c r="D902" s="8" t="s">
        <v>733</v>
      </c>
      <c r="E902" s="8" t="s">
        <v>835</v>
      </c>
      <c r="F902" s="8" t="s">
        <v>839</v>
      </c>
      <c r="G902" s="8">
        <v>726</v>
      </c>
      <c r="H902" s="7">
        <v>45689</v>
      </c>
      <c r="I902" s="8" t="s">
        <v>850</v>
      </c>
    </row>
    <row r="903" spans="1:9" x14ac:dyDescent="0.3">
      <c r="A903" s="7">
        <v>45835</v>
      </c>
      <c r="B903" s="7" t="str">
        <f t="shared" si="14"/>
        <v>June</v>
      </c>
      <c r="C903" s="8" t="s">
        <v>847</v>
      </c>
      <c r="D903" s="8" t="s">
        <v>734</v>
      </c>
      <c r="E903" s="8" t="s">
        <v>829</v>
      </c>
      <c r="F903" s="8" t="s">
        <v>837</v>
      </c>
      <c r="G903" s="8">
        <v>727</v>
      </c>
      <c r="H903" s="7">
        <v>45809</v>
      </c>
      <c r="I903" s="8" t="s">
        <v>849</v>
      </c>
    </row>
    <row r="904" spans="1:9" x14ac:dyDescent="0.3">
      <c r="A904" s="7">
        <v>45757</v>
      </c>
      <c r="B904" s="7" t="str">
        <f t="shared" si="14"/>
        <v>April</v>
      </c>
      <c r="C904" s="8" t="s">
        <v>846</v>
      </c>
      <c r="D904" s="8" t="s">
        <v>735</v>
      </c>
      <c r="E904" s="8" t="s">
        <v>831</v>
      </c>
      <c r="F904" s="8" t="s">
        <v>838</v>
      </c>
      <c r="G904" s="8">
        <v>728</v>
      </c>
      <c r="H904" s="7">
        <v>45748</v>
      </c>
      <c r="I904" s="8" t="s">
        <v>850</v>
      </c>
    </row>
    <row r="905" spans="1:9" x14ac:dyDescent="0.3">
      <c r="A905" s="7">
        <v>45543</v>
      </c>
      <c r="B905" s="7" t="str">
        <f t="shared" si="14"/>
        <v>September</v>
      </c>
      <c r="C905" s="8" t="s">
        <v>845</v>
      </c>
      <c r="D905" s="8" t="s">
        <v>736</v>
      </c>
      <c r="E905" s="8" t="s">
        <v>831</v>
      </c>
      <c r="F905" s="8" t="s">
        <v>840</v>
      </c>
      <c r="G905" s="8">
        <v>729</v>
      </c>
      <c r="H905" s="7">
        <v>45536</v>
      </c>
      <c r="I905" s="8" t="s">
        <v>849</v>
      </c>
    </row>
    <row r="906" spans="1:9" x14ac:dyDescent="0.3">
      <c r="A906" s="7">
        <v>45681</v>
      </c>
      <c r="B906" s="7" t="str">
        <f t="shared" si="14"/>
        <v>January</v>
      </c>
      <c r="C906" s="8" t="s">
        <v>847</v>
      </c>
      <c r="D906" s="8" t="s">
        <v>737</v>
      </c>
      <c r="E906" s="8" t="s">
        <v>835</v>
      </c>
      <c r="F906" s="8" t="s">
        <v>839</v>
      </c>
      <c r="G906" s="8">
        <v>730</v>
      </c>
      <c r="H906" s="7">
        <v>45658</v>
      </c>
      <c r="I906" s="8" t="s">
        <v>849</v>
      </c>
    </row>
    <row r="907" spans="1:9" x14ac:dyDescent="0.3">
      <c r="A907" s="7">
        <v>45580</v>
      </c>
      <c r="B907" s="7" t="str">
        <f t="shared" si="14"/>
        <v>October</v>
      </c>
      <c r="C907" s="8" t="s">
        <v>848</v>
      </c>
      <c r="D907" s="8" t="s">
        <v>738</v>
      </c>
      <c r="E907" s="8" t="s">
        <v>831</v>
      </c>
      <c r="F907" s="8" t="s">
        <v>840</v>
      </c>
      <c r="G907" s="8">
        <v>731</v>
      </c>
      <c r="H907" s="7">
        <v>45566</v>
      </c>
      <c r="I907" s="8" t="s">
        <v>850</v>
      </c>
    </row>
    <row r="908" spans="1:9" x14ac:dyDescent="0.3">
      <c r="A908" s="7">
        <v>45522</v>
      </c>
      <c r="B908" s="7" t="str">
        <f t="shared" si="14"/>
        <v>August</v>
      </c>
      <c r="C908" s="8" t="s">
        <v>845</v>
      </c>
      <c r="D908" s="8" t="s">
        <v>739</v>
      </c>
      <c r="E908" s="8" t="s">
        <v>833</v>
      </c>
      <c r="F908" s="8" t="s">
        <v>838</v>
      </c>
      <c r="G908" s="8">
        <v>732</v>
      </c>
      <c r="H908" s="7">
        <v>45505</v>
      </c>
      <c r="I908" s="8" t="s">
        <v>849</v>
      </c>
    </row>
    <row r="909" spans="1:9" x14ac:dyDescent="0.3">
      <c r="A909" s="7">
        <v>45510</v>
      </c>
      <c r="B909" s="7" t="str">
        <f t="shared" si="14"/>
        <v>August</v>
      </c>
      <c r="C909" s="8" t="s">
        <v>848</v>
      </c>
      <c r="D909" s="8" t="s">
        <v>740</v>
      </c>
      <c r="E909" s="8" t="s">
        <v>835</v>
      </c>
      <c r="F909" s="8" t="s">
        <v>839</v>
      </c>
      <c r="G909" s="8">
        <v>733</v>
      </c>
      <c r="H909" s="7">
        <v>45505</v>
      </c>
      <c r="I909" s="8" t="s">
        <v>850</v>
      </c>
    </row>
    <row r="910" spans="1:9" x14ac:dyDescent="0.3">
      <c r="A910" s="7">
        <v>45758</v>
      </c>
      <c r="B910" s="7" t="str">
        <f t="shared" si="14"/>
        <v>April</v>
      </c>
      <c r="C910" s="8" t="s">
        <v>847</v>
      </c>
      <c r="D910" s="8" t="s">
        <v>741</v>
      </c>
      <c r="E910" s="8" t="s">
        <v>829</v>
      </c>
      <c r="F910" s="8" t="s">
        <v>839</v>
      </c>
      <c r="G910" s="8">
        <v>734</v>
      </c>
      <c r="H910" s="7">
        <v>45748</v>
      </c>
      <c r="I910" s="8" t="s">
        <v>849</v>
      </c>
    </row>
    <row r="911" spans="1:9" x14ac:dyDescent="0.3">
      <c r="A911" s="7">
        <v>45529</v>
      </c>
      <c r="B911" s="7" t="str">
        <f t="shared" si="14"/>
        <v>August</v>
      </c>
      <c r="C911" s="8" t="s">
        <v>845</v>
      </c>
      <c r="D911" s="8" t="s">
        <v>742</v>
      </c>
      <c r="E911" s="8" t="s">
        <v>831</v>
      </c>
      <c r="F911" s="8" t="s">
        <v>840</v>
      </c>
      <c r="G911" s="8">
        <v>735</v>
      </c>
      <c r="H911" s="7">
        <v>45505</v>
      </c>
      <c r="I911" s="8" t="s">
        <v>849</v>
      </c>
    </row>
    <row r="912" spans="1:9" x14ac:dyDescent="0.3">
      <c r="A912" s="7">
        <v>45752</v>
      </c>
      <c r="B912" s="7" t="str">
        <f t="shared" si="14"/>
        <v>April</v>
      </c>
      <c r="C912" s="8" t="s">
        <v>843</v>
      </c>
      <c r="D912" s="8" t="s">
        <v>743</v>
      </c>
      <c r="E912" s="8" t="s">
        <v>836</v>
      </c>
      <c r="F912" s="8" t="s">
        <v>840</v>
      </c>
      <c r="G912" s="8">
        <v>736</v>
      </c>
      <c r="H912" s="7">
        <v>45748</v>
      </c>
      <c r="I912" s="8" t="s">
        <v>849</v>
      </c>
    </row>
    <row r="913" spans="1:9" x14ac:dyDescent="0.3">
      <c r="A913" s="7">
        <v>45485</v>
      </c>
      <c r="B913" s="7" t="str">
        <f t="shared" si="14"/>
        <v>July</v>
      </c>
      <c r="C913" s="8" t="s">
        <v>847</v>
      </c>
      <c r="D913" s="8" t="s">
        <v>462</v>
      </c>
      <c r="E913" s="8" t="s">
        <v>830</v>
      </c>
      <c r="F913" s="8" t="s">
        <v>841</v>
      </c>
      <c r="G913" s="8">
        <v>455</v>
      </c>
      <c r="H913" s="7">
        <v>45474</v>
      </c>
      <c r="I913" s="8" t="s">
        <v>849</v>
      </c>
    </row>
    <row r="914" spans="1:9" x14ac:dyDescent="0.3">
      <c r="A914" s="7">
        <v>45509</v>
      </c>
      <c r="B914" s="7" t="str">
        <f t="shared" si="14"/>
        <v>August</v>
      </c>
      <c r="C914" s="8" t="s">
        <v>842</v>
      </c>
      <c r="D914" s="8" t="s">
        <v>520</v>
      </c>
      <c r="E914" s="8" t="s">
        <v>832</v>
      </c>
      <c r="F914" s="8" t="s">
        <v>839</v>
      </c>
      <c r="G914" s="8">
        <v>513</v>
      </c>
      <c r="H914" s="7">
        <v>45505</v>
      </c>
      <c r="I914" s="8" t="s">
        <v>849</v>
      </c>
    </row>
    <row r="915" spans="1:9" x14ac:dyDescent="0.3">
      <c r="A915" s="7">
        <v>45515</v>
      </c>
      <c r="B915" s="7" t="str">
        <f t="shared" si="14"/>
        <v>August</v>
      </c>
      <c r="C915" s="8" t="s">
        <v>845</v>
      </c>
      <c r="D915" s="8" t="s">
        <v>323</v>
      </c>
      <c r="E915" s="8" t="s">
        <v>832</v>
      </c>
      <c r="F915" s="8" t="s">
        <v>841</v>
      </c>
      <c r="G915" s="8">
        <v>316</v>
      </c>
      <c r="H915" s="7">
        <v>45505</v>
      </c>
      <c r="I915" s="8" t="s">
        <v>849</v>
      </c>
    </row>
    <row r="916" spans="1:9" x14ac:dyDescent="0.3">
      <c r="A916" s="7">
        <v>45740</v>
      </c>
      <c r="B916" s="7" t="str">
        <f t="shared" si="14"/>
        <v>March</v>
      </c>
      <c r="C916" s="8" t="s">
        <v>842</v>
      </c>
      <c r="D916" s="8" t="s">
        <v>744</v>
      </c>
      <c r="E916" s="8" t="s">
        <v>835</v>
      </c>
      <c r="F916" s="8" t="s">
        <v>838</v>
      </c>
      <c r="G916" s="8">
        <v>737</v>
      </c>
      <c r="H916" s="7">
        <v>45717</v>
      </c>
      <c r="I916" s="8" t="s">
        <v>849</v>
      </c>
    </row>
    <row r="917" spans="1:9" x14ac:dyDescent="0.3">
      <c r="A917" s="7">
        <v>45660</v>
      </c>
      <c r="B917" s="7" t="str">
        <f t="shared" si="14"/>
        <v>January</v>
      </c>
      <c r="C917" s="8" t="s">
        <v>847</v>
      </c>
      <c r="D917" s="8" t="s">
        <v>745</v>
      </c>
      <c r="E917" s="8" t="s">
        <v>829</v>
      </c>
      <c r="F917" s="8" t="s">
        <v>839</v>
      </c>
      <c r="G917" s="8">
        <v>738</v>
      </c>
      <c r="H917" s="7">
        <v>45658</v>
      </c>
      <c r="I917" s="8" t="s">
        <v>850</v>
      </c>
    </row>
    <row r="918" spans="1:9" x14ac:dyDescent="0.3">
      <c r="A918" s="7">
        <v>45774</v>
      </c>
      <c r="B918" s="7" t="str">
        <f t="shared" si="14"/>
        <v>April</v>
      </c>
      <c r="C918" s="8" t="s">
        <v>845</v>
      </c>
      <c r="D918" s="8" t="s">
        <v>746</v>
      </c>
      <c r="E918" s="8" t="s">
        <v>829</v>
      </c>
      <c r="F918" s="8" t="s">
        <v>838</v>
      </c>
      <c r="G918" s="8">
        <v>739</v>
      </c>
      <c r="H918" s="7">
        <v>45748</v>
      </c>
      <c r="I918" s="8" t="s">
        <v>849</v>
      </c>
    </row>
    <row r="919" spans="1:9" x14ac:dyDescent="0.3">
      <c r="A919" s="7">
        <v>45817</v>
      </c>
      <c r="B919" s="7" t="str">
        <f t="shared" si="14"/>
        <v>June</v>
      </c>
      <c r="C919" s="8" t="s">
        <v>842</v>
      </c>
      <c r="D919" s="8" t="s">
        <v>483</v>
      </c>
      <c r="E919" s="8" t="s">
        <v>829</v>
      </c>
      <c r="F919" s="8" t="s">
        <v>840</v>
      </c>
      <c r="G919" s="8">
        <v>476</v>
      </c>
      <c r="H919" s="7">
        <v>45809</v>
      </c>
      <c r="I919" s="8" t="s">
        <v>849</v>
      </c>
    </row>
    <row r="920" spans="1:9" x14ac:dyDescent="0.3">
      <c r="A920" s="7">
        <v>45863</v>
      </c>
      <c r="B920" s="7" t="str">
        <f t="shared" si="14"/>
        <v>July</v>
      </c>
      <c r="C920" s="8" t="s">
        <v>847</v>
      </c>
      <c r="D920" s="8" t="s">
        <v>747</v>
      </c>
      <c r="E920" s="8" t="s">
        <v>829</v>
      </c>
      <c r="F920" s="8" t="s">
        <v>840</v>
      </c>
      <c r="G920" s="8">
        <v>740</v>
      </c>
      <c r="H920" s="7">
        <v>45839</v>
      </c>
      <c r="I920" s="8" t="s">
        <v>850</v>
      </c>
    </row>
    <row r="921" spans="1:9" x14ac:dyDescent="0.3">
      <c r="A921" s="7">
        <v>45564</v>
      </c>
      <c r="B921" s="7" t="str">
        <f t="shared" si="14"/>
        <v>September</v>
      </c>
      <c r="C921" s="8" t="s">
        <v>845</v>
      </c>
      <c r="D921" s="8" t="s">
        <v>748</v>
      </c>
      <c r="E921" s="8" t="s">
        <v>831</v>
      </c>
      <c r="F921" s="8" t="s">
        <v>839</v>
      </c>
      <c r="G921" s="8">
        <v>741</v>
      </c>
      <c r="H921" s="7">
        <v>45536</v>
      </c>
      <c r="I921" s="8" t="s">
        <v>849</v>
      </c>
    </row>
    <row r="922" spans="1:9" x14ac:dyDescent="0.3">
      <c r="A922" s="7">
        <v>45721</v>
      </c>
      <c r="B922" s="7" t="str">
        <f t="shared" si="14"/>
        <v>March</v>
      </c>
      <c r="C922" s="8" t="s">
        <v>844</v>
      </c>
      <c r="D922" s="8" t="s">
        <v>749</v>
      </c>
      <c r="E922" s="8" t="s">
        <v>832</v>
      </c>
      <c r="F922" s="8" t="s">
        <v>840</v>
      </c>
      <c r="G922" s="8">
        <v>742</v>
      </c>
      <c r="H922" s="7">
        <v>45717</v>
      </c>
      <c r="I922" s="8" t="s">
        <v>850</v>
      </c>
    </row>
    <row r="923" spans="1:9" x14ac:dyDescent="0.3">
      <c r="A923" s="7">
        <v>45620</v>
      </c>
      <c r="B923" s="7" t="str">
        <f t="shared" si="14"/>
        <v>November</v>
      </c>
      <c r="C923" s="8" t="s">
        <v>845</v>
      </c>
      <c r="D923" s="8" t="s">
        <v>750</v>
      </c>
      <c r="E923" s="8" t="s">
        <v>834</v>
      </c>
      <c r="F923" s="8" t="s">
        <v>837</v>
      </c>
      <c r="G923" s="8">
        <v>743</v>
      </c>
      <c r="H923" s="7">
        <v>45597</v>
      </c>
      <c r="I923" s="8" t="s">
        <v>849</v>
      </c>
    </row>
    <row r="924" spans="1:9" x14ac:dyDescent="0.3">
      <c r="A924" s="7">
        <v>45623</v>
      </c>
      <c r="B924" s="7" t="str">
        <f t="shared" si="14"/>
        <v>November</v>
      </c>
      <c r="C924" s="8" t="s">
        <v>844</v>
      </c>
      <c r="D924" s="8" t="s">
        <v>751</v>
      </c>
      <c r="E924" s="8" t="s">
        <v>833</v>
      </c>
      <c r="F924" s="8" t="s">
        <v>838</v>
      </c>
      <c r="G924" s="8">
        <v>744</v>
      </c>
      <c r="H924" s="7">
        <v>45597</v>
      </c>
      <c r="I924" s="8" t="s">
        <v>850</v>
      </c>
    </row>
    <row r="925" spans="1:9" x14ac:dyDescent="0.3">
      <c r="A925" s="7">
        <v>45769</v>
      </c>
      <c r="B925" s="7" t="str">
        <f t="shared" si="14"/>
        <v>April</v>
      </c>
      <c r="C925" s="8" t="s">
        <v>848</v>
      </c>
      <c r="D925" s="8" t="s">
        <v>663</v>
      </c>
      <c r="E925" s="8" t="s">
        <v>831</v>
      </c>
      <c r="F925" s="8" t="s">
        <v>838</v>
      </c>
      <c r="G925" s="8">
        <v>656</v>
      </c>
      <c r="H925" s="7">
        <v>45748</v>
      </c>
      <c r="I925" s="8" t="s">
        <v>849</v>
      </c>
    </row>
    <row r="926" spans="1:9" x14ac:dyDescent="0.3">
      <c r="A926" s="7">
        <v>45531</v>
      </c>
      <c r="B926" s="7" t="str">
        <f t="shared" si="14"/>
        <v>August</v>
      </c>
      <c r="C926" s="8" t="s">
        <v>848</v>
      </c>
      <c r="D926" s="8" t="s">
        <v>752</v>
      </c>
      <c r="E926" s="8" t="s">
        <v>834</v>
      </c>
      <c r="F926" s="8" t="s">
        <v>840</v>
      </c>
      <c r="G926" s="8">
        <v>745</v>
      </c>
      <c r="H926" s="7">
        <v>45505</v>
      </c>
      <c r="I926" s="8" t="s">
        <v>849</v>
      </c>
    </row>
    <row r="927" spans="1:9" x14ac:dyDescent="0.3">
      <c r="A927" s="7">
        <v>45474</v>
      </c>
      <c r="B927" s="7" t="str">
        <f t="shared" si="14"/>
        <v>July</v>
      </c>
      <c r="C927" s="8" t="s">
        <v>842</v>
      </c>
      <c r="D927" s="8" t="s">
        <v>753</v>
      </c>
      <c r="E927" s="8" t="s">
        <v>836</v>
      </c>
      <c r="F927" s="8" t="s">
        <v>839</v>
      </c>
      <c r="G927" s="8">
        <v>746</v>
      </c>
      <c r="H927" s="7">
        <v>45474</v>
      </c>
      <c r="I927" s="8" t="s">
        <v>850</v>
      </c>
    </row>
    <row r="928" spans="1:9" x14ac:dyDescent="0.3">
      <c r="A928" s="7">
        <v>45685</v>
      </c>
      <c r="B928" s="7" t="str">
        <f t="shared" si="14"/>
        <v>January</v>
      </c>
      <c r="C928" s="8" t="s">
        <v>848</v>
      </c>
      <c r="D928" s="8" t="s">
        <v>530</v>
      </c>
      <c r="E928" s="8" t="s">
        <v>836</v>
      </c>
      <c r="F928" s="8" t="s">
        <v>837</v>
      </c>
      <c r="G928" s="8">
        <v>523</v>
      </c>
      <c r="H928" s="7">
        <v>45658</v>
      </c>
      <c r="I928" s="8" t="s">
        <v>850</v>
      </c>
    </row>
    <row r="929" spans="1:9" x14ac:dyDescent="0.3">
      <c r="A929" s="7">
        <v>45727</v>
      </c>
      <c r="B929" s="7" t="str">
        <f t="shared" si="14"/>
        <v>March</v>
      </c>
      <c r="C929" s="8" t="s">
        <v>848</v>
      </c>
      <c r="D929" s="8" t="s">
        <v>565</v>
      </c>
      <c r="E929" s="8" t="s">
        <v>829</v>
      </c>
      <c r="F929" s="8" t="s">
        <v>837</v>
      </c>
      <c r="G929" s="8">
        <v>558</v>
      </c>
      <c r="H929" s="7">
        <v>45717</v>
      </c>
      <c r="I929" s="8" t="s">
        <v>850</v>
      </c>
    </row>
    <row r="930" spans="1:9" x14ac:dyDescent="0.3">
      <c r="A930" s="7">
        <v>45682</v>
      </c>
      <c r="B930" s="7" t="str">
        <f t="shared" si="14"/>
        <v>January</v>
      </c>
      <c r="C930" s="8" t="s">
        <v>843</v>
      </c>
      <c r="D930" s="8" t="s">
        <v>18</v>
      </c>
      <c r="E930" s="8" t="s">
        <v>836</v>
      </c>
      <c r="F930" s="8" t="s">
        <v>840</v>
      </c>
      <c r="G930" s="8">
        <v>11</v>
      </c>
      <c r="H930" s="7">
        <v>45658</v>
      </c>
      <c r="I930" s="8" t="s">
        <v>850</v>
      </c>
    </row>
    <row r="931" spans="1:9" x14ac:dyDescent="0.3">
      <c r="A931" s="7">
        <v>45669</v>
      </c>
      <c r="B931" s="7" t="str">
        <f t="shared" si="14"/>
        <v>January</v>
      </c>
      <c r="C931" s="8" t="s">
        <v>845</v>
      </c>
      <c r="D931" s="8" t="s">
        <v>754</v>
      </c>
      <c r="E931" s="8" t="s">
        <v>835</v>
      </c>
      <c r="F931" s="8" t="s">
        <v>837</v>
      </c>
      <c r="G931" s="8">
        <v>747</v>
      </c>
      <c r="H931" s="7">
        <v>45658</v>
      </c>
      <c r="I931" s="8" t="s">
        <v>850</v>
      </c>
    </row>
    <row r="932" spans="1:9" x14ac:dyDescent="0.3">
      <c r="A932" s="7">
        <v>45579</v>
      </c>
      <c r="B932" s="7" t="str">
        <f t="shared" si="14"/>
        <v>October</v>
      </c>
      <c r="C932" s="8" t="s">
        <v>842</v>
      </c>
      <c r="D932" s="8" t="s">
        <v>755</v>
      </c>
      <c r="E932" s="8" t="s">
        <v>831</v>
      </c>
      <c r="F932" s="8" t="s">
        <v>837</v>
      </c>
      <c r="G932" s="8">
        <v>748</v>
      </c>
      <c r="H932" s="7">
        <v>45566</v>
      </c>
      <c r="I932" s="8" t="s">
        <v>850</v>
      </c>
    </row>
    <row r="933" spans="1:9" x14ac:dyDescent="0.3">
      <c r="A933" s="7">
        <v>45745</v>
      </c>
      <c r="B933" s="7" t="str">
        <f t="shared" si="14"/>
        <v>March</v>
      </c>
      <c r="C933" s="8" t="s">
        <v>843</v>
      </c>
      <c r="D933" s="8" t="s">
        <v>756</v>
      </c>
      <c r="E933" s="8" t="s">
        <v>834</v>
      </c>
      <c r="F933" s="8" t="s">
        <v>838</v>
      </c>
      <c r="G933" s="8">
        <v>749</v>
      </c>
      <c r="H933" s="7">
        <v>45717</v>
      </c>
      <c r="I933" s="8" t="s">
        <v>849</v>
      </c>
    </row>
    <row r="934" spans="1:9" x14ac:dyDescent="0.3">
      <c r="A934" s="7">
        <v>45598</v>
      </c>
      <c r="B934" s="7" t="str">
        <f t="shared" si="14"/>
        <v>November</v>
      </c>
      <c r="C934" s="8" t="s">
        <v>843</v>
      </c>
      <c r="D934" s="8" t="s">
        <v>757</v>
      </c>
      <c r="E934" s="8" t="s">
        <v>835</v>
      </c>
      <c r="F934" s="8" t="s">
        <v>838</v>
      </c>
      <c r="G934" s="8">
        <v>750</v>
      </c>
      <c r="H934" s="7">
        <v>45597</v>
      </c>
      <c r="I934" s="8" t="s">
        <v>849</v>
      </c>
    </row>
    <row r="935" spans="1:9" x14ac:dyDescent="0.3">
      <c r="A935" s="7">
        <v>45734</v>
      </c>
      <c r="B935" s="7" t="str">
        <f t="shared" si="14"/>
        <v>March</v>
      </c>
      <c r="C935" s="8" t="s">
        <v>848</v>
      </c>
      <c r="D935" s="8" t="s">
        <v>758</v>
      </c>
      <c r="E935" s="8" t="s">
        <v>832</v>
      </c>
      <c r="F935" s="8" t="s">
        <v>838</v>
      </c>
      <c r="G935" s="8">
        <v>751</v>
      </c>
      <c r="H935" s="7">
        <v>45717</v>
      </c>
      <c r="I935" s="8" t="s">
        <v>850</v>
      </c>
    </row>
    <row r="936" spans="1:9" x14ac:dyDescent="0.3">
      <c r="A936" s="7">
        <v>45616</v>
      </c>
      <c r="B936" s="7" t="str">
        <f t="shared" si="14"/>
        <v>November</v>
      </c>
      <c r="C936" s="8" t="s">
        <v>844</v>
      </c>
      <c r="D936" s="8" t="s">
        <v>363</v>
      </c>
      <c r="E936" s="8" t="s">
        <v>833</v>
      </c>
      <c r="F936" s="8" t="s">
        <v>839</v>
      </c>
      <c r="G936" s="8">
        <v>356</v>
      </c>
      <c r="H936" s="7">
        <v>45597</v>
      </c>
      <c r="I936" s="8" t="s">
        <v>850</v>
      </c>
    </row>
    <row r="937" spans="1:9" x14ac:dyDescent="0.3">
      <c r="A937" s="7">
        <v>45497</v>
      </c>
      <c r="B937" s="7" t="str">
        <f t="shared" si="14"/>
        <v>July</v>
      </c>
      <c r="C937" s="8" t="s">
        <v>844</v>
      </c>
      <c r="D937" s="8" t="s">
        <v>465</v>
      </c>
      <c r="E937" s="8" t="s">
        <v>834</v>
      </c>
      <c r="F937" s="8" t="s">
        <v>838</v>
      </c>
      <c r="G937" s="8">
        <v>458</v>
      </c>
      <c r="H937" s="7">
        <v>45474</v>
      </c>
      <c r="I937" s="8" t="s">
        <v>849</v>
      </c>
    </row>
    <row r="938" spans="1:9" x14ac:dyDescent="0.3">
      <c r="A938" s="7">
        <v>45761</v>
      </c>
      <c r="B938" s="7" t="str">
        <f t="shared" si="14"/>
        <v>April</v>
      </c>
      <c r="C938" s="8" t="s">
        <v>842</v>
      </c>
      <c r="D938" s="8" t="s">
        <v>438</v>
      </c>
      <c r="E938" s="8" t="s">
        <v>832</v>
      </c>
      <c r="F938" s="8" t="s">
        <v>838</v>
      </c>
      <c r="G938" s="8">
        <v>431</v>
      </c>
      <c r="H938" s="7">
        <v>45748</v>
      </c>
      <c r="I938" s="8" t="s">
        <v>850</v>
      </c>
    </row>
    <row r="939" spans="1:9" x14ac:dyDescent="0.3">
      <c r="A939" s="7">
        <v>45565</v>
      </c>
      <c r="B939" s="7" t="str">
        <f t="shared" si="14"/>
        <v>September</v>
      </c>
      <c r="C939" s="8" t="s">
        <v>842</v>
      </c>
      <c r="D939" s="8" t="s">
        <v>408</v>
      </c>
      <c r="E939" s="8" t="s">
        <v>836</v>
      </c>
      <c r="F939" s="8" t="s">
        <v>838</v>
      </c>
      <c r="G939" s="8">
        <v>401</v>
      </c>
      <c r="H939" s="7">
        <v>45536</v>
      </c>
      <c r="I939" s="8" t="s">
        <v>849</v>
      </c>
    </row>
    <row r="940" spans="1:9" x14ac:dyDescent="0.3">
      <c r="A940" s="7">
        <v>45496</v>
      </c>
      <c r="B940" s="7" t="str">
        <f t="shared" si="14"/>
        <v>July</v>
      </c>
      <c r="C940" s="8" t="s">
        <v>848</v>
      </c>
      <c r="D940" s="8" t="s">
        <v>759</v>
      </c>
      <c r="E940" s="8" t="s">
        <v>829</v>
      </c>
      <c r="F940" s="8" t="s">
        <v>837</v>
      </c>
      <c r="G940" s="8">
        <v>752</v>
      </c>
      <c r="H940" s="7">
        <v>45474</v>
      </c>
      <c r="I940" s="8" t="s">
        <v>850</v>
      </c>
    </row>
    <row r="941" spans="1:9" x14ac:dyDescent="0.3">
      <c r="A941" s="7">
        <v>45610</v>
      </c>
      <c r="B941" s="7" t="str">
        <f t="shared" si="14"/>
        <v>November</v>
      </c>
      <c r="C941" s="8" t="s">
        <v>846</v>
      </c>
      <c r="D941" s="8" t="s">
        <v>760</v>
      </c>
      <c r="E941" s="8" t="s">
        <v>835</v>
      </c>
      <c r="F941" s="8" t="s">
        <v>838</v>
      </c>
      <c r="G941" s="8">
        <v>753</v>
      </c>
      <c r="H941" s="7">
        <v>45597</v>
      </c>
      <c r="I941" s="8" t="s">
        <v>850</v>
      </c>
    </row>
    <row r="942" spans="1:9" x14ac:dyDescent="0.3">
      <c r="A942" s="7">
        <v>45642</v>
      </c>
      <c r="B942" s="7" t="str">
        <f t="shared" si="14"/>
        <v>December</v>
      </c>
      <c r="C942" s="8" t="s">
        <v>842</v>
      </c>
      <c r="D942" s="8" t="s">
        <v>94</v>
      </c>
      <c r="E942" s="8" t="s">
        <v>830</v>
      </c>
      <c r="F942" s="8" t="s">
        <v>839</v>
      </c>
      <c r="G942" s="8">
        <v>87</v>
      </c>
      <c r="H942" s="7">
        <v>45627</v>
      </c>
      <c r="I942" s="8" t="s">
        <v>850</v>
      </c>
    </row>
    <row r="943" spans="1:9" x14ac:dyDescent="0.3">
      <c r="A943" s="7">
        <v>45607</v>
      </c>
      <c r="B943" s="7" t="str">
        <f t="shared" si="14"/>
        <v>November</v>
      </c>
      <c r="C943" s="8" t="s">
        <v>842</v>
      </c>
      <c r="D943" s="8" t="s">
        <v>761</v>
      </c>
      <c r="E943" s="8" t="s">
        <v>829</v>
      </c>
      <c r="F943" s="8" t="s">
        <v>838</v>
      </c>
      <c r="G943" s="8">
        <v>754</v>
      </c>
      <c r="H943" s="7">
        <v>45597</v>
      </c>
      <c r="I943" s="8" t="s">
        <v>849</v>
      </c>
    </row>
    <row r="944" spans="1:9" x14ac:dyDescent="0.3">
      <c r="A944" s="7">
        <v>45730</v>
      </c>
      <c r="B944" s="7" t="str">
        <f t="shared" si="14"/>
        <v>March</v>
      </c>
      <c r="C944" s="8" t="s">
        <v>847</v>
      </c>
      <c r="D944" s="8" t="s">
        <v>762</v>
      </c>
      <c r="E944" s="8" t="s">
        <v>836</v>
      </c>
      <c r="F944" s="8" t="s">
        <v>841</v>
      </c>
      <c r="G944" s="8">
        <v>755</v>
      </c>
      <c r="H944" s="7">
        <v>45717</v>
      </c>
      <c r="I944" s="8" t="s">
        <v>850</v>
      </c>
    </row>
    <row r="945" spans="1:9" x14ac:dyDescent="0.3">
      <c r="A945" s="7">
        <v>45719</v>
      </c>
      <c r="B945" s="7" t="str">
        <f t="shared" si="14"/>
        <v>March</v>
      </c>
      <c r="C945" s="8" t="s">
        <v>842</v>
      </c>
      <c r="D945" s="8" t="s">
        <v>763</v>
      </c>
      <c r="E945" s="8" t="s">
        <v>832</v>
      </c>
      <c r="F945" s="8" t="s">
        <v>838</v>
      </c>
      <c r="G945" s="8">
        <v>756</v>
      </c>
      <c r="H945" s="7">
        <v>45717</v>
      </c>
      <c r="I945" s="8" t="s">
        <v>849</v>
      </c>
    </row>
    <row r="946" spans="1:9" x14ac:dyDescent="0.3">
      <c r="A946" s="7">
        <v>45699</v>
      </c>
      <c r="B946" s="7" t="str">
        <f t="shared" si="14"/>
        <v>February</v>
      </c>
      <c r="C946" s="8" t="s">
        <v>848</v>
      </c>
      <c r="D946" s="8" t="s">
        <v>764</v>
      </c>
      <c r="E946" s="8" t="s">
        <v>834</v>
      </c>
      <c r="F946" s="8" t="s">
        <v>838</v>
      </c>
      <c r="G946" s="8">
        <v>757</v>
      </c>
      <c r="H946" s="7">
        <v>45689</v>
      </c>
      <c r="I946" s="8" t="s">
        <v>849</v>
      </c>
    </row>
    <row r="947" spans="1:9" x14ac:dyDescent="0.3">
      <c r="A947" s="7">
        <v>45711</v>
      </c>
      <c r="B947" s="7" t="str">
        <f t="shared" si="14"/>
        <v>February</v>
      </c>
      <c r="C947" s="8" t="s">
        <v>845</v>
      </c>
      <c r="D947" s="8" t="s">
        <v>765</v>
      </c>
      <c r="E947" s="8" t="s">
        <v>830</v>
      </c>
      <c r="F947" s="8" t="s">
        <v>841</v>
      </c>
      <c r="G947" s="8">
        <v>758</v>
      </c>
      <c r="H947" s="7">
        <v>45689</v>
      </c>
      <c r="I947" s="8" t="s">
        <v>850</v>
      </c>
    </row>
    <row r="948" spans="1:9" x14ac:dyDescent="0.3">
      <c r="A948" s="7">
        <v>45710</v>
      </c>
      <c r="B948" s="7" t="str">
        <f t="shared" si="14"/>
        <v>February</v>
      </c>
      <c r="C948" s="8" t="s">
        <v>843</v>
      </c>
      <c r="D948" s="8" t="s">
        <v>97</v>
      </c>
      <c r="E948" s="8" t="s">
        <v>831</v>
      </c>
      <c r="F948" s="8" t="s">
        <v>841</v>
      </c>
      <c r="G948" s="8">
        <v>90</v>
      </c>
      <c r="H948" s="7">
        <v>45689</v>
      </c>
      <c r="I948" s="8" t="s">
        <v>849</v>
      </c>
    </row>
    <row r="949" spans="1:9" x14ac:dyDescent="0.3">
      <c r="A949" s="7">
        <v>45864</v>
      </c>
      <c r="B949" s="7" t="str">
        <f t="shared" si="14"/>
        <v>July</v>
      </c>
      <c r="C949" s="8" t="s">
        <v>843</v>
      </c>
      <c r="D949" s="8" t="s">
        <v>237</v>
      </c>
      <c r="E949" s="8" t="s">
        <v>835</v>
      </c>
      <c r="F949" s="8" t="s">
        <v>839</v>
      </c>
      <c r="G949" s="8">
        <v>230</v>
      </c>
      <c r="H949" s="7">
        <v>45839</v>
      </c>
      <c r="I949" s="8" t="s">
        <v>850</v>
      </c>
    </row>
    <row r="950" spans="1:9" x14ac:dyDescent="0.3">
      <c r="A950" s="7">
        <v>45484</v>
      </c>
      <c r="B950" s="7" t="str">
        <f t="shared" si="14"/>
        <v>July</v>
      </c>
      <c r="C950" s="8" t="s">
        <v>846</v>
      </c>
      <c r="D950" s="8" t="s">
        <v>766</v>
      </c>
      <c r="E950" s="8" t="s">
        <v>830</v>
      </c>
      <c r="F950" s="8" t="s">
        <v>840</v>
      </c>
      <c r="G950" s="8">
        <v>759</v>
      </c>
      <c r="H950" s="7">
        <v>45474</v>
      </c>
      <c r="I950" s="8" t="s">
        <v>849</v>
      </c>
    </row>
    <row r="951" spans="1:9" x14ac:dyDescent="0.3">
      <c r="A951" s="7">
        <v>45519</v>
      </c>
      <c r="B951" s="7" t="str">
        <f t="shared" si="14"/>
        <v>August</v>
      </c>
      <c r="C951" s="8" t="s">
        <v>846</v>
      </c>
      <c r="D951" s="8" t="s">
        <v>767</v>
      </c>
      <c r="E951" s="8" t="s">
        <v>836</v>
      </c>
      <c r="F951" s="8" t="s">
        <v>841</v>
      </c>
      <c r="G951" s="8">
        <v>760</v>
      </c>
      <c r="H951" s="7">
        <v>45505</v>
      </c>
      <c r="I951" s="8" t="s">
        <v>849</v>
      </c>
    </row>
    <row r="952" spans="1:9" x14ac:dyDescent="0.3">
      <c r="A952" s="7">
        <v>45483</v>
      </c>
      <c r="B952" s="7" t="str">
        <f t="shared" si="14"/>
        <v>July</v>
      </c>
      <c r="C952" s="8" t="s">
        <v>844</v>
      </c>
      <c r="D952" s="8" t="s">
        <v>768</v>
      </c>
      <c r="E952" s="8" t="s">
        <v>836</v>
      </c>
      <c r="F952" s="8" t="s">
        <v>837</v>
      </c>
      <c r="G952" s="8">
        <v>761</v>
      </c>
      <c r="H952" s="7">
        <v>45474</v>
      </c>
      <c r="I952" s="8" t="s">
        <v>849</v>
      </c>
    </row>
    <row r="953" spans="1:9" x14ac:dyDescent="0.3">
      <c r="A953" s="7">
        <v>45669</v>
      </c>
      <c r="B953" s="7" t="str">
        <f t="shared" si="14"/>
        <v>January</v>
      </c>
      <c r="C953" s="8" t="s">
        <v>845</v>
      </c>
      <c r="D953" s="8" t="s">
        <v>747</v>
      </c>
      <c r="E953" s="8" t="s">
        <v>834</v>
      </c>
      <c r="F953" s="8" t="s">
        <v>838</v>
      </c>
      <c r="G953" s="8">
        <v>740</v>
      </c>
      <c r="H953" s="7">
        <v>45658</v>
      </c>
      <c r="I953" s="8" t="s">
        <v>850</v>
      </c>
    </row>
    <row r="954" spans="1:9" x14ac:dyDescent="0.3">
      <c r="A954" s="7">
        <v>45662</v>
      </c>
      <c r="B954" s="7" t="str">
        <f t="shared" si="14"/>
        <v>January</v>
      </c>
      <c r="C954" s="8" t="s">
        <v>845</v>
      </c>
      <c r="D954" s="8" t="s">
        <v>498</v>
      </c>
      <c r="E954" s="8" t="s">
        <v>829</v>
      </c>
      <c r="F954" s="8" t="s">
        <v>837</v>
      </c>
      <c r="G954" s="8">
        <v>491</v>
      </c>
      <c r="H954" s="7">
        <v>45658</v>
      </c>
      <c r="I954" s="8" t="s">
        <v>850</v>
      </c>
    </row>
    <row r="955" spans="1:9" x14ac:dyDescent="0.3">
      <c r="A955" s="7">
        <v>45551</v>
      </c>
      <c r="B955" s="7" t="str">
        <f t="shared" si="14"/>
        <v>September</v>
      </c>
      <c r="C955" s="8" t="s">
        <v>842</v>
      </c>
      <c r="D955" s="8" t="s">
        <v>769</v>
      </c>
      <c r="E955" s="8" t="s">
        <v>834</v>
      </c>
      <c r="F955" s="8" t="s">
        <v>839</v>
      </c>
      <c r="G955" s="8">
        <v>762</v>
      </c>
      <c r="H955" s="7">
        <v>45536</v>
      </c>
      <c r="I955" s="8" t="s">
        <v>849</v>
      </c>
    </row>
    <row r="956" spans="1:9" x14ac:dyDescent="0.3">
      <c r="A956" s="7">
        <v>45794</v>
      </c>
      <c r="B956" s="7" t="str">
        <f t="shared" si="14"/>
        <v>May</v>
      </c>
      <c r="C956" s="8" t="s">
        <v>843</v>
      </c>
      <c r="D956" s="8" t="s">
        <v>770</v>
      </c>
      <c r="E956" s="8" t="s">
        <v>832</v>
      </c>
      <c r="F956" s="8" t="s">
        <v>840</v>
      </c>
      <c r="G956" s="8">
        <v>763</v>
      </c>
      <c r="H956" s="7">
        <v>45778</v>
      </c>
      <c r="I956" s="8" t="s">
        <v>849</v>
      </c>
    </row>
    <row r="957" spans="1:9" x14ac:dyDescent="0.3">
      <c r="A957" s="7">
        <v>45814</v>
      </c>
      <c r="B957" s="7" t="str">
        <f t="shared" si="14"/>
        <v>June</v>
      </c>
      <c r="C957" s="8" t="s">
        <v>847</v>
      </c>
      <c r="D957" s="8" t="s">
        <v>771</v>
      </c>
      <c r="E957" s="8" t="s">
        <v>831</v>
      </c>
      <c r="F957" s="8" t="s">
        <v>839</v>
      </c>
      <c r="G957" s="8">
        <v>764</v>
      </c>
      <c r="H957" s="7">
        <v>45809</v>
      </c>
      <c r="I957" s="8" t="s">
        <v>849</v>
      </c>
    </row>
    <row r="958" spans="1:9" x14ac:dyDescent="0.3">
      <c r="A958" s="7">
        <v>45580</v>
      </c>
      <c r="B958" s="7" t="str">
        <f t="shared" si="14"/>
        <v>October</v>
      </c>
      <c r="C958" s="8" t="s">
        <v>848</v>
      </c>
      <c r="D958" s="8" t="s">
        <v>772</v>
      </c>
      <c r="E958" s="8" t="s">
        <v>832</v>
      </c>
      <c r="F958" s="8" t="s">
        <v>841</v>
      </c>
      <c r="G958" s="8">
        <v>765</v>
      </c>
      <c r="H958" s="7">
        <v>45566</v>
      </c>
      <c r="I958" s="8" t="s">
        <v>849</v>
      </c>
    </row>
    <row r="959" spans="1:9" x14ac:dyDescent="0.3">
      <c r="A959" s="7">
        <v>45479</v>
      </c>
      <c r="B959" s="7" t="str">
        <f t="shared" si="14"/>
        <v>July</v>
      </c>
      <c r="C959" s="8" t="s">
        <v>843</v>
      </c>
      <c r="D959" s="8" t="s">
        <v>641</v>
      </c>
      <c r="E959" s="8" t="s">
        <v>829</v>
      </c>
      <c r="F959" s="8" t="s">
        <v>837</v>
      </c>
      <c r="G959" s="8">
        <v>634</v>
      </c>
      <c r="H959" s="7">
        <v>45474</v>
      </c>
      <c r="I959" s="8" t="s">
        <v>849</v>
      </c>
    </row>
    <row r="960" spans="1:9" x14ac:dyDescent="0.3">
      <c r="A960" s="7">
        <v>45850</v>
      </c>
      <c r="B960" s="7" t="str">
        <f t="shared" si="14"/>
        <v>July</v>
      </c>
      <c r="C960" s="8" t="s">
        <v>843</v>
      </c>
      <c r="D960" s="8" t="s">
        <v>773</v>
      </c>
      <c r="E960" s="8" t="s">
        <v>833</v>
      </c>
      <c r="F960" s="8" t="s">
        <v>839</v>
      </c>
      <c r="G960" s="8">
        <v>766</v>
      </c>
      <c r="H960" s="7">
        <v>45839</v>
      </c>
      <c r="I960" s="8" t="s">
        <v>849</v>
      </c>
    </row>
    <row r="961" spans="1:9" x14ac:dyDescent="0.3">
      <c r="A961" s="7">
        <v>45742</v>
      </c>
      <c r="B961" s="7" t="str">
        <f t="shared" si="14"/>
        <v>March</v>
      </c>
      <c r="C961" s="8" t="s">
        <v>844</v>
      </c>
      <c r="D961" s="8" t="s">
        <v>528</v>
      </c>
      <c r="E961" s="8" t="s">
        <v>833</v>
      </c>
      <c r="F961" s="8" t="s">
        <v>838</v>
      </c>
      <c r="G961" s="8">
        <v>521</v>
      </c>
      <c r="H961" s="7">
        <v>45717</v>
      </c>
      <c r="I961" s="8" t="s">
        <v>849</v>
      </c>
    </row>
    <row r="962" spans="1:9" x14ac:dyDescent="0.3">
      <c r="A962" s="7">
        <v>45569</v>
      </c>
      <c r="B962" s="7" t="str">
        <f t="shared" si="14"/>
        <v>October</v>
      </c>
      <c r="C962" s="8" t="s">
        <v>847</v>
      </c>
      <c r="D962" s="8" t="s">
        <v>774</v>
      </c>
      <c r="E962" s="8" t="s">
        <v>831</v>
      </c>
      <c r="F962" s="8" t="s">
        <v>838</v>
      </c>
      <c r="G962" s="8">
        <v>767</v>
      </c>
      <c r="H962" s="7">
        <v>45566</v>
      </c>
      <c r="I962" s="8" t="s">
        <v>850</v>
      </c>
    </row>
    <row r="963" spans="1:9" x14ac:dyDescent="0.3">
      <c r="A963" s="7">
        <v>45713</v>
      </c>
      <c r="B963" s="7" t="str">
        <f t="shared" ref="B963:B1026" si="15">TEXT(A963, "MMMM")</f>
        <v>February</v>
      </c>
      <c r="C963" s="8" t="s">
        <v>848</v>
      </c>
      <c r="D963" s="8" t="s">
        <v>775</v>
      </c>
      <c r="E963" s="8" t="s">
        <v>829</v>
      </c>
      <c r="F963" s="8" t="s">
        <v>837</v>
      </c>
      <c r="G963" s="8">
        <v>768</v>
      </c>
      <c r="H963" s="7">
        <v>45689</v>
      </c>
      <c r="I963" s="8" t="s">
        <v>849</v>
      </c>
    </row>
    <row r="964" spans="1:9" x14ac:dyDescent="0.3">
      <c r="A964" s="7">
        <v>45701</v>
      </c>
      <c r="B964" s="7" t="str">
        <f t="shared" si="15"/>
        <v>February</v>
      </c>
      <c r="C964" s="8" t="s">
        <v>846</v>
      </c>
      <c r="D964" s="8" t="s">
        <v>776</v>
      </c>
      <c r="E964" s="8" t="s">
        <v>833</v>
      </c>
      <c r="F964" s="8" t="s">
        <v>838</v>
      </c>
      <c r="G964" s="8">
        <v>769</v>
      </c>
      <c r="H964" s="7">
        <v>45689</v>
      </c>
      <c r="I964" s="8" t="s">
        <v>850</v>
      </c>
    </row>
    <row r="965" spans="1:9" x14ac:dyDescent="0.3">
      <c r="A965" s="7">
        <v>45800</v>
      </c>
      <c r="B965" s="7" t="str">
        <f t="shared" si="15"/>
        <v>May</v>
      </c>
      <c r="C965" s="8" t="s">
        <v>847</v>
      </c>
      <c r="D965" s="8" t="s">
        <v>777</v>
      </c>
      <c r="E965" s="8" t="s">
        <v>835</v>
      </c>
      <c r="F965" s="8" t="s">
        <v>841</v>
      </c>
      <c r="G965" s="8">
        <v>770</v>
      </c>
      <c r="H965" s="7">
        <v>45778</v>
      </c>
      <c r="I965" s="8" t="s">
        <v>850</v>
      </c>
    </row>
    <row r="966" spans="1:9" x14ac:dyDescent="0.3">
      <c r="A966" s="7">
        <v>45503</v>
      </c>
      <c r="B966" s="7" t="str">
        <f t="shared" si="15"/>
        <v>July</v>
      </c>
      <c r="C966" s="8" t="s">
        <v>848</v>
      </c>
      <c r="D966" s="8" t="s">
        <v>778</v>
      </c>
      <c r="E966" s="8" t="s">
        <v>829</v>
      </c>
      <c r="F966" s="8" t="s">
        <v>837</v>
      </c>
      <c r="G966" s="8">
        <v>771</v>
      </c>
      <c r="H966" s="7">
        <v>45474</v>
      </c>
      <c r="I966" s="8" t="s">
        <v>849</v>
      </c>
    </row>
    <row r="967" spans="1:9" x14ac:dyDescent="0.3">
      <c r="A967" s="7">
        <v>45749</v>
      </c>
      <c r="B967" s="7" t="str">
        <f t="shared" si="15"/>
        <v>April</v>
      </c>
      <c r="C967" s="8" t="s">
        <v>844</v>
      </c>
      <c r="D967" s="8" t="s">
        <v>589</v>
      </c>
      <c r="E967" s="8" t="s">
        <v>834</v>
      </c>
      <c r="F967" s="8" t="s">
        <v>840</v>
      </c>
      <c r="G967" s="8">
        <v>582</v>
      </c>
      <c r="H967" s="7">
        <v>45748</v>
      </c>
      <c r="I967" s="8" t="s">
        <v>850</v>
      </c>
    </row>
    <row r="968" spans="1:9" x14ac:dyDescent="0.3">
      <c r="A968" s="7">
        <v>45536</v>
      </c>
      <c r="B968" s="7" t="str">
        <f t="shared" si="15"/>
        <v>September</v>
      </c>
      <c r="C968" s="8" t="s">
        <v>845</v>
      </c>
      <c r="D968" s="8" t="s">
        <v>779</v>
      </c>
      <c r="E968" s="8" t="s">
        <v>829</v>
      </c>
      <c r="F968" s="8" t="s">
        <v>841</v>
      </c>
      <c r="G968" s="8">
        <v>772</v>
      </c>
      <c r="H968" s="7">
        <v>45536</v>
      </c>
      <c r="I968" s="8" t="s">
        <v>849</v>
      </c>
    </row>
    <row r="969" spans="1:9" x14ac:dyDescent="0.3">
      <c r="A969" s="7">
        <v>45826</v>
      </c>
      <c r="B969" s="7" t="str">
        <f t="shared" si="15"/>
        <v>June</v>
      </c>
      <c r="C969" s="8" t="s">
        <v>844</v>
      </c>
      <c r="D969" s="8" t="s">
        <v>621</v>
      </c>
      <c r="E969" s="8" t="s">
        <v>835</v>
      </c>
      <c r="F969" s="8" t="s">
        <v>837</v>
      </c>
      <c r="G969" s="8">
        <v>614</v>
      </c>
      <c r="H969" s="7">
        <v>45809</v>
      </c>
      <c r="I969" s="8" t="s">
        <v>850</v>
      </c>
    </row>
    <row r="970" spans="1:9" x14ac:dyDescent="0.3">
      <c r="A970" s="7">
        <v>45556</v>
      </c>
      <c r="B970" s="7" t="str">
        <f t="shared" si="15"/>
        <v>September</v>
      </c>
      <c r="C970" s="8" t="s">
        <v>843</v>
      </c>
      <c r="D970" s="8" t="s">
        <v>313</v>
      </c>
      <c r="E970" s="8" t="s">
        <v>833</v>
      </c>
      <c r="F970" s="8" t="s">
        <v>840</v>
      </c>
      <c r="G970" s="8">
        <v>306</v>
      </c>
      <c r="H970" s="7">
        <v>45536</v>
      </c>
      <c r="I970" s="8" t="s">
        <v>850</v>
      </c>
    </row>
    <row r="971" spans="1:9" x14ac:dyDescent="0.3">
      <c r="A971" s="7">
        <v>45634</v>
      </c>
      <c r="B971" s="7" t="str">
        <f t="shared" si="15"/>
        <v>December</v>
      </c>
      <c r="C971" s="8" t="s">
        <v>845</v>
      </c>
      <c r="D971" s="8" t="s">
        <v>780</v>
      </c>
      <c r="E971" s="8" t="s">
        <v>830</v>
      </c>
      <c r="F971" s="8" t="s">
        <v>840</v>
      </c>
      <c r="G971" s="8">
        <v>773</v>
      </c>
      <c r="H971" s="7">
        <v>45627</v>
      </c>
      <c r="I971" s="8" t="s">
        <v>850</v>
      </c>
    </row>
    <row r="972" spans="1:9" x14ac:dyDescent="0.3">
      <c r="A972" s="7">
        <v>45823</v>
      </c>
      <c r="B972" s="7" t="str">
        <f t="shared" si="15"/>
        <v>June</v>
      </c>
      <c r="C972" s="8" t="s">
        <v>845</v>
      </c>
      <c r="D972" s="8" t="s">
        <v>781</v>
      </c>
      <c r="E972" s="8" t="s">
        <v>834</v>
      </c>
      <c r="F972" s="8" t="s">
        <v>837</v>
      </c>
      <c r="G972" s="8">
        <v>774</v>
      </c>
      <c r="H972" s="7">
        <v>45809</v>
      </c>
      <c r="I972" s="8" t="s">
        <v>850</v>
      </c>
    </row>
    <row r="973" spans="1:9" x14ac:dyDescent="0.3">
      <c r="A973" s="7">
        <v>45507</v>
      </c>
      <c r="B973" s="7" t="str">
        <f t="shared" si="15"/>
        <v>August</v>
      </c>
      <c r="C973" s="8" t="s">
        <v>843</v>
      </c>
      <c r="D973" s="8" t="s">
        <v>782</v>
      </c>
      <c r="E973" s="8" t="s">
        <v>832</v>
      </c>
      <c r="F973" s="8" t="s">
        <v>841</v>
      </c>
      <c r="G973" s="8">
        <v>775</v>
      </c>
      <c r="H973" s="7">
        <v>45505</v>
      </c>
      <c r="I973" s="8" t="s">
        <v>849</v>
      </c>
    </row>
    <row r="974" spans="1:9" x14ac:dyDescent="0.3">
      <c r="A974" s="7">
        <v>45818</v>
      </c>
      <c r="B974" s="7" t="str">
        <f t="shared" si="15"/>
        <v>June</v>
      </c>
      <c r="C974" s="8" t="s">
        <v>848</v>
      </c>
      <c r="D974" s="8" t="s">
        <v>783</v>
      </c>
      <c r="E974" s="8" t="s">
        <v>830</v>
      </c>
      <c r="F974" s="8" t="s">
        <v>837</v>
      </c>
      <c r="G974" s="8">
        <v>776</v>
      </c>
      <c r="H974" s="7">
        <v>45809</v>
      </c>
      <c r="I974" s="8" t="s">
        <v>849</v>
      </c>
    </row>
    <row r="975" spans="1:9" x14ac:dyDescent="0.3">
      <c r="A975" s="7">
        <v>45655</v>
      </c>
      <c r="B975" s="7" t="str">
        <f t="shared" si="15"/>
        <v>December</v>
      </c>
      <c r="C975" s="8" t="s">
        <v>845</v>
      </c>
      <c r="D975" s="8" t="s">
        <v>632</v>
      </c>
      <c r="E975" s="8" t="s">
        <v>830</v>
      </c>
      <c r="F975" s="8" t="s">
        <v>841</v>
      </c>
      <c r="G975" s="8">
        <v>625</v>
      </c>
      <c r="H975" s="7">
        <v>45627</v>
      </c>
      <c r="I975" s="8" t="s">
        <v>849</v>
      </c>
    </row>
    <row r="976" spans="1:9" x14ac:dyDescent="0.3">
      <c r="A976" s="7">
        <v>45681</v>
      </c>
      <c r="B976" s="7" t="str">
        <f t="shared" si="15"/>
        <v>January</v>
      </c>
      <c r="C976" s="8" t="s">
        <v>847</v>
      </c>
      <c r="D976" s="8" t="s">
        <v>784</v>
      </c>
      <c r="E976" s="8" t="s">
        <v>835</v>
      </c>
      <c r="F976" s="8" t="s">
        <v>837</v>
      </c>
      <c r="G976" s="8">
        <v>777</v>
      </c>
      <c r="H976" s="7">
        <v>45658</v>
      </c>
      <c r="I976" s="8" t="s">
        <v>850</v>
      </c>
    </row>
    <row r="977" spans="1:9" x14ac:dyDescent="0.3">
      <c r="A977" s="7">
        <v>45531</v>
      </c>
      <c r="B977" s="7" t="str">
        <f t="shared" si="15"/>
        <v>August</v>
      </c>
      <c r="C977" s="8" t="s">
        <v>848</v>
      </c>
      <c r="D977" s="8" t="s">
        <v>785</v>
      </c>
      <c r="E977" s="8" t="s">
        <v>832</v>
      </c>
      <c r="F977" s="8" t="s">
        <v>841</v>
      </c>
      <c r="G977" s="8">
        <v>778</v>
      </c>
      <c r="H977" s="7">
        <v>45505</v>
      </c>
      <c r="I977" s="8" t="s">
        <v>850</v>
      </c>
    </row>
    <row r="978" spans="1:9" x14ac:dyDescent="0.3">
      <c r="A978" s="7">
        <v>45724</v>
      </c>
      <c r="B978" s="7" t="str">
        <f t="shared" si="15"/>
        <v>March</v>
      </c>
      <c r="C978" s="8" t="s">
        <v>843</v>
      </c>
      <c r="D978" s="8" t="s">
        <v>594</v>
      </c>
      <c r="E978" s="8" t="s">
        <v>832</v>
      </c>
      <c r="F978" s="8" t="s">
        <v>841</v>
      </c>
      <c r="G978" s="8">
        <v>587</v>
      </c>
      <c r="H978" s="7">
        <v>45717</v>
      </c>
      <c r="I978" s="8" t="s">
        <v>850</v>
      </c>
    </row>
    <row r="979" spans="1:9" x14ac:dyDescent="0.3">
      <c r="A979" s="7">
        <v>45825</v>
      </c>
      <c r="B979" s="7" t="str">
        <f t="shared" si="15"/>
        <v>June</v>
      </c>
      <c r="C979" s="8" t="s">
        <v>848</v>
      </c>
      <c r="D979" s="8" t="s">
        <v>407</v>
      </c>
      <c r="E979" s="8" t="s">
        <v>829</v>
      </c>
      <c r="F979" s="8" t="s">
        <v>841</v>
      </c>
      <c r="G979" s="8">
        <v>400</v>
      </c>
      <c r="H979" s="7">
        <v>45809</v>
      </c>
      <c r="I979" s="8" t="s">
        <v>849</v>
      </c>
    </row>
    <row r="980" spans="1:9" x14ac:dyDescent="0.3">
      <c r="A980" s="7">
        <v>45651</v>
      </c>
      <c r="B980" s="7" t="str">
        <f t="shared" si="15"/>
        <v>December</v>
      </c>
      <c r="C980" s="8" t="s">
        <v>844</v>
      </c>
      <c r="D980" s="8" t="s">
        <v>786</v>
      </c>
      <c r="E980" s="8" t="s">
        <v>836</v>
      </c>
      <c r="F980" s="8" t="s">
        <v>838</v>
      </c>
      <c r="G980" s="8">
        <v>779</v>
      </c>
      <c r="H980" s="7">
        <v>45627</v>
      </c>
      <c r="I980" s="8" t="s">
        <v>849</v>
      </c>
    </row>
    <row r="981" spans="1:9" x14ac:dyDescent="0.3">
      <c r="A981" s="7">
        <v>45856</v>
      </c>
      <c r="B981" s="7" t="str">
        <f t="shared" si="15"/>
        <v>July</v>
      </c>
      <c r="C981" s="8" t="s">
        <v>847</v>
      </c>
      <c r="D981" s="8" t="s">
        <v>340</v>
      </c>
      <c r="E981" s="8" t="s">
        <v>835</v>
      </c>
      <c r="F981" s="8" t="s">
        <v>840</v>
      </c>
      <c r="G981" s="8">
        <v>333</v>
      </c>
      <c r="H981" s="7">
        <v>45839</v>
      </c>
      <c r="I981" s="8" t="s">
        <v>850</v>
      </c>
    </row>
    <row r="982" spans="1:9" x14ac:dyDescent="0.3">
      <c r="A982" s="7">
        <v>45510</v>
      </c>
      <c r="B982" s="7" t="str">
        <f t="shared" si="15"/>
        <v>August</v>
      </c>
      <c r="C982" s="8" t="s">
        <v>848</v>
      </c>
      <c r="D982" s="8" t="s">
        <v>787</v>
      </c>
      <c r="E982" s="8" t="s">
        <v>829</v>
      </c>
      <c r="F982" s="8" t="s">
        <v>839</v>
      </c>
      <c r="G982" s="8">
        <v>780</v>
      </c>
      <c r="H982" s="7">
        <v>45505</v>
      </c>
      <c r="I982" s="8" t="s">
        <v>850</v>
      </c>
    </row>
    <row r="983" spans="1:9" x14ac:dyDescent="0.3">
      <c r="A983" s="7">
        <v>45810</v>
      </c>
      <c r="B983" s="7" t="str">
        <f t="shared" si="15"/>
        <v>June</v>
      </c>
      <c r="C983" s="8" t="s">
        <v>842</v>
      </c>
      <c r="D983" s="8" t="s">
        <v>788</v>
      </c>
      <c r="E983" s="8" t="s">
        <v>830</v>
      </c>
      <c r="F983" s="8" t="s">
        <v>840</v>
      </c>
      <c r="G983" s="8">
        <v>781</v>
      </c>
      <c r="H983" s="7">
        <v>45809</v>
      </c>
      <c r="I983" s="8" t="s">
        <v>849</v>
      </c>
    </row>
    <row r="984" spans="1:9" x14ac:dyDescent="0.3">
      <c r="A984" s="7">
        <v>45830</v>
      </c>
      <c r="B984" s="7" t="str">
        <f t="shared" si="15"/>
        <v>June</v>
      </c>
      <c r="C984" s="8" t="s">
        <v>845</v>
      </c>
      <c r="D984" s="8" t="s">
        <v>789</v>
      </c>
      <c r="E984" s="8" t="s">
        <v>829</v>
      </c>
      <c r="F984" s="8" t="s">
        <v>838</v>
      </c>
      <c r="G984" s="8">
        <v>782</v>
      </c>
      <c r="H984" s="7">
        <v>45809</v>
      </c>
      <c r="I984" s="8" t="s">
        <v>849</v>
      </c>
    </row>
    <row r="985" spans="1:9" x14ac:dyDescent="0.3">
      <c r="A985" s="7">
        <v>45601</v>
      </c>
      <c r="B985" s="7" t="str">
        <f t="shared" si="15"/>
        <v>November</v>
      </c>
      <c r="C985" s="8" t="s">
        <v>848</v>
      </c>
      <c r="D985" s="8" t="s">
        <v>379</v>
      </c>
      <c r="E985" s="8" t="s">
        <v>829</v>
      </c>
      <c r="F985" s="8" t="s">
        <v>838</v>
      </c>
      <c r="G985" s="8">
        <v>372</v>
      </c>
      <c r="H985" s="7">
        <v>45597</v>
      </c>
      <c r="I985" s="8" t="s">
        <v>850</v>
      </c>
    </row>
    <row r="986" spans="1:9" x14ac:dyDescent="0.3">
      <c r="A986" s="7">
        <v>45537</v>
      </c>
      <c r="B986" s="7" t="str">
        <f t="shared" si="15"/>
        <v>September</v>
      </c>
      <c r="C986" s="8" t="s">
        <v>842</v>
      </c>
      <c r="D986" s="8" t="s">
        <v>249</v>
      </c>
      <c r="E986" s="8" t="s">
        <v>835</v>
      </c>
      <c r="F986" s="8" t="s">
        <v>838</v>
      </c>
      <c r="G986" s="8">
        <v>242</v>
      </c>
      <c r="H986" s="7">
        <v>45536</v>
      </c>
      <c r="I986" s="8" t="s">
        <v>849</v>
      </c>
    </row>
    <row r="987" spans="1:9" x14ac:dyDescent="0.3">
      <c r="A987" s="7">
        <v>45488</v>
      </c>
      <c r="B987" s="7" t="str">
        <f t="shared" si="15"/>
        <v>July</v>
      </c>
      <c r="C987" s="8" t="s">
        <v>842</v>
      </c>
      <c r="D987" s="8" t="s">
        <v>790</v>
      </c>
      <c r="E987" s="8" t="s">
        <v>835</v>
      </c>
      <c r="F987" s="8" t="s">
        <v>838</v>
      </c>
      <c r="G987" s="8">
        <v>783</v>
      </c>
      <c r="H987" s="7">
        <v>45474</v>
      </c>
      <c r="I987" s="8" t="s">
        <v>849</v>
      </c>
    </row>
    <row r="988" spans="1:9" x14ac:dyDescent="0.3">
      <c r="A988" s="7">
        <v>45508</v>
      </c>
      <c r="B988" s="7" t="str">
        <f t="shared" si="15"/>
        <v>August</v>
      </c>
      <c r="C988" s="8" t="s">
        <v>845</v>
      </c>
      <c r="D988" s="8" t="s">
        <v>791</v>
      </c>
      <c r="E988" s="8" t="s">
        <v>831</v>
      </c>
      <c r="F988" s="8" t="s">
        <v>838</v>
      </c>
      <c r="G988" s="8">
        <v>784</v>
      </c>
      <c r="H988" s="7">
        <v>45505</v>
      </c>
      <c r="I988" s="8" t="s">
        <v>850</v>
      </c>
    </row>
    <row r="989" spans="1:9" x14ac:dyDescent="0.3">
      <c r="A989" s="7">
        <v>45512</v>
      </c>
      <c r="B989" s="7" t="str">
        <f t="shared" si="15"/>
        <v>August</v>
      </c>
      <c r="C989" s="8" t="s">
        <v>846</v>
      </c>
      <c r="D989" s="8" t="s">
        <v>792</v>
      </c>
      <c r="E989" s="8" t="s">
        <v>832</v>
      </c>
      <c r="F989" s="8" t="s">
        <v>841</v>
      </c>
      <c r="G989" s="8">
        <v>785</v>
      </c>
      <c r="H989" s="7">
        <v>45505</v>
      </c>
      <c r="I989" s="8" t="s">
        <v>849</v>
      </c>
    </row>
    <row r="990" spans="1:9" x14ac:dyDescent="0.3">
      <c r="A990" s="7">
        <v>45793</v>
      </c>
      <c r="B990" s="7" t="str">
        <f t="shared" si="15"/>
        <v>May</v>
      </c>
      <c r="C990" s="8" t="s">
        <v>847</v>
      </c>
      <c r="D990" s="8" t="s">
        <v>793</v>
      </c>
      <c r="E990" s="8" t="s">
        <v>831</v>
      </c>
      <c r="F990" s="8" t="s">
        <v>839</v>
      </c>
      <c r="G990" s="8">
        <v>786</v>
      </c>
      <c r="H990" s="7">
        <v>45778</v>
      </c>
      <c r="I990" s="8" t="s">
        <v>849</v>
      </c>
    </row>
    <row r="991" spans="1:9" x14ac:dyDescent="0.3">
      <c r="A991" s="7">
        <v>45478</v>
      </c>
      <c r="B991" s="7" t="str">
        <f t="shared" si="15"/>
        <v>July</v>
      </c>
      <c r="C991" s="8" t="s">
        <v>847</v>
      </c>
      <c r="D991" s="8" t="s">
        <v>794</v>
      </c>
      <c r="E991" s="8" t="s">
        <v>834</v>
      </c>
      <c r="F991" s="8" t="s">
        <v>841</v>
      </c>
      <c r="G991" s="8">
        <v>787</v>
      </c>
      <c r="H991" s="7">
        <v>45474</v>
      </c>
      <c r="I991" s="8" t="s">
        <v>849</v>
      </c>
    </row>
    <row r="992" spans="1:9" x14ac:dyDescent="0.3">
      <c r="A992" s="7">
        <v>45643</v>
      </c>
      <c r="B992" s="7" t="str">
        <f t="shared" si="15"/>
        <v>December</v>
      </c>
      <c r="C992" s="8" t="s">
        <v>848</v>
      </c>
      <c r="D992" s="8" t="s">
        <v>795</v>
      </c>
      <c r="E992" s="8" t="s">
        <v>830</v>
      </c>
      <c r="F992" s="8" t="s">
        <v>841</v>
      </c>
      <c r="G992" s="8">
        <v>788</v>
      </c>
      <c r="H992" s="7">
        <v>45627</v>
      </c>
      <c r="I992" s="8" t="s">
        <v>850</v>
      </c>
    </row>
    <row r="993" spans="1:9" x14ac:dyDescent="0.3">
      <c r="A993" s="7">
        <v>45737</v>
      </c>
      <c r="B993" s="7" t="str">
        <f t="shared" si="15"/>
        <v>March</v>
      </c>
      <c r="C993" s="8" t="s">
        <v>847</v>
      </c>
      <c r="D993" s="8" t="s">
        <v>456</v>
      </c>
      <c r="E993" s="8" t="s">
        <v>833</v>
      </c>
      <c r="F993" s="8" t="s">
        <v>838</v>
      </c>
      <c r="G993" s="8">
        <v>449</v>
      </c>
      <c r="H993" s="7">
        <v>45717</v>
      </c>
      <c r="I993" s="8" t="s">
        <v>850</v>
      </c>
    </row>
    <row r="994" spans="1:9" x14ac:dyDescent="0.3">
      <c r="A994" s="7">
        <v>45705</v>
      </c>
      <c r="B994" s="7" t="str">
        <f t="shared" si="15"/>
        <v>February</v>
      </c>
      <c r="C994" s="8" t="s">
        <v>842</v>
      </c>
      <c r="D994" s="8" t="s">
        <v>796</v>
      </c>
      <c r="E994" s="8" t="s">
        <v>835</v>
      </c>
      <c r="F994" s="8" t="s">
        <v>839</v>
      </c>
      <c r="G994" s="8">
        <v>789</v>
      </c>
      <c r="H994" s="7">
        <v>45689</v>
      </c>
      <c r="I994" s="8" t="s">
        <v>849</v>
      </c>
    </row>
    <row r="995" spans="1:9" x14ac:dyDescent="0.3">
      <c r="A995" s="7">
        <v>45687</v>
      </c>
      <c r="B995" s="7" t="str">
        <f t="shared" si="15"/>
        <v>January</v>
      </c>
      <c r="C995" s="8" t="s">
        <v>846</v>
      </c>
      <c r="D995" s="8" t="s">
        <v>797</v>
      </c>
      <c r="E995" s="8" t="s">
        <v>835</v>
      </c>
      <c r="F995" s="8" t="s">
        <v>840</v>
      </c>
      <c r="G995" s="8">
        <v>790</v>
      </c>
      <c r="H995" s="7">
        <v>45658</v>
      </c>
      <c r="I995" s="8" t="s">
        <v>850</v>
      </c>
    </row>
    <row r="996" spans="1:9" x14ac:dyDescent="0.3">
      <c r="A996" s="7">
        <v>45698</v>
      </c>
      <c r="B996" s="7" t="str">
        <f t="shared" si="15"/>
        <v>February</v>
      </c>
      <c r="C996" s="8" t="s">
        <v>842</v>
      </c>
      <c r="D996" s="8" t="s">
        <v>798</v>
      </c>
      <c r="E996" s="8" t="s">
        <v>834</v>
      </c>
      <c r="F996" s="8" t="s">
        <v>841</v>
      </c>
      <c r="G996" s="8">
        <v>791</v>
      </c>
      <c r="H996" s="7">
        <v>45689</v>
      </c>
      <c r="I996" s="8" t="s">
        <v>849</v>
      </c>
    </row>
    <row r="997" spans="1:9" x14ac:dyDescent="0.3">
      <c r="A997" s="7">
        <v>45827</v>
      </c>
      <c r="B997" s="7" t="str">
        <f t="shared" si="15"/>
        <v>June</v>
      </c>
      <c r="C997" s="8" t="s">
        <v>846</v>
      </c>
      <c r="D997" s="8" t="s">
        <v>799</v>
      </c>
      <c r="E997" s="8" t="s">
        <v>836</v>
      </c>
      <c r="F997" s="8" t="s">
        <v>838</v>
      </c>
      <c r="G997" s="8">
        <v>792</v>
      </c>
      <c r="H997" s="7">
        <v>45809</v>
      </c>
      <c r="I997" s="8" t="s">
        <v>849</v>
      </c>
    </row>
    <row r="998" spans="1:9" x14ac:dyDescent="0.3">
      <c r="A998" s="7">
        <v>45831</v>
      </c>
      <c r="B998" s="7" t="str">
        <f t="shared" si="15"/>
        <v>June</v>
      </c>
      <c r="C998" s="8" t="s">
        <v>842</v>
      </c>
      <c r="D998" s="8" t="s">
        <v>202</v>
      </c>
      <c r="E998" s="8" t="s">
        <v>832</v>
      </c>
      <c r="F998" s="8" t="s">
        <v>841</v>
      </c>
      <c r="G998" s="8">
        <v>195</v>
      </c>
      <c r="H998" s="7">
        <v>45809</v>
      </c>
      <c r="I998" s="8" t="s">
        <v>849</v>
      </c>
    </row>
    <row r="999" spans="1:9" x14ac:dyDescent="0.3">
      <c r="A999" s="7">
        <v>45768</v>
      </c>
      <c r="B999" s="7" t="str">
        <f t="shared" si="15"/>
        <v>April</v>
      </c>
      <c r="C999" s="8" t="s">
        <v>842</v>
      </c>
      <c r="D999" s="8" t="s">
        <v>213</v>
      </c>
      <c r="E999" s="8" t="s">
        <v>835</v>
      </c>
      <c r="F999" s="8" t="s">
        <v>839</v>
      </c>
      <c r="G999" s="8">
        <v>206</v>
      </c>
      <c r="H999" s="7">
        <v>45748</v>
      </c>
      <c r="I999" s="8" t="s">
        <v>849</v>
      </c>
    </row>
    <row r="1000" spans="1:9" x14ac:dyDescent="0.3">
      <c r="A1000" s="7">
        <v>45667</v>
      </c>
      <c r="B1000" s="7" t="str">
        <f t="shared" si="15"/>
        <v>January</v>
      </c>
      <c r="C1000" s="8" t="s">
        <v>847</v>
      </c>
      <c r="D1000" s="8" t="s">
        <v>800</v>
      </c>
      <c r="E1000" s="8" t="s">
        <v>831</v>
      </c>
      <c r="F1000" s="8" t="s">
        <v>839</v>
      </c>
      <c r="G1000" s="8">
        <v>793</v>
      </c>
      <c r="H1000" s="7">
        <v>45658</v>
      </c>
      <c r="I1000" s="8" t="s">
        <v>850</v>
      </c>
    </row>
    <row r="1001" spans="1:9" x14ac:dyDescent="0.3">
      <c r="A1001" s="7">
        <v>45506</v>
      </c>
      <c r="B1001" s="7" t="str">
        <f t="shared" si="15"/>
        <v>August</v>
      </c>
      <c r="C1001" s="8" t="s">
        <v>847</v>
      </c>
      <c r="D1001" s="8" t="s">
        <v>559</v>
      </c>
      <c r="E1001" s="8" t="s">
        <v>836</v>
      </c>
      <c r="F1001" s="8" t="s">
        <v>841</v>
      </c>
      <c r="G1001" s="8">
        <v>552</v>
      </c>
      <c r="H1001" s="7">
        <v>45505</v>
      </c>
      <c r="I1001" s="8" t="s">
        <v>849</v>
      </c>
    </row>
    <row r="1002" spans="1:9" x14ac:dyDescent="0.3">
      <c r="A1002" s="7">
        <v>45832</v>
      </c>
      <c r="B1002" s="7" t="str">
        <f t="shared" si="15"/>
        <v>June</v>
      </c>
      <c r="C1002" s="8" t="s">
        <v>848</v>
      </c>
      <c r="D1002" s="8" t="s">
        <v>792</v>
      </c>
      <c r="E1002" s="8" t="s">
        <v>835</v>
      </c>
      <c r="F1002" s="8" t="s">
        <v>839</v>
      </c>
      <c r="G1002" s="8">
        <v>785</v>
      </c>
      <c r="H1002" s="7">
        <v>45809</v>
      </c>
      <c r="I1002" s="8" t="s">
        <v>849</v>
      </c>
    </row>
    <row r="1003" spans="1:9" x14ac:dyDescent="0.3">
      <c r="A1003" s="7">
        <v>45619</v>
      </c>
      <c r="B1003" s="7" t="str">
        <f t="shared" si="15"/>
        <v>November</v>
      </c>
      <c r="C1003" s="8" t="s">
        <v>843</v>
      </c>
      <c r="D1003" s="8" t="s">
        <v>593</v>
      </c>
      <c r="E1003" s="8" t="s">
        <v>836</v>
      </c>
      <c r="F1003" s="8" t="s">
        <v>840</v>
      </c>
      <c r="G1003" s="8">
        <v>586</v>
      </c>
      <c r="H1003" s="7">
        <v>45597</v>
      </c>
      <c r="I1003" s="8" t="s">
        <v>849</v>
      </c>
    </row>
    <row r="1004" spans="1:9" x14ac:dyDescent="0.3">
      <c r="A1004" s="7">
        <v>45747</v>
      </c>
      <c r="B1004" s="7" t="str">
        <f t="shared" si="15"/>
        <v>March</v>
      </c>
      <c r="C1004" s="8" t="s">
        <v>842</v>
      </c>
      <c r="D1004" s="8" t="s">
        <v>801</v>
      </c>
      <c r="E1004" s="8" t="s">
        <v>833</v>
      </c>
      <c r="F1004" s="8" t="s">
        <v>837</v>
      </c>
      <c r="G1004" s="8">
        <v>794</v>
      </c>
      <c r="H1004" s="7">
        <v>45717</v>
      </c>
      <c r="I1004" s="8" t="s">
        <v>850</v>
      </c>
    </row>
    <row r="1005" spans="1:9" x14ac:dyDescent="0.3">
      <c r="A1005" s="7">
        <v>45506</v>
      </c>
      <c r="B1005" s="7" t="str">
        <f t="shared" si="15"/>
        <v>August</v>
      </c>
      <c r="C1005" s="8" t="s">
        <v>847</v>
      </c>
      <c r="D1005" s="8" t="s">
        <v>802</v>
      </c>
      <c r="E1005" s="8" t="s">
        <v>833</v>
      </c>
      <c r="F1005" s="8" t="s">
        <v>841</v>
      </c>
      <c r="G1005" s="8">
        <v>795</v>
      </c>
      <c r="H1005" s="7">
        <v>45505</v>
      </c>
      <c r="I1005" s="8" t="s">
        <v>850</v>
      </c>
    </row>
    <row r="1006" spans="1:9" x14ac:dyDescent="0.3">
      <c r="A1006" s="7">
        <v>45567</v>
      </c>
      <c r="B1006" s="7" t="str">
        <f t="shared" si="15"/>
        <v>October</v>
      </c>
      <c r="C1006" s="8" t="s">
        <v>844</v>
      </c>
      <c r="D1006" s="8" t="s">
        <v>453</v>
      </c>
      <c r="E1006" s="8" t="s">
        <v>836</v>
      </c>
      <c r="F1006" s="8" t="s">
        <v>841</v>
      </c>
      <c r="G1006" s="8">
        <v>446</v>
      </c>
      <c r="H1006" s="7">
        <v>45566</v>
      </c>
      <c r="I1006" s="8" t="s">
        <v>850</v>
      </c>
    </row>
    <row r="1007" spans="1:9" x14ac:dyDescent="0.3">
      <c r="A1007" s="7">
        <v>45650</v>
      </c>
      <c r="B1007" s="7" t="str">
        <f t="shared" si="15"/>
        <v>December</v>
      </c>
      <c r="C1007" s="8" t="s">
        <v>848</v>
      </c>
      <c r="D1007" s="8" t="s">
        <v>53</v>
      </c>
      <c r="E1007" s="8" t="s">
        <v>836</v>
      </c>
      <c r="F1007" s="8" t="s">
        <v>837</v>
      </c>
      <c r="G1007" s="8">
        <v>46</v>
      </c>
      <c r="H1007" s="7">
        <v>45627</v>
      </c>
      <c r="I1007" s="8" t="s">
        <v>849</v>
      </c>
    </row>
    <row r="1008" spans="1:9" x14ac:dyDescent="0.3">
      <c r="A1008" s="7">
        <v>45660</v>
      </c>
      <c r="B1008" s="7" t="str">
        <f t="shared" si="15"/>
        <v>January</v>
      </c>
      <c r="C1008" s="8" t="s">
        <v>847</v>
      </c>
      <c r="D1008" s="8" t="s">
        <v>803</v>
      </c>
      <c r="E1008" s="8" t="s">
        <v>835</v>
      </c>
      <c r="F1008" s="8" t="s">
        <v>840</v>
      </c>
      <c r="G1008" s="8">
        <v>796</v>
      </c>
      <c r="H1008" s="7">
        <v>45658</v>
      </c>
      <c r="I1008" s="8" t="s">
        <v>849</v>
      </c>
    </row>
    <row r="1009" spans="1:9" x14ac:dyDescent="0.3">
      <c r="A1009" s="7">
        <v>45714</v>
      </c>
      <c r="B1009" s="7" t="str">
        <f t="shared" si="15"/>
        <v>February</v>
      </c>
      <c r="C1009" s="8" t="s">
        <v>844</v>
      </c>
      <c r="D1009" s="8" t="s">
        <v>782</v>
      </c>
      <c r="E1009" s="8" t="s">
        <v>833</v>
      </c>
      <c r="F1009" s="8" t="s">
        <v>839</v>
      </c>
      <c r="G1009" s="8">
        <v>775</v>
      </c>
      <c r="H1009" s="7">
        <v>45689</v>
      </c>
      <c r="I1009" s="8" t="s">
        <v>849</v>
      </c>
    </row>
    <row r="1010" spans="1:9" x14ac:dyDescent="0.3">
      <c r="A1010" s="7">
        <v>45793</v>
      </c>
      <c r="B1010" s="7" t="str">
        <f t="shared" si="15"/>
        <v>May</v>
      </c>
      <c r="C1010" s="8" t="s">
        <v>847</v>
      </c>
      <c r="D1010" s="8" t="s">
        <v>804</v>
      </c>
      <c r="E1010" s="8" t="s">
        <v>831</v>
      </c>
      <c r="F1010" s="8" t="s">
        <v>840</v>
      </c>
      <c r="G1010" s="8">
        <v>797</v>
      </c>
      <c r="H1010" s="7">
        <v>45778</v>
      </c>
      <c r="I1010" s="8" t="s">
        <v>849</v>
      </c>
    </row>
    <row r="1011" spans="1:9" x14ac:dyDescent="0.3">
      <c r="A1011" s="7">
        <v>45618</v>
      </c>
      <c r="B1011" s="7" t="str">
        <f t="shared" si="15"/>
        <v>November</v>
      </c>
      <c r="C1011" s="8" t="s">
        <v>847</v>
      </c>
      <c r="D1011" s="8" t="s">
        <v>805</v>
      </c>
      <c r="E1011" s="8" t="s">
        <v>830</v>
      </c>
      <c r="F1011" s="8" t="s">
        <v>838</v>
      </c>
      <c r="G1011" s="8">
        <v>798</v>
      </c>
      <c r="H1011" s="7">
        <v>45597</v>
      </c>
      <c r="I1011" s="8" t="s">
        <v>850</v>
      </c>
    </row>
    <row r="1012" spans="1:9" x14ac:dyDescent="0.3">
      <c r="A1012" s="7">
        <v>45627</v>
      </c>
      <c r="B1012" s="7" t="str">
        <f t="shared" si="15"/>
        <v>December</v>
      </c>
      <c r="C1012" s="8" t="s">
        <v>845</v>
      </c>
      <c r="D1012" s="8" t="s">
        <v>666</v>
      </c>
      <c r="E1012" s="8" t="s">
        <v>829</v>
      </c>
      <c r="F1012" s="8" t="s">
        <v>839</v>
      </c>
      <c r="G1012" s="8">
        <v>659</v>
      </c>
      <c r="H1012" s="7">
        <v>45627</v>
      </c>
      <c r="I1012" s="8" t="s">
        <v>850</v>
      </c>
    </row>
    <row r="1013" spans="1:9" x14ac:dyDescent="0.3">
      <c r="A1013" s="7">
        <v>45695</v>
      </c>
      <c r="B1013" s="7" t="str">
        <f t="shared" si="15"/>
        <v>February</v>
      </c>
      <c r="C1013" s="8" t="s">
        <v>847</v>
      </c>
      <c r="D1013" s="8" t="s">
        <v>806</v>
      </c>
      <c r="E1013" s="8" t="s">
        <v>829</v>
      </c>
      <c r="F1013" s="8" t="s">
        <v>837</v>
      </c>
      <c r="G1013" s="8">
        <v>799</v>
      </c>
      <c r="H1013" s="7">
        <v>45689</v>
      </c>
      <c r="I1013" s="8" t="s">
        <v>849</v>
      </c>
    </row>
    <row r="1014" spans="1:9" x14ac:dyDescent="0.3">
      <c r="A1014" s="7">
        <v>45663</v>
      </c>
      <c r="B1014" s="7" t="str">
        <f t="shared" si="15"/>
        <v>January</v>
      </c>
      <c r="C1014" s="8" t="s">
        <v>842</v>
      </c>
      <c r="D1014" s="8" t="s">
        <v>807</v>
      </c>
      <c r="E1014" s="8" t="s">
        <v>835</v>
      </c>
      <c r="F1014" s="8" t="s">
        <v>837</v>
      </c>
      <c r="G1014" s="8">
        <v>800</v>
      </c>
      <c r="H1014" s="7">
        <v>45658</v>
      </c>
      <c r="I1014" s="8" t="s">
        <v>849</v>
      </c>
    </row>
    <row r="1015" spans="1:9" x14ac:dyDescent="0.3">
      <c r="A1015" s="7">
        <v>45616</v>
      </c>
      <c r="B1015" s="7" t="str">
        <f t="shared" si="15"/>
        <v>November</v>
      </c>
      <c r="C1015" s="8" t="s">
        <v>844</v>
      </c>
      <c r="D1015" s="8" t="s">
        <v>170</v>
      </c>
      <c r="E1015" s="8" t="s">
        <v>830</v>
      </c>
      <c r="F1015" s="8" t="s">
        <v>841</v>
      </c>
      <c r="G1015" s="8">
        <v>163</v>
      </c>
      <c r="H1015" s="7">
        <v>45597</v>
      </c>
      <c r="I1015" s="8" t="s">
        <v>850</v>
      </c>
    </row>
    <row r="1016" spans="1:9" x14ac:dyDescent="0.3">
      <c r="A1016" s="7">
        <v>45843</v>
      </c>
      <c r="B1016" s="7" t="str">
        <f t="shared" si="15"/>
        <v>July</v>
      </c>
      <c r="C1016" s="8" t="s">
        <v>843</v>
      </c>
      <c r="D1016" s="8" t="s">
        <v>808</v>
      </c>
      <c r="E1016" s="8" t="s">
        <v>833</v>
      </c>
      <c r="F1016" s="8" t="s">
        <v>841</v>
      </c>
      <c r="G1016" s="8">
        <v>801</v>
      </c>
      <c r="H1016" s="7">
        <v>45839</v>
      </c>
      <c r="I1016" s="8" t="s">
        <v>850</v>
      </c>
    </row>
    <row r="1017" spans="1:9" x14ac:dyDescent="0.3">
      <c r="A1017" s="7">
        <v>45518</v>
      </c>
      <c r="B1017" s="7" t="str">
        <f t="shared" si="15"/>
        <v>August</v>
      </c>
      <c r="C1017" s="8" t="s">
        <v>844</v>
      </c>
      <c r="D1017" s="8" t="s">
        <v>809</v>
      </c>
      <c r="E1017" s="8" t="s">
        <v>829</v>
      </c>
      <c r="F1017" s="8" t="s">
        <v>837</v>
      </c>
      <c r="G1017" s="8">
        <v>802</v>
      </c>
      <c r="H1017" s="7">
        <v>45505</v>
      </c>
      <c r="I1017" s="8" t="s">
        <v>850</v>
      </c>
    </row>
    <row r="1018" spans="1:9" x14ac:dyDescent="0.3">
      <c r="A1018" s="7">
        <v>45765</v>
      </c>
      <c r="B1018" s="7" t="str">
        <f t="shared" si="15"/>
        <v>April</v>
      </c>
      <c r="C1018" s="8" t="s">
        <v>847</v>
      </c>
      <c r="D1018" s="8" t="s">
        <v>205</v>
      </c>
      <c r="E1018" s="8" t="s">
        <v>836</v>
      </c>
      <c r="F1018" s="8" t="s">
        <v>839</v>
      </c>
      <c r="G1018" s="8">
        <v>198</v>
      </c>
      <c r="H1018" s="7">
        <v>45748</v>
      </c>
      <c r="I1018" s="8" t="s">
        <v>850</v>
      </c>
    </row>
    <row r="1019" spans="1:9" x14ac:dyDescent="0.3">
      <c r="A1019" s="7">
        <v>45601</v>
      </c>
      <c r="B1019" s="7" t="str">
        <f t="shared" si="15"/>
        <v>November</v>
      </c>
      <c r="C1019" s="8" t="s">
        <v>848</v>
      </c>
      <c r="D1019" s="8" t="s">
        <v>810</v>
      </c>
      <c r="E1019" s="8" t="s">
        <v>836</v>
      </c>
      <c r="F1019" s="8" t="s">
        <v>839</v>
      </c>
      <c r="G1019" s="8">
        <v>803</v>
      </c>
      <c r="H1019" s="7">
        <v>45597</v>
      </c>
      <c r="I1019" s="8" t="s">
        <v>849</v>
      </c>
    </row>
    <row r="1020" spans="1:9" x14ac:dyDescent="0.3">
      <c r="A1020" s="7">
        <v>45535</v>
      </c>
      <c r="B1020" s="7" t="str">
        <f t="shared" si="15"/>
        <v>August</v>
      </c>
      <c r="C1020" s="8" t="s">
        <v>843</v>
      </c>
      <c r="D1020" s="8" t="s">
        <v>38</v>
      </c>
      <c r="E1020" s="8" t="s">
        <v>836</v>
      </c>
      <c r="F1020" s="8" t="s">
        <v>837</v>
      </c>
      <c r="G1020" s="8">
        <v>31</v>
      </c>
      <c r="H1020" s="7">
        <v>45505</v>
      </c>
      <c r="I1020" s="8" t="s">
        <v>850</v>
      </c>
    </row>
    <row r="1021" spans="1:9" x14ac:dyDescent="0.3">
      <c r="A1021" s="7">
        <v>45601</v>
      </c>
      <c r="B1021" s="7" t="str">
        <f t="shared" si="15"/>
        <v>November</v>
      </c>
      <c r="C1021" s="8" t="s">
        <v>848</v>
      </c>
      <c r="D1021" s="8" t="s">
        <v>127</v>
      </c>
      <c r="E1021" s="8" t="s">
        <v>830</v>
      </c>
      <c r="F1021" s="8" t="s">
        <v>837</v>
      </c>
      <c r="G1021" s="8">
        <v>120</v>
      </c>
      <c r="H1021" s="7">
        <v>45597</v>
      </c>
      <c r="I1021" s="8" t="s">
        <v>850</v>
      </c>
    </row>
    <row r="1022" spans="1:9" x14ac:dyDescent="0.3">
      <c r="A1022" s="7">
        <v>45680</v>
      </c>
      <c r="B1022" s="7" t="str">
        <f t="shared" si="15"/>
        <v>January</v>
      </c>
      <c r="C1022" s="8" t="s">
        <v>846</v>
      </c>
      <c r="D1022" s="8" t="s">
        <v>811</v>
      </c>
      <c r="E1022" s="8" t="s">
        <v>834</v>
      </c>
      <c r="F1022" s="8" t="s">
        <v>838</v>
      </c>
      <c r="G1022" s="8">
        <v>804</v>
      </c>
      <c r="H1022" s="7">
        <v>45658</v>
      </c>
      <c r="I1022" s="8" t="s">
        <v>849</v>
      </c>
    </row>
    <row r="1023" spans="1:9" x14ac:dyDescent="0.3">
      <c r="A1023" s="7">
        <v>45592</v>
      </c>
      <c r="B1023" s="7" t="str">
        <f t="shared" si="15"/>
        <v>October</v>
      </c>
      <c r="C1023" s="8" t="s">
        <v>845</v>
      </c>
      <c r="D1023" s="8" t="s">
        <v>812</v>
      </c>
      <c r="E1023" s="8" t="s">
        <v>831</v>
      </c>
      <c r="F1023" s="8" t="s">
        <v>837</v>
      </c>
      <c r="G1023" s="8">
        <v>805</v>
      </c>
      <c r="H1023" s="7">
        <v>45566</v>
      </c>
      <c r="I1023" s="8" t="s">
        <v>849</v>
      </c>
    </row>
    <row r="1024" spans="1:9" x14ac:dyDescent="0.3">
      <c r="A1024" s="7">
        <v>45864</v>
      </c>
      <c r="B1024" s="7" t="str">
        <f t="shared" si="15"/>
        <v>July</v>
      </c>
      <c r="C1024" s="8" t="s">
        <v>843</v>
      </c>
      <c r="D1024" s="8" t="s">
        <v>177</v>
      </c>
      <c r="E1024" s="8" t="s">
        <v>833</v>
      </c>
      <c r="F1024" s="8" t="s">
        <v>839</v>
      </c>
      <c r="G1024" s="8">
        <v>170</v>
      </c>
      <c r="H1024" s="7">
        <v>45839</v>
      </c>
      <c r="I1024" s="8" t="s">
        <v>849</v>
      </c>
    </row>
    <row r="1025" spans="1:9" x14ac:dyDescent="0.3">
      <c r="A1025" s="7">
        <v>45618</v>
      </c>
      <c r="B1025" s="7" t="str">
        <f t="shared" si="15"/>
        <v>November</v>
      </c>
      <c r="C1025" s="8" t="s">
        <v>847</v>
      </c>
      <c r="D1025" s="8" t="s">
        <v>813</v>
      </c>
      <c r="E1025" s="8" t="s">
        <v>832</v>
      </c>
      <c r="F1025" s="8" t="s">
        <v>841</v>
      </c>
      <c r="G1025" s="8">
        <v>806</v>
      </c>
      <c r="H1025" s="7">
        <v>45597</v>
      </c>
      <c r="I1025" s="8" t="s">
        <v>850</v>
      </c>
    </row>
    <row r="1026" spans="1:9" x14ac:dyDescent="0.3">
      <c r="A1026" s="7">
        <v>45724</v>
      </c>
      <c r="B1026" s="7" t="str">
        <f t="shared" si="15"/>
        <v>March</v>
      </c>
      <c r="C1026" s="8" t="s">
        <v>843</v>
      </c>
      <c r="D1026" s="8" t="s">
        <v>814</v>
      </c>
      <c r="E1026" s="8" t="s">
        <v>829</v>
      </c>
      <c r="F1026" s="8" t="s">
        <v>841</v>
      </c>
      <c r="G1026" s="8">
        <v>807</v>
      </c>
      <c r="H1026" s="7">
        <v>45717</v>
      </c>
      <c r="I1026" s="8" t="s">
        <v>850</v>
      </c>
    </row>
    <row r="1027" spans="1:9" x14ac:dyDescent="0.3">
      <c r="A1027" s="7">
        <v>45808</v>
      </c>
      <c r="B1027" s="7" t="str">
        <f t="shared" ref="B1027:B1051" si="16">TEXT(A1027, "MMMM")</f>
        <v>May</v>
      </c>
      <c r="C1027" s="8" t="s">
        <v>843</v>
      </c>
      <c r="D1027" s="8" t="s">
        <v>309</v>
      </c>
      <c r="E1027" s="8" t="s">
        <v>836</v>
      </c>
      <c r="F1027" s="8" t="s">
        <v>841</v>
      </c>
      <c r="G1027" s="8">
        <v>302</v>
      </c>
      <c r="H1027" s="7">
        <v>45778</v>
      </c>
      <c r="I1027" s="8" t="s">
        <v>850</v>
      </c>
    </row>
    <row r="1028" spans="1:9" x14ac:dyDescent="0.3">
      <c r="A1028" s="7">
        <v>45682</v>
      </c>
      <c r="B1028" s="7" t="str">
        <f t="shared" si="16"/>
        <v>January</v>
      </c>
      <c r="C1028" s="8" t="s">
        <v>843</v>
      </c>
      <c r="D1028" s="8" t="s">
        <v>815</v>
      </c>
      <c r="E1028" s="8" t="s">
        <v>836</v>
      </c>
      <c r="F1028" s="8" t="s">
        <v>841</v>
      </c>
      <c r="G1028" s="8">
        <v>808</v>
      </c>
      <c r="H1028" s="7">
        <v>45658</v>
      </c>
      <c r="I1028" s="8" t="s">
        <v>849</v>
      </c>
    </row>
    <row r="1029" spans="1:9" x14ac:dyDescent="0.3">
      <c r="A1029" s="7">
        <v>45826</v>
      </c>
      <c r="B1029" s="7" t="str">
        <f t="shared" si="16"/>
        <v>June</v>
      </c>
      <c r="C1029" s="8" t="s">
        <v>844</v>
      </c>
      <c r="D1029" s="8" t="s">
        <v>728</v>
      </c>
      <c r="E1029" s="8" t="s">
        <v>834</v>
      </c>
      <c r="F1029" s="8" t="s">
        <v>838</v>
      </c>
      <c r="G1029" s="8">
        <v>721</v>
      </c>
      <c r="H1029" s="7">
        <v>45809</v>
      </c>
      <c r="I1029" s="8" t="s">
        <v>850</v>
      </c>
    </row>
    <row r="1030" spans="1:9" x14ac:dyDescent="0.3">
      <c r="A1030" s="7">
        <v>45495</v>
      </c>
      <c r="B1030" s="7" t="str">
        <f t="shared" si="16"/>
        <v>July</v>
      </c>
      <c r="C1030" s="8" t="s">
        <v>842</v>
      </c>
      <c r="D1030" s="8" t="s">
        <v>816</v>
      </c>
      <c r="E1030" s="8" t="s">
        <v>835</v>
      </c>
      <c r="F1030" s="8" t="s">
        <v>838</v>
      </c>
      <c r="G1030" s="8">
        <v>809</v>
      </c>
      <c r="H1030" s="7">
        <v>45474</v>
      </c>
      <c r="I1030" s="8" t="s">
        <v>849</v>
      </c>
    </row>
    <row r="1031" spans="1:9" x14ac:dyDescent="0.3">
      <c r="A1031" s="7">
        <v>45659</v>
      </c>
      <c r="B1031" s="7" t="str">
        <f t="shared" si="16"/>
        <v>January</v>
      </c>
      <c r="C1031" s="8" t="s">
        <v>846</v>
      </c>
      <c r="D1031" s="8" t="s">
        <v>53</v>
      </c>
      <c r="E1031" s="8" t="s">
        <v>831</v>
      </c>
      <c r="F1031" s="8" t="s">
        <v>840</v>
      </c>
      <c r="G1031" s="8">
        <v>46</v>
      </c>
      <c r="H1031" s="7">
        <v>45658</v>
      </c>
      <c r="I1031" s="8" t="s">
        <v>849</v>
      </c>
    </row>
    <row r="1032" spans="1:9" x14ac:dyDescent="0.3">
      <c r="A1032" s="7">
        <v>45821</v>
      </c>
      <c r="B1032" s="7" t="str">
        <f t="shared" si="16"/>
        <v>June</v>
      </c>
      <c r="C1032" s="8" t="s">
        <v>847</v>
      </c>
      <c r="D1032" s="8" t="s">
        <v>817</v>
      </c>
      <c r="E1032" s="8" t="s">
        <v>834</v>
      </c>
      <c r="F1032" s="8" t="s">
        <v>840</v>
      </c>
      <c r="G1032" s="8">
        <v>810</v>
      </c>
      <c r="H1032" s="7">
        <v>45809</v>
      </c>
      <c r="I1032" s="8" t="s">
        <v>850</v>
      </c>
    </row>
    <row r="1033" spans="1:9" x14ac:dyDescent="0.3">
      <c r="A1033" s="7">
        <v>45535</v>
      </c>
      <c r="B1033" s="7" t="str">
        <f t="shared" si="16"/>
        <v>August</v>
      </c>
      <c r="C1033" s="8" t="s">
        <v>843</v>
      </c>
      <c r="D1033" s="8" t="s">
        <v>53</v>
      </c>
      <c r="E1033" s="8" t="s">
        <v>833</v>
      </c>
      <c r="F1033" s="8" t="s">
        <v>837</v>
      </c>
      <c r="G1033" s="8">
        <v>46</v>
      </c>
      <c r="H1033" s="7">
        <v>45505</v>
      </c>
      <c r="I1033" s="8" t="s">
        <v>849</v>
      </c>
    </row>
    <row r="1034" spans="1:9" x14ac:dyDescent="0.3">
      <c r="A1034" s="7">
        <v>45705</v>
      </c>
      <c r="B1034" s="7" t="str">
        <f t="shared" si="16"/>
        <v>February</v>
      </c>
      <c r="C1034" s="8" t="s">
        <v>842</v>
      </c>
      <c r="D1034" s="8" t="s">
        <v>818</v>
      </c>
      <c r="E1034" s="8" t="s">
        <v>829</v>
      </c>
      <c r="F1034" s="8" t="s">
        <v>840</v>
      </c>
      <c r="G1034" s="8">
        <v>811</v>
      </c>
      <c r="H1034" s="7">
        <v>45689</v>
      </c>
      <c r="I1034" s="8" t="s">
        <v>849</v>
      </c>
    </row>
    <row r="1035" spans="1:9" x14ac:dyDescent="0.3">
      <c r="A1035" s="7">
        <v>45607</v>
      </c>
      <c r="B1035" s="7" t="str">
        <f t="shared" si="16"/>
        <v>November</v>
      </c>
      <c r="C1035" s="8" t="s">
        <v>842</v>
      </c>
      <c r="D1035" s="8" t="s">
        <v>774</v>
      </c>
      <c r="E1035" s="8" t="s">
        <v>829</v>
      </c>
      <c r="F1035" s="8" t="s">
        <v>841</v>
      </c>
      <c r="G1035" s="8">
        <v>767</v>
      </c>
      <c r="H1035" s="7">
        <v>45597</v>
      </c>
      <c r="I1035" s="8" t="s">
        <v>850</v>
      </c>
    </row>
    <row r="1036" spans="1:9" x14ac:dyDescent="0.3">
      <c r="A1036" s="7">
        <v>45687</v>
      </c>
      <c r="B1036" s="7" t="str">
        <f t="shared" si="16"/>
        <v>January</v>
      </c>
      <c r="C1036" s="8" t="s">
        <v>846</v>
      </c>
      <c r="D1036" s="8" t="s">
        <v>819</v>
      </c>
      <c r="E1036" s="8" t="s">
        <v>836</v>
      </c>
      <c r="F1036" s="8" t="s">
        <v>840</v>
      </c>
      <c r="G1036" s="8">
        <v>812</v>
      </c>
      <c r="H1036" s="7">
        <v>45658</v>
      </c>
      <c r="I1036" s="8" t="s">
        <v>850</v>
      </c>
    </row>
    <row r="1037" spans="1:9" x14ac:dyDescent="0.3">
      <c r="A1037" s="7">
        <v>45864</v>
      </c>
      <c r="B1037" s="7" t="str">
        <f t="shared" si="16"/>
        <v>July</v>
      </c>
      <c r="C1037" s="8" t="s">
        <v>843</v>
      </c>
      <c r="D1037" s="8" t="s">
        <v>313</v>
      </c>
      <c r="E1037" s="8" t="s">
        <v>835</v>
      </c>
      <c r="F1037" s="8" t="s">
        <v>838</v>
      </c>
      <c r="G1037" s="8">
        <v>306</v>
      </c>
      <c r="H1037" s="7">
        <v>45839</v>
      </c>
      <c r="I1037" s="8" t="s">
        <v>850</v>
      </c>
    </row>
    <row r="1038" spans="1:9" x14ac:dyDescent="0.3">
      <c r="A1038" s="7">
        <v>45829</v>
      </c>
      <c r="B1038" s="7" t="str">
        <f t="shared" si="16"/>
        <v>June</v>
      </c>
      <c r="C1038" s="8" t="s">
        <v>843</v>
      </c>
      <c r="D1038" s="8" t="s">
        <v>820</v>
      </c>
      <c r="E1038" s="8" t="s">
        <v>832</v>
      </c>
      <c r="F1038" s="8" t="s">
        <v>840</v>
      </c>
      <c r="G1038" s="8">
        <v>813</v>
      </c>
      <c r="H1038" s="7">
        <v>45809</v>
      </c>
      <c r="I1038" s="8" t="s">
        <v>849</v>
      </c>
    </row>
    <row r="1039" spans="1:9" x14ac:dyDescent="0.3">
      <c r="A1039" s="7">
        <v>45528</v>
      </c>
      <c r="B1039" s="7" t="str">
        <f t="shared" si="16"/>
        <v>August</v>
      </c>
      <c r="C1039" s="8" t="s">
        <v>843</v>
      </c>
      <c r="D1039" s="8" t="s">
        <v>821</v>
      </c>
      <c r="E1039" s="8" t="s">
        <v>836</v>
      </c>
      <c r="F1039" s="8" t="s">
        <v>840</v>
      </c>
      <c r="G1039" s="8">
        <v>814</v>
      </c>
      <c r="H1039" s="7">
        <v>45505</v>
      </c>
      <c r="I1039" s="8" t="s">
        <v>850</v>
      </c>
    </row>
    <row r="1040" spans="1:9" x14ac:dyDescent="0.3">
      <c r="A1040" s="7">
        <v>45510</v>
      </c>
      <c r="B1040" s="7" t="str">
        <f t="shared" si="16"/>
        <v>August</v>
      </c>
      <c r="C1040" s="8" t="s">
        <v>848</v>
      </c>
      <c r="D1040" s="8" t="s">
        <v>34</v>
      </c>
      <c r="E1040" s="8" t="s">
        <v>834</v>
      </c>
      <c r="F1040" s="8" t="s">
        <v>838</v>
      </c>
      <c r="G1040" s="8">
        <v>27</v>
      </c>
      <c r="H1040" s="7">
        <v>45505</v>
      </c>
      <c r="I1040" s="8" t="s">
        <v>850</v>
      </c>
    </row>
    <row r="1041" spans="1:9" x14ac:dyDescent="0.3">
      <c r="A1041" s="7">
        <v>45809</v>
      </c>
      <c r="B1041" s="7" t="str">
        <f t="shared" si="16"/>
        <v>June</v>
      </c>
      <c r="C1041" s="8" t="s">
        <v>845</v>
      </c>
      <c r="D1041" s="8" t="s">
        <v>822</v>
      </c>
      <c r="E1041" s="8" t="s">
        <v>834</v>
      </c>
      <c r="F1041" s="8" t="s">
        <v>841</v>
      </c>
      <c r="G1041" s="8">
        <v>815</v>
      </c>
      <c r="H1041" s="7">
        <v>45809</v>
      </c>
      <c r="I1041" s="8" t="s">
        <v>850</v>
      </c>
    </row>
    <row r="1042" spans="1:9" x14ac:dyDescent="0.3">
      <c r="A1042" s="7">
        <v>45677</v>
      </c>
      <c r="B1042" s="7" t="str">
        <f t="shared" si="16"/>
        <v>January</v>
      </c>
      <c r="C1042" s="8" t="s">
        <v>842</v>
      </c>
      <c r="D1042" s="8" t="s">
        <v>477</v>
      </c>
      <c r="E1042" s="8" t="s">
        <v>833</v>
      </c>
      <c r="F1042" s="8" t="s">
        <v>838</v>
      </c>
      <c r="G1042" s="8">
        <v>470</v>
      </c>
      <c r="H1042" s="7">
        <v>45658</v>
      </c>
      <c r="I1042" s="8" t="s">
        <v>849</v>
      </c>
    </row>
    <row r="1043" spans="1:9" x14ac:dyDescent="0.3">
      <c r="A1043" s="7">
        <v>45809</v>
      </c>
      <c r="B1043" s="7" t="str">
        <f t="shared" si="16"/>
        <v>June</v>
      </c>
      <c r="C1043" s="8" t="s">
        <v>845</v>
      </c>
      <c r="D1043" s="8" t="s">
        <v>28</v>
      </c>
      <c r="E1043" s="8" t="s">
        <v>836</v>
      </c>
      <c r="F1043" s="8" t="s">
        <v>838</v>
      </c>
      <c r="G1043" s="8">
        <v>21</v>
      </c>
      <c r="H1043" s="7">
        <v>45809</v>
      </c>
      <c r="I1043" s="8" t="s">
        <v>849</v>
      </c>
    </row>
    <row r="1044" spans="1:9" x14ac:dyDescent="0.3">
      <c r="A1044" s="7">
        <v>45699</v>
      </c>
      <c r="B1044" s="7" t="str">
        <f t="shared" si="16"/>
        <v>February</v>
      </c>
      <c r="C1044" s="8" t="s">
        <v>848</v>
      </c>
      <c r="D1044" s="8" t="s">
        <v>29</v>
      </c>
      <c r="E1044" s="8" t="s">
        <v>831</v>
      </c>
      <c r="F1044" s="8" t="s">
        <v>838</v>
      </c>
      <c r="G1044" s="8">
        <v>22</v>
      </c>
      <c r="H1044" s="7">
        <v>45689</v>
      </c>
      <c r="I1044" s="8" t="s">
        <v>849</v>
      </c>
    </row>
    <row r="1045" spans="1:9" x14ac:dyDescent="0.3">
      <c r="A1045" s="7">
        <v>45793</v>
      </c>
      <c r="B1045" s="7" t="str">
        <f t="shared" si="16"/>
        <v>May</v>
      </c>
      <c r="C1045" s="8" t="s">
        <v>847</v>
      </c>
      <c r="D1045" s="8" t="s">
        <v>823</v>
      </c>
      <c r="E1045" s="8" t="s">
        <v>836</v>
      </c>
      <c r="F1045" s="8" t="s">
        <v>837</v>
      </c>
      <c r="G1045" s="8">
        <v>816</v>
      </c>
      <c r="H1045" s="7">
        <v>45778</v>
      </c>
      <c r="I1045" s="8" t="s">
        <v>850</v>
      </c>
    </row>
    <row r="1046" spans="1:9" x14ac:dyDescent="0.3">
      <c r="A1046" s="7">
        <v>45598</v>
      </c>
      <c r="B1046" s="7" t="str">
        <f t="shared" si="16"/>
        <v>November</v>
      </c>
      <c r="C1046" s="8" t="s">
        <v>843</v>
      </c>
      <c r="D1046" s="8" t="s">
        <v>824</v>
      </c>
      <c r="E1046" s="8" t="s">
        <v>835</v>
      </c>
      <c r="F1046" s="8" t="s">
        <v>841</v>
      </c>
      <c r="G1046" s="8">
        <v>817</v>
      </c>
      <c r="H1046" s="7">
        <v>45597</v>
      </c>
      <c r="I1046" s="8" t="s">
        <v>849</v>
      </c>
    </row>
    <row r="1047" spans="1:9" x14ac:dyDescent="0.3">
      <c r="A1047" s="7">
        <v>45863</v>
      </c>
      <c r="B1047" s="7" t="str">
        <f t="shared" si="16"/>
        <v>July</v>
      </c>
      <c r="C1047" s="8" t="s">
        <v>847</v>
      </c>
      <c r="D1047" s="8" t="s">
        <v>810</v>
      </c>
      <c r="E1047" s="8" t="s">
        <v>829</v>
      </c>
      <c r="F1047" s="8" t="s">
        <v>840</v>
      </c>
      <c r="G1047" s="8">
        <v>803</v>
      </c>
      <c r="H1047" s="7">
        <v>45839</v>
      </c>
      <c r="I1047" s="8" t="s">
        <v>849</v>
      </c>
    </row>
    <row r="1048" spans="1:9" x14ac:dyDescent="0.3">
      <c r="A1048" s="7">
        <v>45520</v>
      </c>
      <c r="B1048" s="7" t="str">
        <f t="shared" si="16"/>
        <v>August</v>
      </c>
      <c r="C1048" s="8" t="s">
        <v>847</v>
      </c>
      <c r="D1048" s="8" t="s">
        <v>825</v>
      </c>
      <c r="E1048" s="8" t="s">
        <v>832</v>
      </c>
      <c r="F1048" s="8" t="s">
        <v>838</v>
      </c>
      <c r="G1048" s="8">
        <v>818</v>
      </c>
      <c r="H1048" s="7">
        <v>45505</v>
      </c>
      <c r="I1048" s="8" t="s">
        <v>849</v>
      </c>
    </row>
    <row r="1049" spans="1:9" x14ac:dyDescent="0.3">
      <c r="A1049" s="7">
        <v>45527</v>
      </c>
      <c r="B1049" s="7" t="str">
        <f t="shared" si="16"/>
        <v>August</v>
      </c>
      <c r="C1049" s="8" t="s">
        <v>847</v>
      </c>
      <c r="D1049" s="8" t="s">
        <v>826</v>
      </c>
      <c r="E1049" s="8" t="s">
        <v>829</v>
      </c>
      <c r="F1049" s="8" t="s">
        <v>840</v>
      </c>
      <c r="G1049" s="8">
        <v>819</v>
      </c>
      <c r="H1049" s="7">
        <v>45505</v>
      </c>
      <c r="I1049" s="8" t="s">
        <v>849</v>
      </c>
    </row>
    <row r="1050" spans="1:9" x14ac:dyDescent="0.3">
      <c r="A1050" s="7">
        <v>45695</v>
      </c>
      <c r="B1050" s="7" t="str">
        <f t="shared" si="16"/>
        <v>February</v>
      </c>
      <c r="C1050" s="8" t="s">
        <v>847</v>
      </c>
      <c r="D1050" s="8" t="s">
        <v>827</v>
      </c>
      <c r="E1050" s="8" t="s">
        <v>830</v>
      </c>
      <c r="F1050" s="8" t="s">
        <v>838</v>
      </c>
      <c r="G1050" s="8">
        <v>820</v>
      </c>
      <c r="H1050" s="7">
        <v>45689</v>
      </c>
      <c r="I1050" s="8" t="s">
        <v>850</v>
      </c>
    </row>
    <row r="1051" spans="1:9" x14ac:dyDescent="0.3">
      <c r="A1051" s="7">
        <v>45861</v>
      </c>
      <c r="B1051" s="7" t="str">
        <f t="shared" si="16"/>
        <v>July</v>
      </c>
      <c r="C1051" s="8" t="s">
        <v>844</v>
      </c>
      <c r="D1051" s="8" t="s">
        <v>828</v>
      </c>
      <c r="E1051" s="8" t="s">
        <v>832</v>
      </c>
      <c r="F1051" s="8" t="s">
        <v>840</v>
      </c>
      <c r="G1051" s="8">
        <v>821</v>
      </c>
      <c r="H1051" s="7">
        <v>45839</v>
      </c>
      <c r="I1051" s="8" t="s">
        <v>849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CBF5-3C03-45FA-BAB3-F3B556507D6B}">
  <dimension ref="A3:V47"/>
  <sheetViews>
    <sheetView topLeftCell="I19" workbookViewId="0">
      <selection activeCell="N32" sqref="N32"/>
    </sheetView>
  </sheetViews>
  <sheetFormatPr defaultRowHeight="14.4" x14ac:dyDescent="0.3"/>
  <cols>
    <col min="1" max="1" width="14" bestFit="1" customWidth="1"/>
    <col min="2" max="2" width="11.77734375" bestFit="1" customWidth="1"/>
    <col min="3" max="3" width="19.6640625" bestFit="1" customWidth="1"/>
    <col min="4" max="4" width="13.21875" bestFit="1" customWidth="1"/>
    <col min="5" max="5" width="11.77734375" bestFit="1" customWidth="1"/>
    <col min="6" max="7" width="22.77734375" bestFit="1" customWidth="1"/>
    <col min="8" max="8" width="35.88671875" bestFit="1" customWidth="1"/>
    <col min="9" max="9" width="22.77734375" bestFit="1" customWidth="1"/>
    <col min="10" max="12" width="4" bestFit="1" customWidth="1"/>
    <col min="13" max="13" width="19.5546875" bestFit="1" customWidth="1"/>
    <col min="14" max="14" width="15.5546875" bestFit="1" customWidth="1"/>
    <col min="15" max="15" width="3.21875" bestFit="1" customWidth="1"/>
    <col min="16" max="16" width="4" bestFit="1" customWidth="1"/>
    <col min="17" max="17" width="4.33203125" bestFit="1" customWidth="1"/>
    <col min="18" max="18" width="2.77734375" bestFit="1" customWidth="1"/>
    <col min="19" max="19" width="3.109375" bestFit="1" customWidth="1"/>
    <col min="20" max="20" width="3" bestFit="1" customWidth="1"/>
    <col min="21" max="21" width="3.33203125" bestFit="1" customWidth="1"/>
    <col min="22" max="22" width="10.77734375" bestFit="1" customWidth="1"/>
  </cols>
  <sheetData>
    <row r="3" spans="1:13" x14ac:dyDescent="0.3">
      <c r="A3" s="9" t="s">
        <v>2</v>
      </c>
      <c r="B3" t="s">
        <v>857</v>
      </c>
      <c r="D3" s="9" t="s">
        <v>860</v>
      </c>
      <c r="E3" s="9" t="s">
        <v>861</v>
      </c>
    </row>
    <row r="4" spans="1:13" x14ac:dyDescent="0.3">
      <c r="A4" s="10" t="s">
        <v>835</v>
      </c>
      <c r="B4">
        <v>137</v>
      </c>
      <c r="D4" s="9" t="s">
        <v>3</v>
      </c>
      <c r="E4" t="s">
        <v>835</v>
      </c>
      <c r="F4" t="s">
        <v>829</v>
      </c>
      <c r="G4" t="s">
        <v>836</v>
      </c>
      <c r="H4" t="s">
        <v>834</v>
      </c>
      <c r="I4" t="s">
        <v>832</v>
      </c>
      <c r="J4" t="s">
        <v>833</v>
      </c>
      <c r="K4" t="s">
        <v>830</v>
      </c>
      <c r="L4" t="s">
        <v>831</v>
      </c>
      <c r="M4" t="s">
        <v>859</v>
      </c>
    </row>
    <row r="5" spans="1:13" x14ac:dyDescent="0.3">
      <c r="A5" s="10" t="s">
        <v>829</v>
      </c>
      <c r="B5">
        <v>146</v>
      </c>
      <c r="D5" s="10" t="s">
        <v>839</v>
      </c>
      <c r="E5">
        <v>36</v>
      </c>
      <c r="F5">
        <v>22</v>
      </c>
      <c r="G5">
        <v>23</v>
      </c>
      <c r="H5">
        <v>20</v>
      </c>
      <c r="I5">
        <v>15</v>
      </c>
      <c r="J5">
        <v>28</v>
      </c>
      <c r="K5">
        <v>23</v>
      </c>
      <c r="L5">
        <v>34</v>
      </c>
      <c r="M5">
        <v>201</v>
      </c>
    </row>
    <row r="6" spans="1:13" x14ac:dyDescent="0.3">
      <c r="A6" s="10" t="s">
        <v>836</v>
      </c>
      <c r="B6">
        <v>148</v>
      </c>
      <c r="D6" s="10" t="s">
        <v>841</v>
      </c>
      <c r="E6">
        <v>21</v>
      </c>
      <c r="F6">
        <v>32</v>
      </c>
      <c r="G6">
        <v>33</v>
      </c>
      <c r="H6">
        <v>29</v>
      </c>
      <c r="I6">
        <v>29</v>
      </c>
      <c r="J6">
        <v>25</v>
      </c>
      <c r="K6">
        <v>27</v>
      </c>
      <c r="L6">
        <v>12</v>
      </c>
      <c r="M6">
        <v>208</v>
      </c>
    </row>
    <row r="7" spans="1:13" x14ac:dyDescent="0.3">
      <c r="A7" s="10" t="s">
        <v>834</v>
      </c>
      <c r="B7">
        <v>142</v>
      </c>
      <c r="D7" s="10" t="s">
        <v>840</v>
      </c>
      <c r="E7">
        <v>19</v>
      </c>
      <c r="F7">
        <v>28</v>
      </c>
      <c r="G7">
        <v>35</v>
      </c>
      <c r="H7">
        <v>37</v>
      </c>
      <c r="I7">
        <v>33</v>
      </c>
      <c r="J7">
        <v>24</v>
      </c>
      <c r="K7">
        <v>18</v>
      </c>
      <c r="L7">
        <v>26</v>
      </c>
      <c r="M7">
        <v>220</v>
      </c>
    </row>
    <row r="8" spans="1:13" x14ac:dyDescent="0.3">
      <c r="A8" s="10" t="s">
        <v>832</v>
      </c>
      <c r="B8">
        <v>114</v>
      </c>
      <c r="D8" s="10" t="s">
        <v>838</v>
      </c>
      <c r="E8">
        <v>33</v>
      </c>
      <c r="F8">
        <v>33</v>
      </c>
      <c r="G8">
        <v>26</v>
      </c>
      <c r="H8">
        <v>21</v>
      </c>
      <c r="I8">
        <v>21</v>
      </c>
      <c r="J8">
        <v>32</v>
      </c>
      <c r="K8">
        <v>23</v>
      </c>
      <c r="L8">
        <v>26</v>
      </c>
      <c r="M8">
        <v>215</v>
      </c>
    </row>
    <row r="9" spans="1:13" x14ac:dyDescent="0.3">
      <c r="A9" s="10" t="s">
        <v>833</v>
      </c>
      <c r="B9">
        <v>133</v>
      </c>
      <c r="D9" s="10" t="s">
        <v>837</v>
      </c>
      <c r="E9">
        <v>28</v>
      </c>
      <c r="F9">
        <v>31</v>
      </c>
      <c r="G9">
        <v>31</v>
      </c>
      <c r="H9">
        <v>35</v>
      </c>
      <c r="I9">
        <v>16</v>
      </c>
      <c r="J9">
        <v>24</v>
      </c>
      <c r="K9">
        <v>20</v>
      </c>
      <c r="L9">
        <v>21</v>
      </c>
      <c r="M9">
        <v>206</v>
      </c>
    </row>
    <row r="10" spans="1:13" x14ac:dyDescent="0.3">
      <c r="A10" s="10" t="s">
        <v>830</v>
      </c>
      <c r="B10">
        <v>111</v>
      </c>
      <c r="D10" s="10" t="s">
        <v>859</v>
      </c>
      <c r="E10">
        <v>137</v>
      </c>
      <c r="F10">
        <v>146</v>
      </c>
      <c r="G10">
        <v>148</v>
      </c>
      <c r="H10">
        <v>142</v>
      </c>
      <c r="I10">
        <v>114</v>
      </c>
      <c r="J10">
        <v>133</v>
      </c>
      <c r="K10">
        <v>111</v>
      </c>
      <c r="L10">
        <v>119</v>
      </c>
      <c r="M10">
        <v>1050</v>
      </c>
    </row>
    <row r="11" spans="1:13" x14ac:dyDescent="0.3">
      <c r="A11" s="10" t="s">
        <v>831</v>
      </c>
      <c r="B11">
        <v>119</v>
      </c>
    </row>
    <row r="12" spans="1:13" x14ac:dyDescent="0.3">
      <c r="A12" s="10" t="s">
        <v>859</v>
      </c>
      <c r="B12">
        <v>1050</v>
      </c>
    </row>
    <row r="14" spans="1:13" ht="17.399999999999999" x14ac:dyDescent="0.3">
      <c r="A14" s="9" t="s">
        <v>3</v>
      </c>
      <c r="B14" t="s">
        <v>857</v>
      </c>
      <c r="D14" s="9" t="s">
        <v>6</v>
      </c>
      <c r="E14" t="s">
        <v>857</v>
      </c>
      <c r="G14" s="16" t="s">
        <v>849</v>
      </c>
      <c r="H14" s="17" t="s">
        <v>850</v>
      </c>
    </row>
    <row r="15" spans="1:13" x14ac:dyDescent="0.3">
      <c r="A15" s="10" t="s">
        <v>839</v>
      </c>
      <c r="B15">
        <v>201</v>
      </c>
      <c r="D15" s="10" t="s">
        <v>845</v>
      </c>
      <c r="E15">
        <v>150</v>
      </c>
      <c r="G15" s="13">
        <f>COUNTIF('Raw Data'!I2:I1051,"Male")/COUNTA('Raw Data'!E2:E1051)</f>
        <v>0.51238095238095238</v>
      </c>
      <c r="H15" s="13">
        <f>COUNTIF('Raw Data'!I2:I1051,"Female")/COUNTA('Raw Data'!E2:E1051)</f>
        <v>0.48761904761904762</v>
      </c>
    </row>
    <row r="16" spans="1:13" x14ac:dyDescent="0.3">
      <c r="A16" s="10" t="s">
        <v>841</v>
      </c>
      <c r="B16">
        <v>208</v>
      </c>
      <c r="D16" s="10" t="s">
        <v>842</v>
      </c>
      <c r="E16">
        <v>141</v>
      </c>
      <c r="G16" s="18">
        <v>1</v>
      </c>
      <c r="H16" s="18">
        <v>1</v>
      </c>
    </row>
    <row r="17" spans="1:22" x14ac:dyDescent="0.3">
      <c r="A17" s="10" t="s">
        <v>840</v>
      </c>
      <c r="B17">
        <v>220</v>
      </c>
      <c r="D17" s="10" t="s">
        <v>848</v>
      </c>
      <c r="E17">
        <v>138</v>
      </c>
    </row>
    <row r="18" spans="1:22" x14ac:dyDescent="0.3">
      <c r="A18" s="10" t="s">
        <v>838</v>
      </c>
      <c r="B18">
        <v>215</v>
      </c>
      <c r="D18" s="10" t="s">
        <v>844</v>
      </c>
      <c r="E18">
        <v>149</v>
      </c>
      <c r="O18" s="9" t="s">
        <v>864</v>
      </c>
      <c r="P18" s="9" t="s">
        <v>861</v>
      </c>
    </row>
    <row r="19" spans="1:22" x14ac:dyDescent="0.3">
      <c r="A19" s="10" t="s">
        <v>837</v>
      </c>
      <c r="B19">
        <v>206</v>
      </c>
      <c r="D19" s="10" t="s">
        <v>846</v>
      </c>
      <c r="E19">
        <v>155</v>
      </c>
      <c r="O19" s="9" t="s">
        <v>858</v>
      </c>
      <c r="P19" t="s">
        <v>850</v>
      </c>
      <c r="Q19" t="s">
        <v>849</v>
      </c>
      <c r="R19" t="s">
        <v>859</v>
      </c>
    </row>
    <row r="20" spans="1:22" x14ac:dyDescent="0.3">
      <c r="A20" s="10" t="s">
        <v>859</v>
      </c>
      <c r="B20">
        <v>1050</v>
      </c>
      <c r="D20" s="10" t="s">
        <v>847</v>
      </c>
      <c r="E20">
        <v>173</v>
      </c>
      <c r="O20" s="10" t="s">
        <v>839</v>
      </c>
      <c r="P20">
        <v>91</v>
      </c>
      <c r="Q20">
        <v>110</v>
      </c>
      <c r="R20">
        <v>201</v>
      </c>
    </row>
    <row r="21" spans="1:22" x14ac:dyDescent="0.3">
      <c r="D21" s="10" t="s">
        <v>843</v>
      </c>
      <c r="E21">
        <v>144</v>
      </c>
      <c r="O21" s="10" t="s">
        <v>841</v>
      </c>
      <c r="P21">
        <v>106</v>
      </c>
      <c r="Q21">
        <v>102</v>
      </c>
      <c r="R21">
        <v>208</v>
      </c>
    </row>
    <row r="22" spans="1:22" x14ac:dyDescent="0.3">
      <c r="D22" s="10" t="s">
        <v>859</v>
      </c>
      <c r="E22">
        <v>1050</v>
      </c>
      <c r="O22" s="10" t="s">
        <v>840</v>
      </c>
      <c r="P22">
        <v>105</v>
      </c>
      <c r="Q22">
        <v>115</v>
      </c>
      <c r="R22">
        <v>220</v>
      </c>
    </row>
    <row r="23" spans="1:22" x14ac:dyDescent="0.3">
      <c r="O23" s="10" t="s">
        <v>838</v>
      </c>
      <c r="P23">
        <v>106</v>
      </c>
      <c r="Q23">
        <v>109</v>
      </c>
      <c r="R23">
        <v>215</v>
      </c>
    </row>
    <row r="24" spans="1:22" x14ac:dyDescent="0.3">
      <c r="O24" s="10" t="s">
        <v>837</v>
      </c>
      <c r="P24">
        <v>104</v>
      </c>
      <c r="Q24">
        <v>102</v>
      </c>
      <c r="R24">
        <v>206</v>
      </c>
    </row>
    <row r="25" spans="1:22" x14ac:dyDescent="0.3">
      <c r="O25" s="10" t="s">
        <v>859</v>
      </c>
      <c r="P25">
        <v>512</v>
      </c>
      <c r="Q25">
        <v>538</v>
      </c>
      <c r="R25">
        <v>1050</v>
      </c>
    </row>
    <row r="28" spans="1:22" x14ac:dyDescent="0.3">
      <c r="M28" s="9" t="s">
        <v>5</v>
      </c>
      <c r="N28" t="s">
        <v>862</v>
      </c>
    </row>
    <row r="30" spans="1:22" x14ac:dyDescent="0.3">
      <c r="A30" s="9" t="s">
        <v>860</v>
      </c>
      <c r="B30" s="9" t="s">
        <v>861</v>
      </c>
      <c r="M30" s="9" t="s">
        <v>860</v>
      </c>
      <c r="N30" s="9" t="s">
        <v>861</v>
      </c>
    </row>
    <row r="31" spans="1:22" x14ac:dyDescent="0.3">
      <c r="A31" s="9" t="s">
        <v>858</v>
      </c>
      <c r="B31" t="s">
        <v>839</v>
      </c>
      <c r="C31" t="s">
        <v>841</v>
      </c>
      <c r="D31" t="s">
        <v>840</v>
      </c>
      <c r="E31" t="s">
        <v>838</v>
      </c>
      <c r="F31" t="s">
        <v>837</v>
      </c>
      <c r="G31" t="s">
        <v>859</v>
      </c>
      <c r="M31" s="9" t="s">
        <v>858</v>
      </c>
      <c r="N31" t="s">
        <v>835</v>
      </c>
      <c r="O31" t="s">
        <v>829</v>
      </c>
      <c r="P31" t="s">
        <v>836</v>
      </c>
      <c r="Q31" t="s">
        <v>834</v>
      </c>
      <c r="R31" t="s">
        <v>832</v>
      </c>
      <c r="S31" t="s">
        <v>833</v>
      </c>
      <c r="T31" t="s">
        <v>830</v>
      </c>
      <c r="U31" t="s">
        <v>831</v>
      </c>
      <c r="V31" t="s">
        <v>859</v>
      </c>
    </row>
    <row r="32" spans="1:22" x14ac:dyDescent="0.3">
      <c r="A32" s="10" t="s">
        <v>845</v>
      </c>
      <c r="B32">
        <v>25</v>
      </c>
      <c r="C32">
        <v>27</v>
      </c>
      <c r="D32">
        <v>31</v>
      </c>
      <c r="E32">
        <v>30</v>
      </c>
      <c r="F32">
        <v>37</v>
      </c>
      <c r="G32">
        <v>150</v>
      </c>
      <c r="M32" s="10" t="s">
        <v>865</v>
      </c>
      <c r="N32">
        <v>4</v>
      </c>
      <c r="O32">
        <v>1</v>
      </c>
      <c r="P32">
        <v>1</v>
      </c>
      <c r="Q32">
        <v>1</v>
      </c>
      <c r="R32">
        <v>1</v>
      </c>
      <c r="T32">
        <v>1</v>
      </c>
      <c r="V32">
        <v>9</v>
      </c>
    </row>
    <row r="33" spans="1:22" x14ac:dyDescent="0.3">
      <c r="A33" s="10" t="s">
        <v>842</v>
      </c>
      <c r="B33">
        <v>30</v>
      </c>
      <c r="C33">
        <v>28</v>
      </c>
      <c r="D33">
        <v>33</v>
      </c>
      <c r="E33">
        <v>28</v>
      </c>
      <c r="F33">
        <v>22</v>
      </c>
      <c r="G33">
        <v>141</v>
      </c>
      <c r="M33" s="10" t="s">
        <v>866</v>
      </c>
      <c r="O33">
        <v>1</v>
      </c>
      <c r="Q33">
        <v>1</v>
      </c>
      <c r="S33">
        <v>1</v>
      </c>
      <c r="V33">
        <v>3</v>
      </c>
    </row>
    <row r="34" spans="1:22" x14ac:dyDescent="0.3">
      <c r="A34" s="10" t="s">
        <v>848</v>
      </c>
      <c r="B34">
        <v>34</v>
      </c>
      <c r="C34">
        <v>23</v>
      </c>
      <c r="D34">
        <v>28</v>
      </c>
      <c r="E34">
        <v>25</v>
      </c>
      <c r="F34">
        <v>28</v>
      </c>
      <c r="G34">
        <v>138</v>
      </c>
      <c r="M34" s="10" t="s">
        <v>867</v>
      </c>
      <c r="N34">
        <v>1</v>
      </c>
      <c r="O34">
        <v>1</v>
      </c>
      <c r="P34">
        <v>3</v>
      </c>
      <c r="Q34">
        <v>4</v>
      </c>
      <c r="R34">
        <v>1</v>
      </c>
      <c r="S34">
        <v>1</v>
      </c>
      <c r="T34">
        <v>1</v>
      </c>
      <c r="V34">
        <v>12</v>
      </c>
    </row>
    <row r="35" spans="1:22" x14ac:dyDescent="0.3">
      <c r="A35" s="10" t="s">
        <v>844</v>
      </c>
      <c r="B35">
        <v>32</v>
      </c>
      <c r="C35">
        <v>29</v>
      </c>
      <c r="D35">
        <v>26</v>
      </c>
      <c r="E35">
        <v>35</v>
      </c>
      <c r="F35">
        <v>27</v>
      </c>
      <c r="G35">
        <v>149</v>
      </c>
      <c r="M35" s="10" t="s">
        <v>868</v>
      </c>
      <c r="N35">
        <v>1</v>
      </c>
      <c r="O35">
        <v>1</v>
      </c>
      <c r="P35">
        <v>2</v>
      </c>
      <c r="R35">
        <v>1</v>
      </c>
      <c r="S35">
        <v>2</v>
      </c>
      <c r="T35">
        <v>1</v>
      </c>
      <c r="V35">
        <v>8</v>
      </c>
    </row>
    <row r="36" spans="1:22" x14ac:dyDescent="0.3">
      <c r="A36" s="10" t="s">
        <v>846</v>
      </c>
      <c r="B36">
        <v>24</v>
      </c>
      <c r="C36">
        <v>34</v>
      </c>
      <c r="D36">
        <v>40</v>
      </c>
      <c r="E36">
        <v>28</v>
      </c>
      <c r="F36">
        <v>29</v>
      </c>
      <c r="G36">
        <v>155</v>
      </c>
      <c r="M36" s="10" t="s">
        <v>863</v>
      </c>
      <c r="N36">
        <v>2</v>
      </c>
      <c r="O36">
        <v>2</v>
      </c>
      <c r="R36">
        <v>1</v>
      </c>
      <c r="S36">
        <v>1</v>
      </c>
      <c r="T36">
        <v>2</v>
      </c>
      <c r="U36">
        <v>2</v>
      </c>
      <c r="V36">
        <v>10</v>
      </c>
    </row>
    <row r="37" spans="1:22" x14ac:dyDescent="0.3">
      <c r="A37" s="10" t="s">
        <v>847</v>
      </c>
      <c r="B37">
        <v>34</v>
      </c>
      <c r="C37">
        <v>37</v>
      </c>
      <c r="D37">
        <v>31</v>
      </c>
      <c r="E37">
        <v>36</v>
      </c>
      <c r="F37">
        <v>35</v>
      </c>
      <c r="G37">
        <v>173</v>
      </c>
      <c r="M37" s="10" t="s">
        <v>869</v>
      </c>
      <c r="O37">
        <v>2</v>
      </c>
      <c r="R37">
        <v>1</v>
      </c>
      <c r="S37">
        <v>1</v>
      </c>
      <c r="U37">
        <v>1</v>
      </c>
      <c r="V37">
        <v>5</v>
      </c>
    </row>
    <row r="38" spans="1:22" x14ac:dyDescent="0.3">
      <c r="A38" s="10" t="s">
        <v>843</v>
      </c>
      <c r="B38">
        <v>22</v>
      </c>
      <c r="C38">
        <v>30</v>
      </c>
      <c r="D38">
        <v>31</v>
      </c>
      <c r="E38">
        <v>33</v>
      </c>
      <c r="F38">
        <v>28</v>
      </c>
      <c r="G38">
        <v>144</v>
      </c>
      <c r="M38" s="10" t="s">
        <v>870</v>
      </c>
      <c r="N38">
        <v>1</v>
      </c>
      <c r="O38">
        <v>4</v>
      </c>
      <c r="P38">
        <v>4</v>
      </c>
      <c r="Q38">
        <v>1</v>
      </c>
      <c r="R38">
        <v>1</v>
      </c>
      <c r="S38">
        <v>1</v>
      </c>
      <c r="T38">
        <v>1</v>
      </c>
      <c r="U38">
        <v>1</v>
      </c>
      <c r="V38">
        <v>14</v>
      </c>
    </row>
    <row r="39" spans="1:22" x14ac:dyDescent="0.3">
      <c r="A39" s="10" t="s">
        <v>859</v>
      </c>
      <c r="B39">
        <v>201</v>
      </c>
      <c r="C39">
        <v>208</v>
      </c>
      <c r="D39">
        <v>220</v>
      </c>
      <c r="E39">
        <v>215</v>
      </c>
      <c r="F39">
        <v>206</v>
      </c>
      <c r="G39">
        <v>1050</v>
      </c>
      <c r="M39" s="10" t="s">
        <v>871</v>
      </c>
      <c r="O39">
        <v>4</v>
      </c>
      <c r="P39">
        <v>2</v>
      </c>
      <c r="Q39">
        <v>2</v>
      </c>
      <c r="R39">
        <v>1</v>
      </c>
      <c r="T39">
        <v>1</v>
      </c>
      <c r="U39">
        <v>1</v>
      </c>
      <c r="V39">
        <v>11</v>
      </c>
    </row>
    <row r="40" spans="1:22" x14ac:dyDescent="0.3">
      <c r="M40" s="10" t="s">
        <v>872</v>
      </c>
      <c r="N40">
        <v>1</v>
      </c>
      <c r="O40">
        <v>1</v>
      </c>
      <c r="P40">
        <v>1</v>
      </c>
      <c r="Q40">
        <v>1</v>
      </c>
      <c r="U40">
        <v>1</v>
      </c>
      <c r="V40">
        <v>5</v>
      </c>
    </row>
    <row r="41" spans="1:22" x14ac:dyDescent="0.3">
      <c r="M41" s="10" t="s">
        <v>873</v>
      </c>
      <c r="N41">
        <v>2</v>
      </c>
      <c r="R41">
        <v>1</v>
      </c>
      <c r="S41">
        <v>2</v>
      </c>
      <c r="T41">
        <v>1</v>
      </c>
      <c r="V41">
        <v>6</v>
      </c>
    </row>
    <row r="42" spans="1:22" ht="17.399999999999999" x14ac:dyDescent="0.3">
      <c r="A42" s="12" t="s">
        <v>851</v>
      </c>
      <c r="B42" s="12" t="s">
        <v>876</v>
      </c>
      <c r="C42" s="12" t="s">
        <v>877</v>
      </c>
      <c r="D42" s="12" t="s">
        <v>878</v>
      </c>
      <c r="E42" s="12" t="s">
        <v>879</v>
      </c>
      <c r="F42" s="12" t="s">
        <v>880</v>
      </c>
      <c r="M42" s="10" t="s">
        <v>874</v>
      </c>
      <c r="N42">
        <v>1</v>
      </c>
      <c r="Q42">
        <v>2</v>
      </c>
      <c r="S42">
        <v>1</v>
      </c>
      <c r="T42">
        <v>1</v>
      </c>
      <c r="V42">
        <v>5</v>
      </c>
    </row>
    <row r="43" spans="1:22" ht="18" x14ac:dyDescent="0.35">
      <c r="A43" s="14">
        <f>COUNTA('Raw Data'!E2:E1051)</f>
        <v>1050</v>
      </c>
      <c r="B43" s="14">
        <f>COUNTA('Raw Data'!E2:E1051)/5</f>
        <v>210</v>
      </c>
      <c r="C43" s="15">
        <f>COUNTIF('Raw Data'!I2:I1051,"Male")/COUNTA('Raw Data'!E2:E1051)</f>
        <v>0.51238095238095238</v>
      </c>
      <c r="D43" s="15">
        <f>H15</f>
        <v>0.48761904761904762</v>
      </c>
      <c r="E43" s="14" t="s">
        <v>836</v>
      </c>
      <c r="F43" s="14" t="s">
        <v>847</v>
      </c>
      <c r="M43" s="10" t="s">
        <v>875</v>
      </c>
      <c r="N43">
        <v>1</v>
      </c>
      <c r="O43">
        <v>1</v>
      </c>
      <c r="P43">
        <v>1</v>
      </c>
      <c r="Q43">
        <v>1</v>
      </c>
      <c r="T43">
        <v>1</v>
      </c>
      <c r="V43">
        <v>5</v>
      </c>
    </row>
    <row r="44" spans="1:22" x14ac:dyDescent="0.3">
      <c r="M44" s="10" t="s">
        <v>859</v>
      </c>
      <c r="N44">
        <v>14</v>
      </c>
      <c r="O44">
        <v>18</v>
      </c>
      <c r="P44">
        <v>14</v>
      </c>
      <c r="Q44">
        <v>13</v>
      </c>
      <c r="R44">
        <v>8</v>
      </c>
      <c r="S44">
        <v>10</v>
      </c>
      <c r="T44">
        <v>10</v>
      </c>
      <c r="U44">
        <v>6</v>
      </c>
      <c r="V44">
        <v>93</v>
      </c>
    </row>
    <row r="47" spans="1:22" ht="17.399999999999999" x14ac:dyDescent="0.3">
      <c r="D47" s="12"/>
      <c r="E47" s="12"/>
      <c r="F47" s="12"/>
      <c r="G47" s="12"/>
      <c r="H47" s="12"/>
      <c r="I47" s="12"/>
      <c r="J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5575-DB92-4FE3-BE63-0B5F9E72D65E}">
  <dimension ref="A1:Y41"/>
  <sheetViews>
    <sheetView tabSelected="1" zoomScale="66" zoomScaleNormal="66" workbookViewId="0">
      <selection activeCell="B39" sqref="B39"/>
    </sheetView>
  </sheetViews>
  <sheetFormatPr defaultRowHeight="14.4" x14ac:dyDescent="0.3"/>
  <sheetData>
    <row r="1" spans="1:25" ht="37.799999999999997" customHeight="1" x14ac:dyDescent="0.3">
      <c r="A1" s="11"/>
      <c r="B1" s="11"/>
      <c r="C1" s="11"/>
      <c r="D1" s="11"/>
      <c r="E1" s="11"/>
      <c r="F1" s="11"/>
      <c r="G1" s="11"/>
      <c r="H1" s="11"/>
      <c r="I1" s="11"/>
      <c r="J1" s="11"/>
      <c r="K1" s="11"/>
      <c r="L1" s="11"/>
      <c r="M1" s="11"/>
      <c r="N1" s="11"/>
      <c r="O1" s="11"/>
      <c r="P1" s="11"/>
      <c r="Q1" s="11"/>
      <c r="R1" s="11"/>
      <c r="S1" s="11"/>
      <c r="T1" s="11"/>
      <c r="U1" s="11"/>
      <c r="V1" s="11"/>
      <c r="W1" s="11"/>
      <c r="X1" s="11"/>
      <c r="Y1" s="11"/>
    </row>
    <row r="2" spans="1:25" ht="28.2" customHeight="1" x14ac:dyDescent="0.3">
      <c r="A2" s="11"/>
      <c r="B2" s="11"/>
      <c r="C2" s="11"/>
      <c r="D2" s="11"/>
      <c r="E2" s="11"/>
      <c r="F2" s="11"/>
      <c r="G2" s="11"/>
      <c r="H2" s="11"/>
      <c r="I2" s="11"/>
      <c r="J2" s="11"/>
      <c r="K2" s="11"/>
      <c r="L2" s="11"/>
      <c r="M2" s="11"/>
      <c r="N2" s="11"/>
      <c r="O2" s="11"/>
      <c r="P2" s="11"/>
      <c r="Q2" s="11"/>
      <c r="R2" s="11"/>
      <c r="S2" s="11"/>
      <c r="T2" s="11"/>
      <c r="U2" s="11"/>
      <c r="V2" s="11"/>
      <c r="W2" s="11"/>
      <c r="X2" s="11"/>
      <c r="Y2" s="11"/>
    </row>
    <row r="3" spans="1:25" ht="36"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row>
    <row r="4" spans="1:25" x14ac:dyDescent="0.3">
      <c r="A4" s="11"/>
      <c r="B4" s="11"/>
      <c r="C4" s="11"/>
      <c r="D4" s="11"/>
      <c r="E4" s="11"/>
      <c r="F4" s="11"/>
      <c r="G4" s="11"/>
      <c r="H4" s="11"/>
      <c r="I4" s="11"/>
      <c r="J4" s="11"/>
      <c r="K4" s="11"/>
      <c r="L4" s="11"/>
      <c r="M4" s="11"/>
      <c r="N4" s="11"/>
      <c r="O4" s="11"/>
      <c r="P4" s="11"/>
      <c r="Q4" s="11"/>
      <c r="R4" s="11"/>
      <c r="S4" s="11"/>
      <c r="T4" s="11"/>
      <c r="U4" s="11"/>
      <c r="V4" s="11"/>
      <c r="W4" s="11"/>
      <c r="X4" s="11"/>
      <c r="Y4" s="11"/>
    </row>
    <row r="5" spans="1:25" x14ac:dyDescent="0.3">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3">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3">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3">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3">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workbookViewId="0"/>
  </sheetViews>
  <sheetFormatPr defaultRowHeight="14.4" x14ac:dyDescent="0.3"/>
  <sheetData>
    <row r="1" spans="1:4" x14ac:dyDescent="0.3">
      <c r="A1" s="1" t="s">
        <v>851</v>
      </c>
      <c r="B1" s="1" t="s">
        <v>852</v>
      </c>
      <c r="C1" s="1" t="s">
        <v>853</v>
      </c>
      <c r="D1" s="1" t="s">
        <v>854</v>
      </c>
    </row>
    <row r="2" spans="1:4" x14ac:dyDescent="0.3">
      <c r="A2">
        <v>1050</v>
      </c>
      <c r="B2">
        <v>5</v>
      </c>
      <c r="C2" t="s">
        <v>855</v>
      </c>
      <c r="D2" t="s">
        <v>856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68"/>
  <sheetViews>
    <sheetView workbookViewId="0"/>
  </sheetViews>
  <sheetFormatPr defaultRowHeight="14.4" x14ac:dyDescent="0.3"/>
  <sheetData>
    <row r="1" spans="1:2" x14ac:dyDescent="0.3">
      <c r="A1" s="1" t="s">
        <v>0</v>
      </c>
      <c r="B1" s="1" t="s">
        <v>857</v>
      </c>
    </row>
    <row r="2" spans="1:2" x14ac:dyDescent="0.3">
      <c r="A2" s="2">
        <v>45474</v>
      </c>
      <c r="B2">
        <v>2</v>
      </c>
    </row>
    <row r="3" spans="1:2" x14ac:dyDescent="0.3">
      <c r="A3" s="2">
        <v>45475</v>
      </c>
      <c r="B3">
        <v>4</v>
      </c>
    </row>
    <row r="4" spans="1:2" x14ac:dyDescent="0.3">
      <c r="A4" s="2">
        <v>45476</v>
      </c>
      <c r="B4">
        <v>1</v>
      </c>
    </row>
    <row r="5" spans="1:2" x14ac:dyDescent="0.3">
      <c r="A5" s="2">
        <v>45477</v>
      </c>
      <c r="B5">
        <v>2</v>
      </c>
    </row>
    <row r="6" spans="1:2" x14ac:dyDescent="0.3">
      <c r="A6" s="2">
        <v>45478</v>
      </c>
      <c r="B6">
        <v>1</v>
      </c>
    </row>
    <row r="7" spans="1:2" x14ac:dyDescent="0.3">
      <c r="A7" s="2">
        <v>45479</v>
      </c>
      <c r="B7">
        <v>6</v>
      </c>
    </row>
    <row r="8" spans="1:2" x14ac:dyDescent="0.3">
      <c r="A8" s="2">
        <v>45481</v>
      </c>
      <c r="B8">
        <v>1</v>
      </c>
    </row>
    <row r="9" spans="1:2" x14ac:dyDescent="0.3">
      <c r="A9" s="2">
        <v>45482</v>
      </c>
      <c r="B9">
        <v>2</v>
      </c>
    </row>
    <row r="10" spans="1:2" x14ac:dyDescent="0.3">
      <c r="A10" s="2">
        <v>45483</v>
      </c>
      <c r="B10">
        <v>4</v>
      </c>
    </row>
    <row r="11" spans="1:2" x14ac:dyDescent="0.3">
      <c r="A11" s="2">
        <v>45484</v>
      </c>
      <c r="B11">
        <v>6</v>
      </c>
    </row>
    <row r="12" spans="1:2" x14ac:dyDescent="0.3">
      <c r="A12" s="2">
        <v>45485</v>
      </c>
      <c r="B12">
        <v>3</v>
      </c>
    </row>
    <row r="13" spans="1:2" x14ac:dyDescent="0.3">
      <c r="A13" s="2">
        <v>45486</v>
      </c>
      <c r="B13">
        <v>3</v>
      </c>
    </row>
    <row r="14" spans="1:2" x14ac:dyDescent="0.3">
      <c r="A14" s="2">
        <v>45487</v>
      </c>
      <c r="B14">
        <v>4</v>
      </c>
    </row>
    <row r="15" spans="1:2" x14ac:dyDescent="0.3">
      <c r="A15" s="2">
        <v>45488</v>
      </c>
      <c r="B15">
        <v>2</v>
      </c>
    </row>
    <row r="16" spans="1:2" x14ac:dyDescent="0.3">
      <c r="A16" s="2">
        <v>45489</v>
      </c>
      <c r="B16">
        <v>5</v>
      </c>
    </row>
    <row r="17" spans="1:2" x14ac:dyDescent="0.3">
      <c r="A17" s="2">
        <v>45490</v>
      </c>
      <c r="B17">
        <v>4</v>
      </c>
    </row>
    <row r="18" spans="1:2" x14ac:dyDescent="0.3">
      <c r="A18" s="2">
        <v>45491</v>
      </c>
      <c r="B18">
        <v>2</v>
      </c>
    </row>
    <row r="19" spans="1:2" x14ac:dyDescent="0.3">
      <c r="A19" s="2">
        <v>45492</v>
      </c>
      <c r="B19">
        <v>1</v>
      </c>
    </row>
    <row r="20" spans="1:2" x14ac:dyDescent="0.3">
      <c r="A20" s="2">
        <v>45493</v>
      </c>
      <c r="B20">
        <v>1</v>
      </c>
    </row>
    <row r="21" spans="1:2" x14ac:dyDescent="0.3">
      <c r="A21" s="2">
        <v>45494</v>
      </c>
      <c r="B21">
        <v>3</v>
      </c>
    </row>
    <row r="22" spans="1:2" x14ac:dyDescent="0.3">
      <c r="A22" s="2">
        <v>45495</v>
      </c>
      <c r="B22">
        <v>2</v>
      </c>
    </row>
    <row r="23" spans="1:2" x14ac:dyDescent="0.3">
      <c r="A23" s="2">
        <v>45496</v>
      </c>
      <c r="B23">
        <v>3</v>
      </c>
    </row>
    <row r="24" spans="1:2" x14ac:dyDescent="0.3">
      <c r="A24" s="2">
        <v>45497</v>
      </c>
      <c r="B24">
        <v>4</v>
      </c>
    </row>
    <row r="25" spans="1:2" x14ac:dyDescent="0.3">
      <c r="A25" s="2">
        <v>45498</v>
      </c>
      <c r="B25">
        <v>3</v>
      </c>
    </row>
    <row r="26" spans="1:2" x14ac:dyDescent="0.3">
      <c r="A26" s="2">
        <v>45499</v>
      </c>
      <c r="B26">
        <v>3</v>
      </c>
    </row>
    <row r="27" spans="1:2" x14ac:dyDescent="0.3">
      <c r="A27" s="2">
        <v>45500</v>
      </c>
      <c r="B27">
        <v>1</v>
      </c>
    </row>
    <row r="28" spans="1:2" x14ac:dyDescent="0.3">
      <c r="A28" s="2">
        <v>45501</v>
      </c>
      <c r="B28">
        <v>4</v>
      </c>
    </row>
    <row r="29" spans="1:2" x14ac:dyDescent="0.3">
      <c r="A29" s="2">
        <v>45502</v>
      </c>
      <c r="B29">
        <v>4</v>
      </c>
    </row>
    <row r="30" spans="1:2" x14ac:dyDescent="0.3">
      <c r="A30" s="2">
        <v>45503</v>
      </c>
      <c r="B30">
        <v>6</v>
      </c>
    </row>
    <row r="31" spans="1:2" x14ac:dyDescent="0.3">
      <c r="A31" s="2">
        <v>45504</v>
      </c>
      <c r="B31">
        <v>4</v>
      </c>
    </row>
    <row r="32" spans="1:2" x14ac:dyDescent="0.3">
      <c r="A32" s="2">
        <v>45505</v>
      </c>
      <c r="B32">
        <v>5</v>
      </c>
    </row>
    <row r="33" spans="1:2" x14ac:dyDescent="0.3">
      <c r="A33" s="2">
        <v>45506</v>
      </c>
      <c r="B33">
        <v>4</v>
      </c>
    </row>
    <row r="34" spans="1:2" x14ac:dyDescent="0.3">
      <c r="A34" s="2">
        <v>45507</v>
      </c>
      <c r="B34">
        <v>2</v>
      </c>
    </row>
    <row r="35" spans="1:2" x14ac:dyDescent="0.3">
      <c r="A35" s="2">
        <v>45508</v>
      </c>
      <c r="B35">
        <v>3</v>
      </c>
    </row>
    <row r="36" spans="1:2" x14ac:dyDescent="0.3">
      <c r="A36" s="2">
        <v>45509</v>
      </c>
      <c r="B36">
        <v>3</v>
      </c>
    </row>
    <row r="37" spans="1:2" x14ac:dyDescent="0.3">
      <c r="A37" s="2">
        <v>45510</v>
      </c>
      <c r="B37">
        <v>5</v>
      </c>
    </row>
    <row r="38" spans="1:2" x14ac:dyDescent="0.3">
      <c r="A38" s="2">
        <v>45512</v>
      </c>
      <c r="B38">
        <v>3</v>
      </c>
    </row>
    <row r="39" spans="1:2" x14ac:dyDescent="0.3">
      <c r="A39" s="2">
        <v>45513</v>
      </c>
      <c r="B39">
        <v>2</v>
      </c>
    </row>
    <row r="40" spans="1:2" x14ac:dyDescent="0.3">
      <c r="A40" s="2">
        <v>45514</v>
      </c>
      <c r="B40">
        <v>1</v>
      </c>
    </row>
    <row r="41" spans="1:2" x14ac:dyDescent="0.3">
      <c r="A41" s="2">
        <v>45515</v>
      </c>
      <c r="B41">
        <v>4</v>
      </c>
    </row>
    <row r="42" spans="1:2" x14ac:dyDescent="0.3">
      <c r="A42" s="2">
        <v>45516</v>
      </c>
      <c r="B42">
        <v>1</v>
      </c>
    </row>
    <row r="43" spans="1:2" x14ac:dyDescent="0.3">
      <c r="A43" s="2">
        <v>45517</v>
      </c>
      <c r="B43">
        <v>1</v>
      </c>
    </row>
    <row r="44" spans="1:2" x14ac:dyDescent="0.3">
      <c r="A44" s="2">
        <v>45518</v>
      </c>
      <c r="B44">
        <v>2</v>
      </c>
    </row>
    <row r="45" spans="1:2" x14ac:dyDescent="0.3">
      <c r="A45" s="2">
        <v>45519</v>
      </c>
      <c r="B45">
        <v>1</v>
      </c>
    </row>
    <row r="46" spans="1:2" x14ac:dyDescent="0.3">
      <c r="A46" s="2">
        <v>45520</v>
      </c>
      <c r="B46">
        <v>3</v>
      </c>
    </row>
    <row r="47" spans="1:2" x14ac:dyDescent="0.3">
      <c r="A47" s="2">
        <v>45521</v>
      </c>
      <c r="B47">
        <v>2</v>
      </c>
    </row>
    <row r="48" spans="1:2" x14ac:dyDescent="0.3">
      <c r="A48" s="2">
        <v>45522</v>
      </c>
      <c r="B48">
        <v>3</v>
      </c>
    </row>
    <row r="49" spans="1:2" x14ac:dyDescent="0.3">
      <c r="A49" s="2">
        <v>45523</v>
      </c>
      <c r="B49">
        <v>3</v>
      </c>
    </row>
    <row r="50" spans="1:2" x14ac:dyDescent="0.3">
      <c r="A50" s="2">
        <v>45524</v>
      </c>
      <c r="B50">
        <v>2</v>
      </c>
    </row>
    <row r="51" spans="1:2" x14ac:dyDescent="0.3">
      <c r="A51" s="2">
        <v>45525</v>
      </c>
      <c r="B51">
        <v>2</v>
      </c>
    </row>
    <row r="52" spans="1:2" x14ac:dyDescent="0.3">
      <c r="A52" s="2">
        <v>45526</v>
      </c>
      <c r="B52">
        <v>2</v>
      </c>
    </row>
    <row r="53" spans="1:2" x14ac:dyDescent="0.3">
      <c r="A53" s="2">
        <v>45527</v>
      </c>
      <c r="B53">
        <v>5</v>
      </c>
    </row>
    <row r="54" spans="1:2" x14ac:dyDescent="0.3">
      <c r="A54" s="2">
        <v>45528</v>
      </c>
      <c r="B54">
        <v>2</v>
      </c>
    </row>
    <row r="55" spans="1:2" x14ac:dyDescent="0.3">
      <c r="A55" s="2">
        <v>45529</v>
      </c>
      <c r="B55">
        <v>4</v>
      </c>
    </row>
    <row r="56" spans="1:2" x14ac:dyDescent="0.3">
      <c r="A56" s="2">
        <v>45530</v>
      </c>
      <c r="B56">
        <v>1</v>
      </c>
    </row>
    <row r="57" spans="1:2" x14ac:dyDescent="0.3">
      <c r="A57" s="2">
        <v>45531</v>
      </c>
      <c r="B57">
        <v>5</v>
      </c>
    </row>
    <row r="58" spans="1:2" x14ac:dyDescent="0.3">
      <c r="A58" s="2">
        <v>45532</v>
      </c>
      <c r="B58">
        <v>1</v>
      </c>
    </row>
    <row r="59" spans="1:2" x14ac:dyDescent="0.3">
      <c r="A59" s="2">
        <v>45533</v>
      </c>
      <c r="B59">
        <v>5</v>
      </c>
    </row>
    <row r="60" spans="1:2" x14ac:dyDescent="0.3">
      <c r="A60" s="2">
        <v>45534</v>
      </c>
      <c r="B60">
        <v>3</v>
      </c>
    </row>
    <row r="61" spans="1:2" x14ac:dyDescent="0.3">
      <c r="A61" s="2">
        <v>45535</v>
      </c>
      <c r="B61">
        <v>4</v>
      </c>
    </row>
    <row r="62" spans="1:2" x14ac:dyDescent="0.3">
      <c r="A62" s="2">
        <v>45536</v>
      </c>
      <c r="B62">
        <v>1</v>
      </c>
    </row>
    <row r="63" spans="1:2" x14ac:dyDescent="0.3">
      <c r="A63" s="2">
        <v>45537</v>
      </c>
      <c r="B63">
        <v>3</v>
      </c>
    </row>
    <row r="64" spans="1:2" x14ac:dyDescent="0.3">
      <c r="A64" s="2">
        <v>45538</v>
      </c>
      <c r="B64">
        <v>1</v>
      </c>
    </row>
    <row r="65" spans="1:2" x14ac:dyDescent="0.3">
      <c r="A65" s="2">
        <v>45540</v>
      </c>
      <c r="B65">
        <v>3</v>
      </c>
    </row>
    <row r="66" spans="1:2" x14ac:dyDescent="0.3">
      <c r="A66" s="2">
        <v>45541</v>
      </c>
      <c r="B66">
        <v>2</v>
      </c>
    </row>
    <row r="67" spans="1:2" x14ac:dyDescent="0.3">
      <c r="A67" s="2">
        <v>45542</v>
      </c>
      <c r="B67">
        <v>4</v>
      </c>
    </row>
    <row r="68" spans="1:2" x14ac:dyDescent="0.3">
      <c r="A68" s="2">
        <v>45543</v>
      </c>
      <c r="B68">
        <v>4</v>
      </c>
    </row>
    <row r="69" spans="1:2" x14ac:dyDescent="0.3">
      <c r="A69" s="2">
        <v>45544</v>
      </c>
      <c r="B69">
        <v>2</v>
      </c>
    </row>
    <row r="70" spans="1:2" x14ac:dyDescent="0.3">
      <c r="A70" s="2">
        <v>45545</v>
      </c>
      <c r="B70">
        <v>3</v>
      </c>
    </row>
    <row r="71" spans="1:2" x14ac:dyDescent="0.3">
      <c r="A71" s="2">
        <v>45546</v>
      </c>
      <c r="B71">
        <v>2</v>
      </c>
    </row>
    <row r="72" spans="1:2" x14ac:dyDescent="0.3">
      <c r="A72" s="2">
        <v>45547</v>
      </c>
      <c r="B72">
        <v>3</v>
      </c>
    </row>
    <row r="73" spans="1:2" x14ac:dyDescent="0.3">
      <c r="A73" s="2">
        <v>45548</v>
      </c>
      <c r="B73">
        <v>4</v>
      </c>
    </row>
    <row r="74" spans="1:2" x14ac:dyDescent="0.3">
      <c r="A74" s="2">
        <v>45549</v>
      </c>
      <c r="B74">
        <v>3</v>
      </c>
    </row>
    <row r="75" spans="1:2" x14ac:dyDescent="0.3">
      <c r="A75" s="2">
        <v>45550</v>
      </c>
      <c r="B75">
        <v>4</v>
      </c>
    </row>
    <row r="76" spans="1:2" x14ac:dyDescent="0.3">
      <c r="A76" s="2">
        <v>45551</v>
      </c>
      <c r="B76">
        <v>3</v>
      </c>
    </row>
    <row r="77" spans="1:2" x14ac:dyDescent="0.3">
      <c r="A77" s="2">
        <v>45552</v>
      </c>
      <c r="B77">
        <v>1</v>
      </c>
    </row>
    <row r="78" spans="1:2" x14ac:dyDescent="0.3">
      <c r="A78" s="2">
        <v>45553</v>
      </c>
      <c r="B78">
        <v>4</v>
      </c>
    </row>
    <row r="79" spans="1:2" x14ac:dyDescent="0.3">
      <c r="A79" s="2">
        <v>45554</v>
      </c>
      <c r="B79">
        <v>2</v>
      </c>
    </row>
    <row r="80" spans="1:2" x14ac:dyDescent="0.3">
      <c r="A80" s="2">
        <v>45555</v>
      </c>
      <c r="B80">
        <v>2</v>
      </c>
    </row>
    <row r="81" spans="1:2" x14ac:dyDescent="0.3">
      <c r="A81" s="2">
        <v>45556</v>
      </c>
      <c r="B81">
        <v>5</v>
      </c>
    </row>
    <row r="82" spans="1:2" x14ac:dyDescent="0.3">
      <c r="A82" s="2">
        <v>45557</v>
      </c>
      <c r="B82">
        <v>3</v>
      </c>
    </row>
    <row r="83" spans="1:2" x14ac:dyDescent="0.3">
      <c r="A83" s="2">
        <v>45558</v>
      </c>
      <c r="B83">
        <v>4</v>
      </c>
    </row>
    <row r="84" spans="1:2" x14ac:dyDescent="0.3">
      <c r="A84" s="2">
        <v>45559</v>
      </c>
      <c r="B84">
        <v>4</v>
      </c>
    </row>
    <row r="85" spans="1:2" x14ac:dyDescent="0.3">
      <c r="A85" s="2">
        <v>45561</v>
      </c>
      <c r="B85">
        <v>5</v>
      </c>
    </row>
    <row r="86" spans="1:2" x14ac:dyDescent="0.3">
      <c r="A86" s="2">
        <v>45562</v>
      </c>
      <c r="B86">
        <v>2</v>
      </c>
    </row>
    <row r="87" spans="1:2" x14ac:dyDescent="0.3">
      <c r="A87" s="2">
        <v>45564</v>
      </c>
      <c r="B87">
        <v>3</v>
      </c>
    </row>
    <row r="88" spans="1:2" x14ac:dyDescent="0.3">
      <c r="A88" s="2">
        <v>45565</v>
      </c>
      <c r="B88">
        <v>2</v>
      </c>
    </row>
    <row r="89" spans="1:2" x14ac:dyDescent="0.3">
      <c r="A89" s="2">
        <v>45566</v>
      </c>
      <c r="B89">
        <v>1</v>
      </c>
    </row>
    <row r="90" spans="1:2" x14ac:dyDescent="0.3">
      <c r="A90" s="2">
        <v>45567</v>
      </c>
      <c r="B90">
        <v>3</v>
      </c>
    </row>
    <row r="91" spans="1:2" x14ac:dyDescent="0.3">
      <c r="A91" s="2">
        <v>45568</v>
      </c>
      <c r="B91">
        <v>1</v>
      </c>
    </row>
    <row r="92" spans="1:2" x14ac:dyDescent="0.3">
      <c r="A92" s="2">
        <v>45569</v>
      </c>
      <c r="B92">
        <v>4</v>
      </c>
    </row>
    <row r="93" spans="1:2" x14ac:dyDescent="0.3">
      <c r="A93" s="2">
        <v>45570</v>
      </c>
      <c r="B93">
        <v>3</v>
      </c>
    </row>
    <row r="94" spans="1:2" x14ac:dyDescent="0.3">
      <c r="A94" s="2">
        <v>45571</v>
      </c>
      <c r="B94">
        <v>2</v>
      </c>
    </row>
    <row r="95" spans="1:2" x14ac:dyDescent="0.3">
      <c r="A95" s="2">
        <v>45572</v>
      </c>
      <c r="B95">
        <v>5</v>
      </c>
    </row>
    <row r="96" spans="1:2" x14ac:dyDescent="0.3">
      <c r="A96" s="2">
        <v>45573</v>
      </c>
      <c r="B96">
        <v>3</v>
      </c>
    </row>
    <row r="97" spans="1:2" x14ac:dyDescent="0.3">
      <c r="A97" s="2">
        <v>45574</v>
      </c>
      <c r="B97">
        <v>1</v>
      </c>
    </row>
    <row r="98" spans="1:2" x14ac:dyDescent="0.3">
      <c r="A98" s="2">
        <v>45575</v>
      </c>
      <c r="B98">
        <v>6</v>
      </c>
    </row>
    <row r="99" spans="1:2" x14ac:dyDescent="0.3">
      <c r="A99" s="2">
        <v>45576</v>
      </c>
      <c r="B99">
        <v>2</v>
      </c>
    </row>
    <row r="100" spans="1:2" x14ac:dyDescent="0.3">
      <c r="A100" s="2">
        <v>45577</v>
      </c>
      <c r="B100">
        <v>4</v>
      </c>
    </row>
    <row r="101" spans="1:2" x14ac:dyDescent="0.3">
      <c r="A101" s="2">
        <v>45578</v>
      </c>
      <c r="B101">
        <v>2</v>
      </c>
    </row>
    <row r="102" spans="1:2" x14ac:dyDescent="0.3">
      <c r="A102" s="2">
        <v>45579</v>
      </c>
      <c r="B102">
        <v>3</v>
      </c>
    </row>
    <row r="103" spans="1:2" x14ac:dyDescent="0.3">
      <c r="A103" s="2">
        <v>45580</v>
      </c>
      <c r="B103">
        <v>4</v>
      </c>
    </row>
    <row r="104" spans="1:2" x14ac:dyDescent="0.3">
      <c r="A104" s="2">
        <v>45581</v>
      </c>
      <c r="B104">
        <v>3</v>
      </c>
    </row>
    <row r="105" spans="1:2" x14ac:dyDescent="0.3">
      <c r="A105" s="2">
        <v>45583</v>
      </c>
      <c r="B105">
        <v>1</v>
      </c>
    </row>
    <row r="106" spans="1:2" x14ac:dyDescent="0.3">
      <c r="A106" s="2">
        <v>45584</v>
      </c>
      <c r="B106">
        <v>1</v>
      </c>
    </row>
    <row r="107" spans="1:2" x14ac:dyDescent="0.3">
      <c r="A107" s="2">
        <v>45585</v>
      </c>
      <c r="B107">
        <v>2</v>
      </c>
    </row>
    <row r="108" spans="1:2" x14ac:dyDescent="0.3">
      <c r="A108" s="2">
        <v>45586</v>
      </c>
      <c r="B108">
        <v>2</v>
      </c>
    </row>
    <row r="109" spans="1:2" x14ac:dyDescent="0.3">
      <c r="A109" s="2">
        <v>45587</v>
      </c>
      <c r="B109">
        <v>1</v>
      </c>
    </row>
    <row r="110" spans="1:2" x14ac:dyDescent="0.3">
      <c r="A110" s="2">
        <v>45588</v>
      </c>
      <c r="B110">
        <v>5</v>
      </c>
    </row>
    <row r="111" spans="1:2" x14ac:dyDescent="0.3">
      <c r="A111" s="2">
        <v>45589</v>
      </c>
      <c r="B111">
        <v>1</v>
      </c>
    </row>
    <row r="112" spans="1:2" x14ac:dyDescent="0.3">
      <c r="A112" s="2">
        <v>45590</v>
      </c>
      <c r="B112">
        <v>4</v>
      </c>
    </row>
    <row r="113" spans="1:2" x14ac:dyDescent="0.3">
      <c r="A113" s="2">
        <v>45591</v>
      </c>
      <c r="B113">
        <v>2</v>
      </c>
    </row>
    <row r="114" spans="1:2" x14ac:dyDescent="0.3">
      <c r="A114" s="2">
        <v>45592</v>
      </c>
      <c r="B114">
        <v>3</v>
      </c>
    </row>
    <row r="115" spans="1:2" x14ac:dyDescent="0.3">
      <c r="A115" s="2">
        <v>45594</v>
      </c>
      <c r="B115">
        <v>1</v>
      </c>
    </row>
    <row r="116" spans="1:2" x14ac:dyDescent="0.3">
      <c r="A116" s="2">
        <v>45596</v>
      </c>
      <c r="B116">
        <v>4</v>
      </c>
    </row>
    <row r="117" spans="1:2" x14ac:dyDescent="0.3">
      <c r="A117" s="2">
        <v>45598</v>
      </c>
      <c r="B117">
        <v>3</v>
      </c>
    </row>
    <row r="118" spans="1:2" x14ac:dyDescent="0.3">
      <c r="A118" s="2">
        <v>45599</v>
      </c>
      <c r="B118">
        <v>2</v>
      </c>
    </row>
    <row r="119" spans="1:2" x14ac:dyDescent="0.3">
      <c r="A119" s="2">
        <v>45600</v>
      </c>
      <c r="B119">
        <v>3</v>
      </c>
    </row>
    <row r="120" spans="1:2" x14ac:dyDescent="0.3">
      <c r="A120" s="2">
        <v>45601</v>
      </c>
      <c r="B120">
        <v>4</v>
      </c>
    </row>
    <row r="121" spans="1:2" x14ac:dyDescent="0.3">
      <c r="A121" s="2">
        <v>45602</v>
      </c>
      <c r="B121">
        <v>1</v>
      </c>
    </row>
    <row r="122" spans="1:2" x14ac:dyDescent="0.3">
      <c r="A122" s="2">
        <v>45603</v>
      </c>
      <c r="B122">
        <v>2</v>
      </c>
    </row>
    <row r="123" spans="1:2" x14ac:dyDescent="0.3">
      <c r="A123" s="2">
        <v>45604</v>
      </c>
      <c r="B123">
        <v>3</v>
      </c>
    </row>
    <row r="124" spans="1:2" x14ac:dyDescent="0.3">
      <c r="A124" s="2">
        <v>45605</v>
      </c>
      <c r="B124">
        <v>1</v>
      </c>
    </row>
    <row r="125" spans="1:2" x14ac:dyDescent="0.3">
      <c r="A125" s="2">
        <v>45607</v>
      </c>
      <c r="B125">
        <v>3</v>
      </c>
    </row>
    <row r="126" spans="1:2" x14ac:dyDescent="0.3">
      <c r="A126" s="2">
        <v>45608</v>
      </c>
      <c r="B126">
        <v>2</v>
      </c>
    </row>
    <row r="127" spans="1:2" x14ac:dyDescent="0.3">
      <c r="A127" s="2">
        <v>45609</v>
      </c>
      <c r="B127">
        <v>2</v>
      </c>
    </row>
    <row r="128" spans="1:2" x14ac:dyDescent="0.3">
      <c r="A128" s="2">
        <v>45610</v>
      </c>
      <c r="B128">
        <v>1</v>
      </c>
    </row>
    <row r="129" spans="1:2" x14ac:dyDescent="0.3">
      <c r="A129" s="2">
        <v>45611</v>
      </c>
      <c r="B129">
        <v>4</v>
      </c>
    </row>
    <row r="130" spans="1:2" x14ac:dyDescent="0.3">
      <c r="A130" s="2">
        <v>45612</v>
      </c>
      <c r="B130">
        <v>2</v>
      </c>
    </row>
    <row r="131" spans="1:2" x14ac:dyDescent="0.3">
      <c r="A131" s="2">
        <v>45613</v>
      </c>
      <c r="B131">
        <v>1</v>
      </c>
    </row>
    <row r="132" spans="1:2" x14ac:dyDescent="0.3">
      <c r="A132" s="2">
        <v>45614</v>
      </c>
      <c r="B132">
        <v>4</v>
      </c>
    </row>
    <row r="133" spans="1:2" x14ac:dyDescent="0.3">
      <c r="A133" s="2">
        <v>45615</v>
      </c>
      <c r="B133">
        <v>1</v>
      </c>
    </row>
    <row r="134" spans="1:2" x14ac:dyDescent="0.3">
      <c r="A134" s="2">
        <v>45616</v>
      </c>
      <c r="B134">
        <v>4</v>
      </c>
    </row>
    <row r="135" spans="1:2" x14ac:dyDescent="0.3">
      <c r="A135" s="2">
        <v>45617</v>
      </c>
      <c r="B135">
        <v>1</v>
      </c>
    </row>
    <row r="136" spans="1:2" x14ac:dyDescent="0.3">
      <c r="A136" s="2">
        <v>45618</v>
      </c>
      <c r="B136">
        <v>5</v>
      </c>
    </row>
    <row r="137" spans="1:2" x14ac:dyDescent="0.3">
      <c r="A137" s="2">
        <v>45619</v>
      </c>
      <c r="B137">
        <v>2</v>
      </c>
    </row>
    <row r="138" spans="1:2" x14ac:dyDescent="0.3">
      <c r="A138" s="2">
        <v>45620</v>
      </c>
      <c r="B138">
        <v>1</v>
      </c>
    </row>
    <row r="139" spans="1:2" x14ac:dyDescent="0.3">
      <c r="A139" s="2">
        <v>45621</v>
      </c>
      <c r="B139">
        <v>2</v>
      </c>
    </row>
    <row r="140" spans="1:2" x14ac:dyDescent="0.3">
      <c r="A140" s="2">
        <v>45622</v>
      </c>
      <c r="B140">
        <v>1</v>
      </c>
    </row>
    <row r="141" spans="1:2" x14ac:dyDescent="0.3">
      <c r="A141" s="2">
        <v>45623</v>
      </c>
      <c r="B141">
        <v>5</v>
      </c>
    </row>
    <row r="142" spans="1:2" x14ac:dyDescent="0.3">
      <c r="A142" s="2">
        <v>45624</v>
      </c>
      <c r="B142">
        <v>3</v>
      </c>
    </row>
    <row r="143" spans="1:2" x14ac:dyDescent="0.3">
      <c r="A143" s="2">
        <v>45627</v>
      </c>
      <c r="B143">
        <v>4</v>
      </c>
    </row>
    <row r="144" spans="1:2" x14ac:dyDescent="0.3">
      <c r="A144" s="2">
        <v>45628</v>
      </c>
      <c r="B144">
        <v>3</v>
      </c>
    </row>
    <row r="145" spans="1:2" x14ac:dyDescent="0.3">
      <c r="A145" s="2">
        <v>45629</v>
      </c>
      <c r="B145">
        <v>1</v>
      </c>
    </row>
    <row r="146" spans="1:2" x14ac:dyDescent="0.3">
      <c r="A146" s="2">
        <v>45630</v>
      </c>
      <c r="B146">
        <v>4</v>
      </c>
    </row>
    <row r="147" spans="1:2" x14ac:dyDescent="0.3">
      <c r="A147" s="2">
        <v>45631</v>
      </c>
      <c r="B147">
        <v>2</v>
      </c>
    </row>
    <row r="148" spans="1:2" x14ac:dyDescent="0.3">
      <c r="A148" s="2">
        <v>45632</v>
      </c>
      <c r="B148">
        <v>2</v>
      </c>
    </row>
    <row r="149" spans="1:2" x14ac:dyDescent="0.3">
      <c r="A149" s="2">
        <v>45633</v>
      </c>
      <c r="B149">
        <v>2</v>
      </c>
    </row>
    <row r="150" spans="1:2" x14ac:dyDescent="0.3">
      <c r="A150" s="2">
        <v>45634</v>
      </c>
      <c r="B150">
        <v>3</v>
      </c>
    </row>
    <row r="151" spans="1:2" x14ac:dyDescent="0.3">
      <c r="A151" s="2">
        <v>45635</v>
      </c>
      <c r="B151">
        <v>2</v>
      </c>
    </row>
    <row r="152" spans="1:2" x14ac:dyDescent="0.3">
      <c r="A152" s="2">
        <v>45636</v>
      </c>
      <c r="B152">
        <v>2</v>
      </c>
    </row>
    <row r="153" spans="1:2" x14ac:dyDescent="0.3">
      <c r="A153" s="2">
        <v>45637</v>
      </c>
      <c r="B153">
        <v>1</v>
      </c>
    </row>
    <row r="154" spans="1:2" x14ac:dyDescent="0.3">
      <c r="A154" s="2">
        <v>45639</v>
      </c>
      <c r="B154">
        <v>5</v>
      </c>
    </row>
    <row r="155" spans="1:2" x14ac:dyDescent="0.3">
      <c r="A155" s="2">
        <v>45640</v>
      </c>
      <c r="B155">
        <v>2</v>
      </c>
    </row>
    <row r="156" spans="1:2" x14ac:dyDescent="0.3">
      <c r="A156" s="2">
        <v>45641</v>
      </c>
      <c r="B156">
        <v>2</v>
      </c>
    </row>
    <row r="157" spans="1:2" x14ac:dyDescent="0.3">
      <c r="A157" s="2">
        <v>45642</v>
      </c>
      <c r="B157">
        <v>5</v>
      </c>
    </row>
    <row r="158" spans="1:2" x14ac:dyDescent="0.3">
      <c r="A158" s="2">
        <v>45643</v>
      </c>
      <c r="B158">
        <v>6</v>
      </c>
    </row>
    <row r="159" spans="1:2" x14ac:dyDescent="0.3">
      <c r="A159" s="2">
        <v>45644</v>
      </c>
      <c r="B159">
        <v>1</v>
      </c>
    </row>
    <row r="160" spans="1:2" x14ac:dyDescent="0.3">
      <c r="A160" s="2">
        <v>45645</v>
      </c>
      <c r="B160">
        <v>5</v>
      </c>
    </row>
    <row r="161" spans="1:2" x14ac:dyDescent="0.3">
      <c r="A161" s="2">
        <v>45647</v>
      </c>
      <c r="B161">
        <v>3</v>
      </c>
    </row>
    <row r="162" spans="1:2" x14ac:dyDescent="0.3">
      <c r="A162" s="2">
        <v>45648</v>
      </c>
      <c r="B162">
        <v>2</v>
      </c>
    </row>
    <row r="163" spans="1:2" x14ac:dyDescent="0.3">
      <c r="A163" s="2">
        <v>45649</v>
      </c>
      <c r="B163">
        <v>2</v>
      </c>
    </row>
    <row r="164" spans="1:2" x14ac:dyDescent="0.3">
      <c r="A164" s="2">
        <v>45650</v>
      </c>
      <c r="B164">
        <v>3</v>
      </c>
    </row>
    <row r="165" spans="1:2" x14ac:dyDescent="0.3">
      <c r="A165" s="2">
        <v>45651</v>
      </c>
      <c r="B165">
        <v>1</v>
      </c>
    </row>
    <row r="166" spans="1:2" x14ac:dyDescent="0.3">
      <c r="A166" s="2">
        <v>45652</v>
      </c>
      <c r="B166">
        <v>1</v>
      </c>
    </row>
    <row r="167" spans="1:2" x14ac:dyDescent="0.3">
      <c r="A167" s="2">
        <v>45653</v>
      </c>
      <c r="B167">
        <v>3</v>
      </c>
    </row>
    <row r="168" spans="1:2" x14ac:dyDescent="0.3">
      <c r="A168" s="2">
        <v>45654</v>
      </c>
      <c r="B168">
        <v>1</v>
      </c>
    </row>
    <row r="169" spans="1:2" x14ac:dyDescent="0.3">
      <c r="A169" s="2">
        <v>45655</v>
      </c>
      <c r="B169">
        <v>3</v>
      </c>
    </row>
    <row r="170" spans="1:2" x14ac:dyDescent="0.3">
      <c r="A170" s="2">
        <v>45656</v>
      </c>
      <c r="B170">
        <v>3</v>
      </c>
    </row>
    <row r="171" spans="1:2" x14ac:dyDescent="0.3">
      <c r="A171" s="2">
        <v>45657</v>
      </c>
      <c r="B171">
        <v>3</v>
      </c>
    </row>
    <row r="172" spans="1:2" x14ac:dyDescent="0.3">
      <c r="A172" s="2">
        <v>45658</v>
      </c>
      <c r="B172">
        <v>5</v>
      </c>
    </row>
    <row r="173" spans="1:2" x14ac:dyDescent="0.3">
      <c r="A173" s="2">
        <v>45659</v>
      </c>
      <c r="B173">
        <v>4</v>
      </c>
    </row>
    <row r="174" spans="1:2" x14ac:dyDescent="0.3">
      <c r="A174" s="2">
        <v>45660</v>
      </c>
      <c r="B174">
        <v>2</v>
      </c>
    </row>
    <row r="175" spans="1:2" x14ac:dyDescent="0.3">
      <c r="A175" s="2">
        <v>45661</v>
      </c>
      <c r="B175">
        <v>2</v>
      </c>
    </row>
    <row r="176" spans="1:2" x14ac:dyDescent="0.3">
      <c r="A176" s="2">
        <v>45662</v>
      </c>
      <c r="B176">
        <v>3</v>
      </c>
    </row>
    <row r="177" spans="1:2" x14ac:dyDescent="0.3">
      <c r="A177" s="2">
        <v>45663</v>
      </c>
      <c r="B177">
        <v>3</v>
      </c>
    </row>
    <row r="178" spans="1:2" x14ac:dyDescent="0.3">
      <c r="A178" s="2">
        <v>45664</v>
      </c>
      <c r="B178">
        <v>1</v>
      </c>
    </row>
    <row r="179" spans="1:2" x14ac:dyDescent="0.3">
      <c r="A179" s="2">
        <v>45665</v>
      </c>
      <c r="B179">
        <v>4</v>
      </c>
    </row>
    <row r="180" spans="1:2" x14ac:dyDescent="0.3">
      <c r="A180" s="2">
        <v>45666</v>
      </c>
      <c r="B180">
        <v>3</v>
      </c>
    </row>
    <row r="181" spans="1:2" x14ac:dyDescent="0.3">
      <c r="A181" s="2">
        <v>45667</v>
      </c>
      <c r="B181">
        <v>5</v>
      </c>
    </row>
    <row r="182" spans="1:2" x14ac:dyDescent="0.3">
      <c r="A182" s="2">
        <v>45668</v>
      </c>
      <c r="B182">
        <v>4</v>
      </c>
    </row>
    <row r="183" spans="1:2" x14ac:dyDescent="0.3">
      <c r="A183" s="2">
        <v>45669</v>
      </c>
      <c r="B183">
        <v>6</v>
      </c>
    </row>
    <row r="184" spans="1:2" x14ac:dyDescent="0.3">
      <c r="A184" s="2">
        <v>45670</v>
      </c>
      <c r="B184">
        <v>1</v>
      </c>
    </row>
    <row r="185" spans="1:2" x14ac:dyDescent="0.3">
      <c r="A185" s="2">
        <v>45671</v>
      </c>
      <c r="B185">
        <v>2</v>
      </c>
    </row>
    <row r="186" spans="1:2" x14ac:dyDescent="0.3">
      <c r="A186" s="2">
        <v>45672</v>
      </c>
      <c r="B186">
        <v>1</v>
      </c>
    </row>
    <row r="187" spans="1:2" x14ac:dyDescent="0.3">
      <c r="A187" s="2">
        <v>45673</v>
      </c>
      <c r="B187">
        <v>1</v>
      </c>
    </row>
    <row r="188" spans="1:2" x14ac:dyDescent="0.3">
      <c r="A188" s="2">
        <v>45674</v>
      </c>
      <c r="B188">
        <v>4</v>
      </c>
    </row>
    <row r="189" spans="1:2" x14ac:dyDescent="0.3">
      <c r="A189" s="2">
        <v>45675</v>
      </c>
      <c r="B189">
        <v>2</v>
      </c>
    </row>
    <row r="190" spans="1:2" x14ac:dyDescent="0.3">
      <c r="A190" s="2">
        <v>45677</v>
      </c>
      <c r="B190">
        <v>2</v>
      </c>
    </row>
    <row r="191" spans="1:2" x14ac:dyDescent="0.3">
      <c r="A191" s="2">
        <v>45678</v>
      </c>
      <c r="B191">
        <v>1</v>
      </c>
    </row>
    <row r="192" spans="1:2" x14ac:dyDescent="0.3">
      <c r="A192" s="2">
        <v>45679</v>
      </c>
      <c r="B192">
        <v>3</v>
      </c>
    </row>
    <row r="193" spans="1:2" x14ac:dyDescent="0.3">
      <c r="A193" s="2">
        <v>45680</v>
      </c>
      <c r="B193">
        <v>4</v>
      </c>
    </row>
    <row r="194" spans="1:2" x14ac:dyDescent="0.3">
      <c r="A194" s="2">
        <v>45681</v>
      </c>
      <c r="B194">
        <v>4</v>
      </c>
    </row>
    <row r="195" spans="1:2" x14ac:dyDescent="0.3">
      <c r="A195" s="2">
        <v>45682</v>
      </c>
      <c r="B195">
        <v>6</v>
      </c>
    </row>
    <row r="196" spans="1:2" x14ac:dyDescent="0.3">
      <c r="A196" s="2">
        <v>45683</v>
      </c>
      <c r="B196">
        <v>1</v>
      </c>
    </row>
    <row r="197" spans="1:2" x14ac:dyDescent="0.3">
      <c r="A197" s="2">
        <v>45684</v>
      </c>
      <c r="B197">
        <v>3</v>
      </c>
    </row>
    <row r="198" spans="1:2" x14ac:dyDescent="0.3">
      <c r="A198" s="2">
        <v>45685</v>
      </c>
      <c r="B198">
        <v>2</v>
      </c>
    </row>
    <row r="199" spans="1:2" x14ac:dyDescent="0.3">
      <c r="A199" s="2">
        <v>45686</v>
      </c>
      <c r="B199">
        <v>3</v>
      </c>
    </row>
    <row r="200" spans="1:2" x14ac:dyDescent="0.3">
      <c r="A200" s="2">
        <v>45687</v>
      </c>
      <c r="B200">
        <v>8</v>
      </c>
    </row>
    <row r="201" spans="1:2" x14ac:dyDescent="0.3">
      <c r="A201" s="2">
        <v>45688</v>
      </c>
      <c r="B201">
        <v>3</v>
      </c>
    </row>
    <row r="202" spans="1:2" x14ac:dyDescent="0.3">
      <c r="A202" s="2">
        <v>45689</v>
      </c>
      <c r="B202">
        <v>1</v>
      </c>
    </row>
    <row r="203" spans="1:2" x14ac:dyDescent="0.3">
      <c r="A203" s="2">
        <v>45693</v>
      </c>
      <c r="B203">
        <v>3</v>
      </c>
    </row>
    <row r="204" spans="1:2" x14ac:dyDescent="0.3">
      <c r="A204" s="2">
        <v>45694</v>
      </c>
      <c r="B204">
        <v>3</v>
      </c>
    </row>
    <row r="205" spans="1:2" x14ac:dyDescent="0.3">
      <c r="A205" s="2">
        <v>45695</v>
      </c>
      <c r="B205">
        <v>7</v>
      </c>
    </row>
    <row r="206" spans="1:2" x14ac:dyDescent="0.3">
      <c r="A206" s="2">
        <v>45696</v>
      </c>
      <c r="B206">
        <v>3</v>
      </c>
    </row>
    <row r="207" spans="1:2" x14ac:dyDescent="0.3">
      <c r="A207" s="2">
        <v>45697</v>
      </c>
      <c r="B207">
        <v>4</v>
      </c>
    </row>
    <row r="208" spans="1:2" x14ac:dyDescent="0.3">
      <c r="A208" s="2">
        <v>45698</v>
      </c>
      <c r="B208">
        <v>5</v>
      </c>
    </row>
    <row r="209" spans="1:2" x14ac:dyDescent="0.3">
      <c r="A209" s="2">
        <v>45699</v>
      </c>
      <c r="B209">
        <v>6</v>
      </c>
    </row>
    <row r="210" spans="1:2" x14ac:dyDescent="0.3">
      <c r="A210" s="2">
        <v>45700</v>
      </c>
      <c r="B210">
        <v>4</v>
      </c>
    </row>
    <row r="211" spans="1:2" x14ac:dyDescent="0.3">
      <c r="A211" s="2">
        <v>45701</v>
      </c>
      <c r="B211">
        <v>4</v>
      </c>
    </row>
    <row r="212" spans="1:2" x14ac:dyDescent="0.3">
      <c r="A212" s="2">
        <v>45702</v>
      </c>
      <c r="B212">
        <v>2</v>
      </c>
    </row>
    <row r="213" spans="1:2" x14ac:dyDescent="0.3">
      <c r="A213" s="2">
        <v>45703</v>
      </c>
      <c r="B213">
        <v>2</v>
      </c>
    </row>
    <row r="214" spans="1:2" x14ac:dyDescent="0.3">
      <c r="A214" s="2">
        <v>45704</v>
      </c>
      <c r="B214">
        <v>1</v>
      </c>
    </row>
    <row r="215" spans="1:2" x14ac:dyDescent="0.3">
      <c r="A215" s="2">
        <v>45705</v>
      </c>
      <c r="B215">
        <v>5</v>
      </c>
    </row>
    <row r="216" spans="1:2" x14ac:dyDescent="0.3">
      <c r="A216" s="2">
        <v>45706</v>
      </c>
      <c r="B216">
        <v>1</v>
      </c>
    </row>
    <row r="217" spans="1:2" x14ac:dyDescent="0.3">
      <c r="A217" s="2">
        <v>45707</v>
      </c>
      <c r="B217">
        <v>3</v>
      </c>
    </row>
    <row r="218" spans="1:2" x14ac:dyDescent="0.3">
      <c r="A218" s="2">
        <v>45708</v>
      </c>
      <c r="B218">
        <v>1</v>
      </c>
    </row>
    <row r="219" spans="1:2" x14ac:dyDescent="0.3">
      <c r="A219" s="2">
        <v>45710</v>
      </c>
      <c r="B219">
        <v>4</v>
      </c>
    </row>
    <row r="220" spans="1:2" x14ac:dyDescent="0.3">
      <c r="A220" s="2">
        <v>45711</v>
      </c>
      <c r="B220">
        <v>1</v>
      </c>
    </row>
    <row r="221" spans="1:2" x14ac:dyDescent="0.3">
      <c r="A221" s="2">
        <v>45712</v>
      </c>
      <c r="B221">
        <v>1</v>
      </c>
    </row>
    <row r="222" spans="1:2" x14ac:dyDescent="0.3">
      <c r="A222" s="2">
        <v>45713</v>
      </c>
      <c r="B222">
        <v>4</v>
      </c>
    </row>
    <row r="223" spans="1:2" x14ac:dyDescent="0.3">
      <c r="A223" s="2">
        <v>45714</v>
      </c>
      <c r="B223">
        <v>4</v>
      </c>
    </row>
    <row r="224" spans="1:2" x14ac:dyDescent="0.3">
      <c r="A224" s="2">
        <v>45715</v>
      </c>
      <c r="B224">
        <v>4</v>
      </c>
    </row>
    <row r="225" spans="1:2" x14ac:dyDescent="0.3">
      <c r="A225" s="2">
        <v>45718</v>
      </c>
      <c r="B225">
        <v>2</v>
      </c>
    </row>
    <row r="226" spans="1:2" x14ac:dyDescent="0.3">
      <c r="A226" s="2">
        <v>45719</v>
      </c>
      <c r="B226">
        <v>4</v>
      </c>
    </row>
    <row r="227" spans="1:2" x14ac:dyDescent="0.3">
      <c r="A227" s="2">
        <v>45720</v>
      </c>
      <c r="B227">
        <v>4</v>
      </c>
    </row>
    <row r="228" spans="1:2" x14ac:dyDescent="0.3">
      <c r="A228" s="2">
        <v>45721</v>
      </c>
      <c r="B228">
        <v>9</v>
      </c>
    </row>
    <row r="229" spans="1:2" x14ac:dyDescent="0.3">
      <c r="A229" s="2">
        <v>45722</v>
      </c>
      <c r="B229">
        <v>3</v>
      </c>
    </row>
    <row r="230" spans="1:2" x14ac:dyDescent="0.3">
      <c r="A230" s="2">
        <v>45723</v>
      </c>
      <c r="B230">
        <v>5</v>
      </c>
    </row>
    <row r="231" spans="1:2" x14ac:dyDescent="0.3">
      <c r="A231" s="2">
        <v>45724</v>
      </c>
      <c r="B231">
        <v>5</v>
      </c>
    </row>
    <row r="232" spans="1:2" x14ac:dyDescent="0.3">
      <c r="A232" s="2">
        <v>45725</v>
      </c>
      <c r="B232">
        <v>5</v>
      </c>
    </row>
    <row r="233" spans="1:2" x14ac:dyDescent="0.3">
      <c r="A233" s="2">
        <v>45726</v>
      </c>
      <c r="B233">
        <v>2</v>
      </c>
    </row>
    <row r="234" spans="1:2" x14ac:dyDescent="0.3">
      <c r="A234" s="2">
        <v>45727</v>
      </c>
      <c r="B234">
        <v>1</v>
      </c>
    </row>
    <row r="235" spans="1:2" x14ac:dyDescent="0.3">
      <c r="A235" s="2">
        <v>45728</v>
      </c>
      <c r="B235">
        <v>2</v>
      </c>
    </row>
    <row r="236" spans="1:2" x14ac:dyDescent="0.3">
      <c r="A236" s="2">
        <v>45729</v>
      </c>
      <c r="B236">
        <v>2</v>
      </c>
    </row>
    <row r="237" spans="1:2" x14ac:dyDescent="0.3">
      <c r="A237" s="2">
        <v>45730</v>
      </c>
      <c r="B237">
        <v>6</v>
      </c>
    </row>
    <row r="238" spans="1:2" x14ac:dyDescent="0.3">
      <c r="A238" s="2">
        <v>45731</v>
      </c>
      <c r="B238">
        <v>4</v>
      </c>
    </row>
    <row r="239" spans="1:2" x14ac:dyDescent="0.3">
      <c r="A239" s="2">
        <v>45732</v>
      </c>
      <c r="B239">
        <v>2</v>
      </c>
    </row>
    <row r="240" spans="1:2" x14ac:dyDescent="0.3">
      <c r="A240" s="2">
        <v>45733</v>
      </c>
      <c r="B240">
        <v>3</v>
      </c>
    </row>
    <row r="241" spans="1:2" x14ac:dyDescent="0.3">
      <c r="A241" s="2">
        <v>45734</v>
      </c>
      <c r="B241">
        <v>2</v>
      </c>
    </row>
    <row r="242" spans="1:2" x14ac:dyDescent="0.3">
      <c r="A242" s="2">
        <v>45735</v>
      </c>
      <c r="B242">
        <v>2</v>
      </c>
    </row>
    <row r="243" spans="1:2" x14ac:dyDescent="0.3">
      <c r="A243" s="2">
        <v>45736</v>
      </c>
      <c r="B243">
        <v>2</v>
      </c>
    </row>
    <row r="244" spans="1:2" x14ac:dyDescent="0.3">
      <c r="A244" s="2">
        <v>45737</v>
      </c>
      <c r="B244">
        <v>5</v>
      </c>
    </row>
    <row r="245" spans="1:2" x14ac:dyDescent="0.3">
      <c r="A245" s="2">
        <v>45738</v>
      </c>
      <c r="B245">
        <v>2</v>
      </c>
    </row>
    <row r="246" spans="1:2" x14ac:dyDescent="0.3">
      <c r="A246" s="2">
        <v>45739</v>
      </c>
      <c r="B246">
        <v>1</v>
      </c>
    </row>
    <row r="247" spans="1:2" x14ac:dyDescent="0.3">
      <c r="A247" s="2">
        <v>45740</v>
      </c>
      <c r="B247">
        <v>3</v>
      </c>
    </row>
    <row r="248" spans="1:2" x14ac:dyDescent="0.3">
      <c r="A248" s="2">
        <v>45741</v>
      </c>
      <c r="B248">
        <v>2</v>
      </c>
    </row>
    <row r="249" spans="1:2" x14ac:dyDescent="0.3">
      <c r="A249" s="2">
        <v>45742</v>
      </c>
      <c r="B249">
        <v>3</v>
      </c>
    </row>
    <row r="250" spans="1:2" x14ac:dyDescent="0.3">
      <c r="A250" s="2">
        <v>45743</v>
      </c>
      <c r="B250">
        <v>5</v>
      </c>
    </row>
    <row r="251" spans="1:2" x14ac:dyDescent="0.3">
      <c r="A251" s="2">
        <v>45744</v>
      </c>
      <c r="B251">
        <v>3</v>
      </c>
    </row>
    <row r="252" spans="1:2" x14ac:dyDescent="0.3">
      <c r="A252" s="2">
        <v>45745</v>
      </c>
      <c r="B252">
        <v>3</v>
      </c>
    </row>
    <row r="253" spans="1:2" x14ac:dyDescent="0.3">
      <c r="A253" s="2">
        <v>45746</v>
      </c>
      <c r="B253">
        <v>3</v>
      </c>
    </row>
    <row r="254" spans="1:2" x14ac:dyDescent="0.3">
      <c r="A254" s="2">
        <v>45747</v>
      </c>
      <c r="B254">
        <v>1</v>
      </c>
    </row>
    <row r="255" spans="1:2" x14ac:dyDescent="0.3">
      <c r="A255" s="2">
        <v>45748</v>
      </c>
      <c r="B255">
        <v>2</v>
      </c>
    </row>
    <row r="256" spans="1:2" x14ac:dyDescent="0.3">
      <c r="A256" s="2">
        <v>45749</v>
      </c>
      <c r="B256">
        <v>3</v>
      </c>
    </row>
    <row r="257" spans="1:2" x14ac:dyDescent="0.3">
      <c r="A257" s="2">
        <v>45750</v>
      </c>
      <c r="B257">
        <v>3</v>
      </c>
    </row>
    <row r="258" spans="1:2" x14ac:dyDescent="0.3">
      <c r="A258" s="2">
        <v>45751</v>
      </c>
      <c r="B258">
        <v>4</v>
      </c>
    </row>
    <row r="259" spans="1:2" x14ac:dyDescent="0.3">
      <c r="A259" s="2">
        <v>45752</v>
      </c>
      <c r="B259">
        <v>3</v>
      </c>
    </row>
    <row r="260" spans="1:2" x14ac:dyDescent="0.3">
      <c r="A260" s="2">
        <v>45753</v>
      </c>
      <c r="B260">
        <v>1</v>
      </c>
    </row>
    <row r="261" spans="1:2" x14ac:dyDescent="0.3">
      <c r="A261" s="2">
        <v>45754</v>
      </c>
      <c r="B261">
        <v>4</v>
      </c>
    </row>
    <row r="262" spans="1:2" x14ac:dyDescent="0.3">
      <c r="A262" s="2">
        <v>45755</v>
      </c>
      <c r="B262">
        <v>4</v>
      </c>
    </row>
    <row r="263" spans="1:2" x14ac:dyDescent="0.3">
      <c r="A263" s="2">
        <v>45756</v>
      </c>
      <c r="B263">
        <v>2</v>
      </c>
    </row>
    <row r="264" spans="1:2" x14ac:dyDescent="0.3">
      <c r="A264" s="2">
        <v>45757</v>
      </c>
      <c r="B264">
        <v>4</v>
      </c>
    </row>
    <row r="265" spans="1:2" x14ac:dyDescent="0.3">
      <c r="A265" s="2">
        <v>45758</v>
      </c>
      <c r="B265">
        <v>1</v>
      </c>
    </row>
    <row r="266" spans="1:2" x14ac:dyDescent="0.3">
      <c r="A266" s="2">
        <v>45759</v>
      </c>
      <c r="B266">
        <v>4</v>
      </c>
    </row>
    <row r="267" spans="1:2" x14ac:dyDescent="0.3">
      <c r="A267" s="2">
        <v>45760</v>
      </c>
      <c r="B267">
        <v>2</v>
      </c>
    </row>
    <row r="268" spans="1:2" x14ac:dyDescent="0.3">
      <c r="A268" s="2">
        <v>45761</v>
      </c>
      <c r="B268">
        <v>2</v>
      </c>
    </row>
    <row r="269" spans="1:2" x14ac:dyDescent="0.3">
      <c r="A269" s="2">
        <v>45762</v>
      </c>
      <c r="B269">
        <v>3</v>
      </c>
    </row>
    <row r="270" spans="1:2" x14ac:dyDescent="0.3">
      <c r="A270" s="2">
        <v>45763</v>
      </c>
      <c r="B270">
        <v>3</v>
      </c>
    </row>
    <row r="271" spans="1:2" x14ac:dyDescent="0.3">
      <c r="A271" s="2">
        <v>45764</v>
      </c>
      <c r="B271">
        <v>2</v>
      </c>
    </row>
    <row r="272" spans="1:2" x14ac:dyDescent="0.3">
      <c r="A272" s="2">
        <v>45765</v>
      </c>
      <c r="B272">
        <v>6</v>
      </c>
    </row>
    <row r="273" spans="1:2" x14ac:dyDescent="0.3">
      <c r="A273" s="2">
        <v>45766</v>
      </c>
      <c r="B273">
        <v>2</v>
      </c>
    </row>
    <row r="274" spans="1:2" x14ac:dyDescent="0.3">
      <c r="A274" s="2">
        <v>45767</v>
      </c>
      <c r="B274">
        <v>2</v>
      </c>
    </row>
    <row r="275" spans="1:2" x14ac:dyDescent="0.3">
      <c r="A275" s="2">
        <v>45768</v>
      </c>
      <c r="B275">
        <v>4</v>
      </c>
    </row>
    <row r="276" spans="1:2" x14ac:dyDescent="0.3">
      <c r="A276" s="2">
        <v>45769</v>
      </c>
      <c r="B276">
        <v>2</v>
      </c>
    </row>
    <row r="277" spans="1:2" x14ac:dyDescent="0.3">
      <c r="A277" s="2">
        <v>45770</v>
      </c>
      <c r="B277">
        <v>1</v>
      </c>
    </row>
    <row r="278" spans="1:2" x14ac:dyDescent="0.3">
      <c r="A278" s="2">
        <v>45771</v>
      </c>
      <c r="B278">
        <v>4</v>
      </c>
    </row>
    <row r="279" spans="1:2" x14ac:dyDescent="0.3">
      <c r="A279" s="2">
        <v>45772</v>
      </c>
      <c r="B279">
        <v>3</v>
      </c>
    </row>
    <row r="280" spans="1:2" x14ac:dyDescent="0.3">
      <c r="A280" s="2">
        <v>45773</v>
      </c>
      <c r="B280">
        <v>3</v>
      </c>
    </row>
    <row r="281" spans="1:2" x14ac:dyDescent="0.3">
      <c r="A281" s="2">
        <v>45774</v>
      </c>
      <c r="B281">
        <v>3</v>
      </c>
    </row>
    <row r="282" spans="1:2" x14ac:dyDescent="0.3">
      <c r="A282" s="2">
        <v>45775</v>
      </c>
      <c r="B282">
        <v>1</v>
      </c>
    </row>
    <row r="283" spans="1:2" x14ac:dyDescent="0.3">
      <c r="A283" s="2">
        <v>45776</v>
      </c>
      <c r="B283">
        <v>1</v>
      </c>
    </row>
    <row r="284" spans="1:2" x14ac:dyDescent="0.3">
      <c r="A284" s="2">
        <v>45777</v>
      </c>
      <c r="B284">
        <v>2</v>
      </c>
    </row>
    <row r="285" spans="1:2" x14ac:dyDescent="0.3">
      <c r="A285" s="2">
        <v>45779</v>
      </c>
      <c r="B285">
        <v>5</v>
      </c>
    </row>
    <row r="286" spans="1:2" x14ac:dyDescent="0.3">
      <c r="A286" s="2">
        <v>45780</v>
      </c>
      <c r="B286">
        <v>1</v>
      </c>
    </row>
    <row r="287" spans="1:2" x14ac:dyDescent="0.3">
      <c r="A287" s="2">
        <v>45781</v>
      </c>
      <c r="B287">
        <v>2</v>
      </c>
    </row>
    <row r="288" spans="1:2" x14ac:dyDescent="0.3">
      <c r="A288" s="2">
        <v>45782</v>
      </c>
      <c r="B288">
        <v>4</v>
      </c>
    </row>
    <row r="289" spans="1:2" x14ac:dyDescent="0.3">
      <c r="A289" s="2">
        <v>45783</v>
      </c>
      <c r="B289">
        <v>2</v>
      </c>
    </row>
    <row r="290" spans="1:2" x14ac:dyDescent="0.3">
      <c r="A290" s="2">
        <v>45784</v>
      </c>
      <c r="B290">
        <v>1</v>
      </c>
    </row>
    <row r="291" spans="1:2" x14ac:dyDescent="0.3">
      <c r="A291" s="2">
        <v>45785</v>
      </c>
      <c r="B291">
        <v>2</v>
      </c>
    </row>
    <row r="292" spans="1:2" x14ac:dyDescent="0.3">
      <c r="A292" s="2">
        <v>45786</v>
      </c>
      <c r="B292">
        <v>1</v>
      </c>
    </row>
    <row r="293" spans="1:2" x14ac:dyDescent="0.3">
      <c r="A293" s="2">
        <v>45787</v>
      </c>
      <c r="B293">
        <v>3</v>
      </c>
    </row>
    <row r="294" spans="1:2" x14ac:dyDescent="0.3">
      <c r="A294" s="2">
        <v>45788</v>
      </c>
      <c r="B294">
        <v>4</v>
      </c>
    </row>
    <row r="295" spans="1:2" x14ac:dyDescent="0.3">
      <c r="A295" s="2">
        <v>45789</v>
      </c>
      <c r="B295">
        <v>4</v>
      </c>
    </row>
    <row r="296" spans="1:2" x14ac:dyDescent="0.3">
      <c r="A296" s="2">
        <v>45790</v>
      </c>
      <c r="B296">
        <v>3</v>
      </c>
    </row>
    <row r="297" spans="1:2" x14ac:dyDescent="0.3">
      <c r="A297" s="2">
        <v>45791</v>
      </c>
      <c r="B297">
        <v>1</v>
      </c>
    </row>
    <row r="298" spans="1:2" x14ac:dyDescent="0.3">
      <c r="A298" s="2">
        <v>45792</v>
      </c>
      <c r="B298">
        <v>5</v>
      </c>
    </row>
    <row r="299" spans="1:2" x14ac:dyDescent="0.3">
      <c r="A299" s="2">
        <v>45793</v>
      </c>
      <c r="B299">
        <v>8</v>
      </c>
    </row>
    <row r="300" spans="1:2" x14ac:dyDescent="0.3">
      <c r="A300" s="2">
        <v>45794</v>
      </c>
      <c r="B300">
        <v>5</v>
      </c>
    </row>
    <row r="301" spans="1:2" x14ac:dyDescent="0.3">
      <c r="A301" s="2">
        <v>45795</v>
      </c>
      <c r="B301">
        <v>4</v>
      </c>
    </row>
    <row r="302" spans="1:2" x14ac:dyDescent="0.3">
      <c r="A302" s="2">
        <v>45797</v>
      </c>
      <c r="B302">
        <v>2</v>
      </c>
    </row>
    <row r="303" spans="1:2" x14ac:dyDescent="0.3">
      <c r="A303" s="2">
        <v>45798</v>
      </c>
      <c r="B303">
        <v>2</v>
      </c>
    </row>
    <row r="304" spans="1:2" x14ac:dyDescent="0.3">
      <c r="A304" s="2">
        <v>45799</v>
      </c>
      <c r="B304">
        <v>2</v>
      </c>
    </row>
    <row r="305" spans="1:2" x14ac:dyDescent="0.3">
      <c r="A305" s="2">
        <v>45800</v>
      </c>
      <c r="B305">
        <v>4</v>
      </c>
    </row>
    <row r="306" spans="1:2" x14ac:dyDescent="0.3">
      <c r="A306" s="2">
        <v>45801</v>
      </c>
      <c r="B306">
        <v>4</v>
      </c>
    </row>
    <row r="307" spans="1:2" x14ac:dyDescent="0.3">
      <c r="A307" s="2">
        <v>45802</v>
      </c>
      <c r="B307">
        <v>3</v>
      </c>
    </row>
    <row r="308" spans="1:2" x14ac:dyDescent="0.3">
      <c r="A308" s="2">
        <v>45803</v>
      </c>
      <c r="B308">
        <v>3</v>
      </c>
    </row>
    <row r="309" spans="1:2" x14ac:dyDescent="0.3">
      <c r="A309" s="2">
        <v>45804</v>
      </c>
      <c r="B309">
        <v>1</v>
      </c>
    </row>
    <row r="310" spans="1:2" x14ac:dyDescent="0.3">
      <c r="A310" s="2">
        <v>45805</v>
      </c>
      <c r="B310">
        <v>3</v>
      </c>
    </row>
    <row r="311" spans="1:2" x14ac:dyDescent="0.3">
      <c r="A311" s="2">
        <v>45806</v>
      </c>
      <c r="B311">
        <v>3</v>
      </c>
    </row>
    <row r="312" spans="1:2" x14ac:dyDescent="0.3">
      <c r="A312" s="2">
        <v>45807</v>
      </c>
      <c r="B312">
        <v>1</v>
      </c>
    </row>
    <row r="313" spans="1:2" x14ac:dyDescent="0.3">
      <c r="A313" s="2">
        <v>45808</v>
      </c>
      <c r="B313">
        <v>3</v>
      </c>
    </row>
    <row r="314" spans="1:2" x14ac:dyDescent="0.3">
      <c r="A314" s="2">
        <v>45809</v>
      </c>
      <c r="B314">
        <v>6</v>
      </c>
    </row>
    <row r="315" spans="1:2" x14ac:dyDescent="0.3">
      <c r="A315" s="2">
        <v>45810</v>
      </c>
      <c r="B315">
        <v>1</v>
      </c>
    </row>
    <row r="316" spans="1:2" x14ac:dyDescent="0.3">
      <c r="A316" s="2">
        <v>45812</v>
      </c>
      <c r="B316">
        <v>1</v>
      </c>
    </row>
    <row r="317" spans="1:2" x14ac:dyDescent="0.3">
      <c r="A317" s="2">
        <v>45813</v>
      </c>
      <c r="B317">
        <v>1</v>
      </c>
    </row>
    <row r="318" spans="1:2" x14ac:dyDescent="0.3">
      <c r="A318" s="2">
        <v>45814</v>
      </c>
      <c r="B318">
        <v>2</v>
      </c>
    </row>
    <row r="319" spans="1:2" x14ac:dyDescent="0.3">
      <c r="A319" s="2">
        <v>45815</v>
      </c>
      <c r="B319">
        <v>2</v>
      </c>
    </row>
    <row r="320" spans="1:2" x14ac:dyDescent="0.3">
      <c r="A320" s="2">
        <v>45816</v>
      </c>
      <c r="B320">
        <v>6</v>
      </c>
    </row>
    <row r="321" spans="1:2" x14ac:dyDescent="0.3">
      <c r="A321" s="2">
        <v>45817</v>
      </c>
      <c r="B321">
        <v>2</v>
      </c>
    </row>
    <row r="322" spans="1:2" x14ac:dyDescent="0.3">
      <c r="A322" s="2">
        <v>45818</v>
      </c>
      <c r="B322">
        <v>2</v>
      </c>
    </row>
    <row r="323" spans="1:2" x14ac:dyDescent="0.3">
      <c r="A323" s="2">
        <v>45819</v>
      </c>
      <c r="B323">
        <v>3</v>
      </c>
    </row>
    <row r="324" spans="1:2" x14ac:dyDescent="0.3">
      <c r="A324" s="2">
        <v>45820</v>
      </c>
      <c r="B324">
        <v>3</v>
      </c>
    </row>
    <row r="325" spans="1:2" x14ac:dyDescent="0.3">
      <c r="A325" s="2">
        <v>45821</v>
      </c>
      <c r="B325">
        <v>5</v>
      </c>
    </row>
    <row r="326" spans="1:2" x14ac:dyDescent="0.3">
      <c r="A326" s="2">
        <v>45822</v>
      </c>
      <c r="B326">
        <v>1</v>
      </c>
    </row>
    <row r="327" spans="1:2" x14ac:dyDescent="0.3">
      <c r="A327" s="2">
        <v>45823</v>
      </c>
      <c r="B327">
        <v>2</v>
      </c>
    </row>
    <row r="328" spans="1:2" x14ac:dyDescent="0.3">
      <c r="A328" s="2">
        <v>45824</v>
      </c>
      <c r="B328">
        <v>1</v>
      </c>
    </row>
    <row r="329" spans="1:2" x14ac:dyDescent="0.3">
      <c r="A329" s="2">
        <v>45825</v>
      </c>
      <c r="B329">
        <v>5</v>
      </c>
    </row>
    <row r="330" spans="1:2" x14ac:dyDescent="0.3">
      <c r="A330" s="2">
        <v>45826</v>
      </c>
      <c r="B330">
        <v>8</v>
      </c>
    </row>
    <row r="331" spans="1:2" x14ac:dyDescent="0.3">
      <c r="A331" s="2">
        <v>45827</v>
      </c>
      <c r="B331">
        <v>4</v>
      </c>
    </row>
    <row r="332" spans="1:2" x14ac:dyDescent="0.3">
      <c r="A332" s="2">
        <v>45828</v>
      </c>
      <c r="B332">
        <v>2</v>
      </c>
    </row>
    <row r="333" spans="1:2" x14ac:dyDescent="0.3">
      <c r="A333" s="2">
        <v>45829</v>
      </c>
      <c r="B333">
        <v>2</v>
      </c>
    </row>
    <row r="334" spans="1:2" x14ac:dyDescent="0.3">
      <c r="A334" s="2">
        <v>45830</v>
      </c>
      <c r="B334">
        <v>4</v>
      </c>
    </row>
    <row r="335" spans="1:2" x14ac:dyDescent="0.3">
      <c r="A335" s="2">
        <v>45831</v>
      </c>
      <c r="B335">
        <v>4</v>
      </c>
    </row>
    <row r="336" spans="1:2" x14ac:dyDescent="0.3">
      <c r="A336" s="2">
        <v>45832</v>
      </c>
      <c r="B336">
        <v>4</v>
      </c>
    </row>
    <row r="337" spans="1:2" x14ac:dyDescent="0.3">
      <c r="A337" s="2">
        <v>45833</v>
      </c>
      <c r="B337">
        <v>3</v>
      </c>
    </row>
    <row r="338" spans="1:2" x14ac:dyDescent="0.3">
      <c r="A338" s="2">
        <v>45835</v>
      </c>
      <c r="B338">
        <v>4</v>
      </c>
    </row>
    <row r="339" spans="1:2" x14ac:dyDescent="0.3">
      <c r="A339" s="2">
        <v>45836</v>
      </c>
      <c r="B339">
        <v>3</v>
      </c>
    </row>
    <row r="340" spans="1:2" x14ac:dyDescent="0.3">
      <c r="A340" s="2">
        <v>45837</v>
      </c>
      <c r="B340">
        <v>2</v>
      </c>
    </row>
    <row r="341" spans="1:2" x14ac:dyDescent="0.3">
      <c r="A341" s="2">
        <v>45838</v>
      </c>
      <c r="B341">
        <v>2</v>
      </c>
    </row>
    <row r="342" spans="1:2" x14ac:dyDescent="0.3">
      <c r="A342" s="2">
        <v>45839</v>
      </c>
      <c r="B342">
        <v>1</v>
      </c>
    </row>
    <row r="343" spans="1:2" x14ac:dyDescent="0.3">
      <c r="A343" s="2">
        <v>45840</v>
      </c>
      <c r="B343">
        <v>2</v>
      </c>
    </row>
    <row r="344" spans="1:2" x14ac:dyDescent="0.3">
      <c r="A344" s="2">
        <v>45841</v>
      </c>
      <c r="B344">
        <v>2</v>
      </c>
    </row>
    <row r="345" spans="1:2" x14ac:dyDescent="0.3">
      <c r="A345" s="2">
        <v>45842</v>
      </c>
      <c r="B345">
        <v>3</v>
      </c>
    </row>
    <row r="346" spans="1:2" x14ac:dyDescent="0.3">
      <c r="A346" s="2">
        <v>45843</v>
      </c>
      <c r="B346">
        <v>2</v>
      </c>
    </row>
    <row r="347" spans="1:2" x14ac:dyDescent="0.3">
      <c r="A347" s="2">
        <v>45844</v>
      </c>
      <c r="B347">
        <v>4</v>
      </c>
    </row>
    <row r="348" spans="1:2" x14ac:dyDescent="0.3">
      <c r="A348" s="2">
        <v>45845</v>
      </c>
      <c r="B348">
        <v>2</v>
      </c>
    </row>
    <row r="349" spans="1:2" x14ac:dyDescent="0.3">
      <c r="A349" s="2">
        <v>45846</v>
      </c>
      <c r="B349">
        <v>1</v>
      </c>
    </row>
    <row r="350" spans="1:2" x14ac:dyDescent="0.3">
      <c r="A350" s="2">
        <v>45847</v>
      </c>
      <c r="B350">
        <v>4</v>
      </c>
    </row>
    <row r="351" spans="1:2" x14ac:dyDescent="0.3">
      <c r="A351" s="2">
        <v>45848</v>
      </c>
      <c r="B351">
        <v>5</v>
      </c>
    </row>
    <row r="352" spans="1:2" x14ac:dyDescent="0.3">
      <c r="A352" s="2">
        <v>45849</v>
      </c>
      <c r="B352">
        <v>1</v>
      </c>
    </row>
    <row r="353" spans="1:2" x14ac:dyDescent="0.3">
      <c r="A353" s="2">
        <v>45850</v>
      </c>
      <c r="B353">
        <v>2</v>
      </c>
    </row>
    <row r="354" spans="1:2" x14ac:dyDescent="0.3">
      <c r="A354" s="2">
        <v>45851</v>
      </c>
      <c r="B354">
        <v>3</v>
      </c>
    </row>
    <row r="355" spans="1:2" x14ac:dyDescent="0.3">
      <c r="A355" s="2">
        <v>45852</v>
      </c>
      <c r="B355">
        <v>3</v>
      </c>
    </row>
    <row r="356" spans="1:2" x14ac:dyDescent="0.3">
      <c r="A356" s="2">
        <v>45853</v>
      </c>
      <c r="B356">
        <v>1</v>
      </c>
    </row>
    <row r="357" spans="1:2" x14ac:dyDescent="0.3">
      <c r="A357" s="2">
        <v>45855</v>
      </c>
      <c r="B357">
        <v>1</v>
      </c>
    </row>
    <row r="358" spans="1:2" x14ac:dyDescent="0.3">
      <c r="A358" s="2">
        <v>45856</v>
      </c>
      <c r="B358">
        <v>2</v>
      </c>
    </row>
    <row r="359" spans="1:2" x14ac:dyDescent="0.3">
      <c r="A359" s="2">
        <v>45857</v>
      </c>
      <c r="B359">
        <v>2</v>
      </c>
    </row>
    <row r="360" spans="1:2" x14ac:dyDescent="0.3">
      <c r="A360" s="2">
        <v>45858</v>
      </c>
      <c r="B360">
        <v>4</v>
      </c>
    </row>
    <row r="361" spans="1:2" x14ac:dyDescent="0.3">
      <c r="A361" s="2">
        <v>45859</v>
      </c>
      <c r="B361">
        <v>1</v>
      </c>
    </row>
    <row r="362" spans="1:2" x14ac:dyDescent="0.3">
      <c r="A362" s="2">
        <v>45860</v>
      </c>
      <c r="B362">
        <v>3</v>
      </c>
    </row>
    <row r="363" spans="1:2" x14ac:dyDescent="0.3">
      <c r="A363" s="2">
        <v>45861</v>
      </c>
      <c r="B363">
        <v>3</v>
      </c>
    </row>
    <row r="364" spans="1:2" x14ac:dyDescent="0.3">
      <c r="A364" s="2">
        <v>45862</v>
      </c>
      <c r="B364">
        <v>1</v>
      </c>
    </row>
    <row r="365" spans="1:2" x14ac:dyDescent="0.3">
      <c r="A365" s="2">
        <v>45863</v>
      </c>
      <c r="B365">
        <v>7</v>
      </c>
    </row>
    <row r="366" spans="1:2" x14ac:dyDescent="0.3">
      <c r="A366" s="2">
        <v>45864</v>
      </c>
      <c r="B366">
        <v>4</v>
      </c>
    </row>
    <row r="367" spans="1:2" x14ac:dyDescent="0.3">
      <c r="A367" s="2">
        <v>45865</v>
      </c>
      <c r="B367">
        <v>2</v>
      </c>
    </row>
    <row r="368" spans="1:2" x14ac:dyDescent="0.3">
      <c r="A368" s="2">
        <v>45868</v>
      </c>
      <c r="B368">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heetViews>
  <sheetFormatPr defaultRowHeight="14.4" x14ac:dyDescent="0.3"/>
  <sheetData>
    <row r="1" spans="1:2" x14ac:dyDescent="0.3">
      <c r="A1" s="1" t="s">
        <v>3</v>
      </c>
      <c r="B1" s="1" t="s">
        <v>857</v>
      </c>
    </row>
    <row r="2" spans="1:2" x14ac:dyDescent="0.3">
      <c r="A2" t="s">
        <v>839</v>
      </c>
      <c r="B2">
        <v>201</v>
      </c>
    </row>
    <row r="3" spans="1:2" x14ac:dyDescent="0.3">
      <c r="A3" t="s">
        <v>841</v>
      </c>
      <c r="B3">
        <v>208</v>
      </c>
    </row>
    <row r="4" spans="1:2" x14ac:dyDescent="0.3">
      <c r="A4" t="s">
        <v>840</v>
      </c>
      <c r="B4">
        <v>220</v>
      </c>
    </row>
    <row r="5" spans="1:2" x14ac:dyDescent="0.3">
      <c r="A5" t="s">
        <v>838</v>
      </c>
      <c r="B5">
        <v>215</v>
      </c>
    </row>
    <row r="6" spans="1:2" x14ac:dyDescent="0.3">
      <c r="A6" t="s">
        <v>837</v>
      </c>
      <c r="B6">
        <v>206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heetViews>
  <sheetFormatPr defaultRowHeight="14.4" x14ac:dyDescent="0.3"/>
  <sheetData>
    <row r="1" spans="1:3" x14ac:dyDescent="0.3">
      <c r="A1" s="1" t="s">
        <v>3</v>
      </c>
      <c r="B1" s="1" t="s">
        <v>850</v>
      </c>
      <c r="C1" s="1" t="s">
        <v>849</v>
      </c>
    </row>
    <row r="2" spans="1:3" x14ac:dyDescent="0.3">
      <c r="A2" s="1" t="s">
        <v>839</v>
      </c>
      <c r="B2">
        <v>91</v>
      </c>
      <c r="C2">
        <v>110</v>
      </c>
    </row>
    <row r="3" spans="1:3" x14ac:dyDescent="0.3">
      <c r="A3" s="1" t="s">
        <v>841</v>
      </c>
      <c r="B3">
        <v>106</v>
      </c>
      <c r="C3">
        <v>102</v>
      </c>
    </row>
    <row r="4" spans="1:3" x14ac:dyDescent="0.3">
      <c r="A4" s="1" t="s">
        <v>840</v>
      </c>
      <c r="B4">
        <v>105</v>
      </c>
      <c r="C4">
        <v>115</v>
      </c>
    </row>
    <row r="5" spans="1:3" x14ac:dyDescent="0.3">
      <c r="A5" s="1" t="s">
        <v>838</v>
      </c>
      <c r="B5">
        <v>106</v>
      </c>
      <c r="C5">
        <v>109</v>
      </c>
    </row>
    <row r="6" spans="1:3" x14ac:dyDescent="0.3">
      <c r="A6" s="1" t="s">
        <v>837</v>
      </c>
      <c r="B6">
        <v>104</v>
      </c>
      <c r="C6">
        <v>102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68"/>
  <sheetViews>
    <sheetView workbookViewId="0"/>
  </sheetViews>
  <sheetFormatPr defaultRowHeight="14.4" x14ac:dyDescent="0.3"/>
  <sheetData>
    <row r="1" spans="1:3" x14ac:dyDescent="0.3">
      <c r="A1" s="1" t="s">
        <v>0</v>
      </c>
      <c r="B1" s="1" t="s">
        <v>850</v>
      </c>
      <c r="C1" s="1" t="s">
        <v>849</v>
      </c>
    </row>
    <row r="2" spans="1:3" x14ac:dyDescent="0.3">
      <c r="A2" s="3">
        <v>45474</v>
      </c>
      <c r="B2">
        <v>2</v>
      </c>
      <c r="C2">
        <v>0</v>
      </c>
    </row>
    <row r="3" spans="1:3" x14ac:dyDescent="0.3">
      <c r="A3" s="3">
        <v>45475</v>
      </c>
      <c r="B3">
        <v>1</v>
      </c>
      <c r="C3">
        <v>3</v>
      </c>
    </row>
    <row r="4" spans="1:3" x14ac:dyDescent="0.3">
      <c r="A4" s="3">
        <v>45476</v>
      </c>
      <c r="B4">
        <v>0</v>
      </c>
      <c r="C4">
        <v>1</v>
      </c>
    </row>
    <row r="5" spans="1:3" x14ac:dyDescent="0.3">
      <c r="A5" s="3">
        <v>45477</v>
      </c>
      <c r="B5">
        <v>0</v>
      </c>
      <c r="C5">
        <v>2</v>
      </c>
    </row>
    <row r="6" spans="1:3" x14ac:dyDescent="0.3">
      <c r="A6" s="3">
        <v>45478</v>
      </c>
      <c r="B6">
        <v>0</v>
      </c>
      <c r="C6">
        <v>1</v>
      </c>
    </row>
    <row r="7" spans="1:3" x14ac:dyDescent="0.3">
      <c r="A7" s="3">
        <v>45479</v>
      </c>
      <c r="B7">
        <v>1</v>
      </c>
      <c r="C7">
        <v>5</v>
      </c>
    </row>
    <row r="8" spans="1:3" x14ac:dyDescent="0.3">
      <c r="A8" s="3">
        <v>45481</v>
      </c>
      <c r="B8">
        <v>1</v>
      </c>
      <c r="C8">
        <v>0</v>
      </c>
    </row>
    <row r="9" spans="1:3" x14ac:dyDescent="0.3">
      <c r="A9" s="3">
        <v>45482</v>
      </c>
      <c r="B9">
        <v>1</v>
      </c>
      <c r="C9">
        <v>1</v>
      </c>
    </row>
    <row r="10" spans="1:3" x14ac:dyDescent="0.3">
      <c r="A10" s="3">
        <v>45483</v>
      </c>
      <c r="B10">
        <v>3</v>
      </c>
      <c r="C10">
        <v>1</v>
      </c>
    </row>
    <row r="11" spans="1:3" x14ac:dyDescent="0.3">
      <c r="A11" s="3">
        <v>45484</v>
      </c>
      <c r="B11">
        <v>2</v>
      </c>
      <c r="C11">
        <v>4</v>
      </c>
    </row>
    <row r="12" spans="1:3" x14ac:dyDescent="0.3">
      <c r="A12" s="3">
        <v>45485</v>
      </c>
      <c r="B12">
        <v>2</v>
      </c>
      <c r="C12">
        <v>1</v>
      </c>
    </row>
    <row r="13" spans="1:3" x14ac:dyDescent="0.3">
      <c r="A13" s="3">
        <v>45486</v>
      </c>
      <c r="B13">
        <v>0</v>
      </c>
      <c r="C13">
        <v>3</v>
      </c>
    </row>
    <row r="14" spans="1:3" x14ac:dyDescent="0.3">
      <c r="A14" s="3">
        <v>45487</v>
      </c>
      <c r="B14">
        <v>1</v>
      </c>
      <c r="C14">
        <v>3</v>
      </c>
    </row>
    <row r="15" spans="1:3" x14ac:dyDescent="0.3">
      <c r="A15" s="3">
        <v>45488</v>
      </c>
      <c r="B15">
        <v>0</v>
      </c>
      <c r="C15">
        <v>2</v>
      </c>
    </row>
    <row r="16" spans="1:3" x14ac:dyDescent="0.3">
      <c r="A16" s="3">
        <v>45489</v>
      </c>
      <c r="B16">
        <v>2</v>
      </c>
      <c r="C16">
        <v>3</v>
      </c>
    </row>
    <row r="17" spans="1:3" x14ac:dyDescent="0.3">
      <c r="A17" s="3">
        <v>45490</v>
      </c>
      <c r="B17">
        <v>1</v>
      </c>
      <c r="C17">
        <v>3</v>
      </c>
    </row>
    <row r="18" spans="1:3" x14ac:dyDescent="0.3">
      <c r="A18" s="3">
        <v>45491</v>
      </c>
      <c r="B18">
        <v>1</v>
      </c>
      <c r="C18">
        <v>1</v>
      </c>
    </row>
    <row r="19" spans="1:3" x14ac:dyDescent="0.3">
      <c r="A19" s="3">
        <v>45492</v>
      </c>
      <c r="B19">
        <v>1</v>
      </c>
      <c r="C19">
        <v>0</v>
      </c>
    </row>
    <row r="20" spans="1:3" x14ac:dyDescent="0.3">
      <c r="A20" s="3">
        <v>45493</v>
      </c>
      <c r="B20">
        <v>0</v>
      </c>
      <c r="C20">
        <v>1</v>
      </c>
    </row>
    <row r="21" spans="1:3" x14ac:dyDescent="0.3">
      <c r="A21" s="3">
        <v>45494</v>
      </c>
      <c r="B21">
        <v>0</v>
      </c>
      <c r="C21">
        <v>3</v>
      </c>
    </row>
    <row r="22" spans="1:3" x14ac:dyDescent="0.3">
      <c r="A22" s="3">
        <v>45495</v>
      </c>
      <c r="B22">
        <v>1</v>
      </c>
      <c r="C22">
        <v>1</v>
      </c>
    </row>
    <row r="23" spans="1:3" x14ac:dyDescent="0.3">
      <c r="A23" s="3">
        <v>45496</v>
      </c>
      <c r="B23">
        <v>1</v>
      </c>
      <c r="C23">
        <v>2</v>
      </c>
    </row>
    <row r="24" spans="1:3" x14ac:dyDescent="0.3">
      <c r="A24" s="3">
        <v>45497</v>
      </c>
      <c r="B24">
        <v>0</v>
      </c>
      <c r="C24">
        <v>4</v>
      </c>
    </row>
    <row r="25" spans="1:3" x14ac:dyDescent="0.3">
      <c r="A25" s="3">
        <v>45498</v>
      </c>
      <c r="B25">
        <v>2</v>
      </c>
      <c r="C25">
        <v>1</v>
      </c>
    </row>
    <row r="26" spans="1:3" x14ac:dyDescent="0.3">
      <c r="A26" s="3">
        <v>45499</v>
      </c>
      <c r="B26">
        <v>0</v>
      </c>
      <c r="C26">
        <v>3</v>
      </c>
    </row>
    <row r="27" spans="1:3" x14ac:dyDescent="0.3">
      <c r="A27" s="3">
        <v>45500</v>
      </c>
      <c r="B27">
        <v>0</v>
      </c>
      <c r="C27">
        <v>1</v>
      </c>
    </row>
    <row r="28" spans="1:3" x14ac:dyDescent="0.3">
      <c r="A28" s="3">
        <v>45501</v>
      </c>
      <c r="B28">
        <v>1</v>
      </c>
      <c r="C28">
        <v>3</v>
      </c>
    </row>
    <row r="29" spans="1:3" x14ac:dyDescent="0.3">
      <c r="A29" s="3">
        <v>45502</v>
      </c>
      <c r="B29">
        <v>1</v>
      </c>
      <c r="C29">
        <v>3</v>
      </c>
    </row>
    <row r="30" spans="1:3" x14ac:dyDescent="0.3">
      <c r="A30" s="3">
        <v>45503</v>
      </c>
      <c r="B30">
        <v>2</v>
      </c>
      <c r="C30">
        <v>4</v>
      </c>
    </row>
    <row r="31" spans="1:3" x14ac:dyDescent="0.3">
      <c r="A31" s="3">
        <v>45504</v>
      </c>
      <c r="B31">
        <v>2</v>
      </c>
      <c r="C31">
        <v>2</v>
      </c>
    </row>
    <row r="32" spans="1:3" x14ac:dyDescent="0.3">
      <c r="A32" s="3">
        <v>45505</v>
      </c>
      <c r="B32">
        <v>1</v>
      </c>
      <c r="C32">
        <v>4</v>
      </c>
    </row>
    <row r="33" spans="1:3" x14ac:dyDescent="0.3">
      <c r="A33" s="3">
        <v>45506</v>
      </c>
      <c r="B33">
        <v>2</v>
      </c>
      <c r="C33">
        <v>2</v>
      </c>
    </row>
    <row r="34" spans="1:3" x14ac:dyDescent="0.3">
      <c r="A34" s="3">
        <v>45507</v>
      </c>
      <c r="B34">
        <v>1</v>
      </c>
      <c r="C34">
        <v>1</v>
      </c>
    </row>
    <row r="35" spans="1:3" x14ac:dyDescent="0.3">
      <c r="A35" s="3">
        <v>45508</v>
      </c>
      <c r="B35">
        <v>2</v>
      </c>
      <c r="C35">
        <v>1</v>
      </c>
    </row>
    <row r="36" spans="1:3" x14ac:dyDescent="0.3">
      <c r="A36" s="3">
        <v>45509</v>
      </c>
      <c r="B36">
        <v>1</v>
      </c>
      <c r="C36">
        <v>2</v>
      </c>
    </row>
    <row r="37" spans="1:3" x14ac:dyDescent="0.3">
      <c r="A37" s="3">
        <v>45510</v>
      </c>
      <c r="B37">
        <v>3</v>
      </c>
      <c r="C37">
        <v>2</v>
      </c>
    </row>
    <row r="38" spans="1:3" x14ac:dyDescent="0.3">
      <c r="A38" s="3">
        <v>45512</v>
      </c>
      <c r="B38">
        <v>1</v>
      </c>
      <c r="C38">
        <v>2</v>
      </c>
    </row>
    <row r="39" spans="1:3" x14ac:dyDescent="0.3">
      <c r="A39" s="3">
        <v>45513</v>
      </c>
      <c r="B39">
        <v>0</v>
      </c>
      <c r="C39">
        <v>2</v>
      </c>
    </row>
    <row r="40" spans="1:3" x14ac:dyDescent="0.3">
      <c r="A40" s="3">
        <v>45514</v>
      </c>
      <c r="B40">
        <v>1</v>
      </c>
      <c r="C40">
        <v>0</v>
      </c>
    </row>
    <row r="41" spans="1:3" x14ac:dyDescent="0.3">
      <c r="A41" s="3">
        <v>45515</v>
      </c>
      <c r="B41">
        <v>1</v>
      </c>
      <c r="C41">
        <v>3</v>
      </c>
    </row>
    <row r="42" spans="1:3" x14ac:dyDescent="0.3">
      <c r="A42" s="3">
        <v>45516</v>
      </c>
      <c r="B42">
        <v>1</v>
      </c>
      <c r="C42">
        <v>0</v>
      </c>
    </row>
    <row r="43" spans="1:3" x14ac:dyDescent="0.3">
      <c r="A43" s="3">
        <v>45517</v>
      </c>
      <c r="B43">
        <v>1</v>
      </c>
      <c r="C43">
        <v>0</v>
      </c>
    </row>
    <row r="44" spans="1:3" x14ac:dyDescent="0.3">
      <c r="A44" s="3">
        <v>45518</v>
      </c>
      <c r="B44">
        <v>1</v>
      </c>
      <c r="C44">
        <v>1</v>
      </c>
    </row>
    <row r="45" spans="1:3" x14ac:dyDescent="0.3">
      <c r="A45" s="3">
        <v>45519</v>
      </c>
      <c r="B45">
        <v>0</v>
      </c>
      <c r="C45">
        <v>1</v>
      </c>
    </row>
    <row r="46" spans="1:3" x14ac:dyDescent="0.3">
      <c r="A46" s="3">
        <v>45520</v>
      </c>
      <c r="B46">
        <v>0</v>
      </c>
      <c r="C46">
        <v>3</v>
      </c>
    </row>
    <row r="47" spans="1:3" x14ac:dyDescent="0.3">
      <c r="A47" s="3">
        <v>45521</v>
      </c>
      <c r="B47">
        <v>1</v>
      </c>
      <c r="C47">
        <v>1</v>
      </c>
    </row>
    <row r="48" spans="1:3" x14ac:dyDescent="0.3">
      <c r="A48" s="3">
        <v>45522</v>
      </c>
      <c r="B48">
        <v>2</v>
      </c>
      <c r="C48">
        <v>1</v>
      </c>
    </row>
    <row r="49" spans="1:3" x14ac:dyDescent="0.3">
      <c r="A49" s="3">
        <v>45523</v>
      </c>
      <c r="B49">
        <v>1</v>
      </c>
      <c r="C49">
        <v>2</v>
      </c>
    </row>
    <row r="50" spans="1:3" x14ac:dyDescent="0.3">
      <c r="A50" s="3">
        <v>45524</v>
      </c>
      <c r="B50">
        <v>2</v>
      </c>
      <c r="C50">
        <v>0</v>
      </c>
    </row>
    <row r="51" spans="1:3" x14ac:dyDescent="0.3">
      <c r="A51" s="3">
        <v>45525</v>
      </c>
      <c r="B51">
        <v>1</v>
      </c>
      <c r="C51">
        <v>1</v>
      </c>
    </row>
    <row r="52" spans="1:3" x14ac:dyDescent="0.3">
      <c r="A52" s="3">
        <v>45526</v>
      </c>
      <c r="B52">
        <v>1</v>
      </c>
      <c r="C52">
        <v>1</v>
      </c>
    </row>
    <row r="53" spans="1:3" x14ac:dyDescent="0.3">
      <c r="A53" s="3">
        <v>45527</v>
      </c>
      <c r="B53">
        <v>2</v>
      </c>
      <c r="C53">
        <v>3</v>
      </c>
    </row>
    <row r="54" spans="1:3" x14ac:dyDescent="0.3">
      <c r="A54" s="3">
        <v>45528</v>
      </c>
      <c r="B54">
        <v>1</v>
      </c>
      <c r="C54">
        <v>1</v>
      </c>
    </row>
    <row r="55" spans="1:3" x14ac:dyDescent="0.3">
      <c r="A55" s="3">
        <v>45529</v>
      </c>
      <c r="B55">
        <v>1</v>
      </c>
      <c r="C55">
        <v>3</v>
      </c>
    </row>
    <row r="56" spans="1:3" x14ac:dyDescent="0.3">
      <c r="A56" s="3">
        <v>45530</v>
      </c>
      <c r="B56">
        <v>0</v>
      </c>
      <c r="C56">
        <v>1</v>
      </c>
    </row>
    <row r="57" spans="1:3" x14ac:dyDescent="0.3">
      <c r="A57" s="3">
        <v>45531</v>
      </c>
      <c r="B57">
        <v>4</v>
      </c>
      <c r="C57">
        <v>1</v>
      </c>
    </row>
    <row r="58" spans="1:3" x14ac:dyDescent="0.3">
      <c r="A58" s="3">
        <v>45532</v>
      </c>
      <c r="B58">
        <v>0</v>
      </c>
      <c r="C58">
        <v>1</v>
      </c>
    </row>
    <row r="59" spans="1:3" x14ac:dyDescent="0.3">
      <c r="A59" s="3">
        <v>45533</v>
      </c>
      <c r="B59">
        <v>2</v>
      </c>
      <c r="C59">
        <v>3</v>
      </c>
    </row>
    <row r="60" spans="1:3" x14ac:dyDescent="0.3">
      <c r="A60" s="3">
        <v>45534</v>
      </c>
      <c r="B60">
        <v>2</v>
      </c>
      <c r="C60">
        <v>1</v>
      </c>
    </row>
    <row r="61" spans="1:3" x14ac:dyDescent="0.3">
      <c r="A61" s="3">
        <v>45535</v>
      </c>
      <c r="B61">
        <v>2</v>
      </c>
      <c r="C61">
        <v>2</v>
      </c>
    </row>
    <row r="62" spans="1:3" x14ac:dyDescent="0.3">
      <c r="A62" s="3">
        <v>45536</v>
      </c>
      <c r="B62">
        <v>0</v>
      </c>
      <c r="C62">
        <v>1</v>
      </c>
    </row>
    <row r="63" spans="1:3" x14ac:dyDescent="0.3">
      <c r="A63" s="3">
        <v>45537</v>
      </c>
      <c r="B63">
        <v>0</v>
      </c>
      <c r="C63">
        <v>3</v>
      </c>
    </row>
    <row r="64" spans="1:3" x14ac:dyDescent="0.3">
      <c r="A64" s="3">
        <v>45538</v>
      </c>
      <c r="B64">
        <v>0</v>
      </c>
      <c r="C64">
        <v>1</v>
      </c>
    </row>
    <row r="65" spans="1:3" x14ac:dyDescent="0.3">
      <c r="A65" s="3">
        <v>45540</v>
      </c>
      <c r="B65">
        <v>2</v>
      </c>
      <c r="C65">
        <v>1</v>
      </c>
    </row>
    <row r="66" spans="1:3" x14ac:dyDescent="0.3">
      <c r="A66" s="3">
        <v>45541</v>
      </c>
      <c r="B66">
        <v>2</v>
      </c>
      <c r="C66">
        <v>0</v>
      </c>
    </row>
    <row r="67" spans="1:3" x14ac:dyDescent="0.3">
      <c r="A67" s="3">
        <v>45542</v>
      </c>
      <c r="B67">
        <v>1</v>
      </c>
      <c r="C67">
        <v>3</v>
      </c>
    </row>
    <row r="68" spans="1:3" x14ac:dyDescent="0.3">
      <c r="A68" s="3">
        <v>45543</v>
      </c>
      <c r="B68">
        <v>1</v>
      </c>
      <c r="C68">
        <v>3</v>
      </c>
    </row>
    <row r="69" spans="1:3" x14ac:dyDescent="0.3">
      <c r="A69" s="3">
        <v>45544</v>
      </c>
      <c r="B69">
        <v>1</v>
      </c>
      <c r="C69">
        <v>1</v>
      </c>
    </row>
    <row r="70" spans="1:3" x14ac:dyDescent="0.3">
      <c r="A70" s="3">
        <v>45545</v>
      </c>
      <c r="B70">
        <v>3</v>
      </c>
      <c r="C70">
        <v>0</v>
      </c>
    </row>
    <row r="71" spans="1:3" x14ac:dyDescent="0.3">
      <c r="A71" s="3">
        <v>45546</v>
      </c>
      <c r="B71">
        <v>2</v>
      </c>
      <c r="C71">
        <v>0</v>
      </c>
    </row>
    <row r="72" spans="1:3" x14ac:dyDescent="0.3">
      <c r="A72" s="3">
        <v>45547</v>
      </c>
      <c r="B72">
        <v>1</v>
      </c>
      <c r="C72">
        <v>2</v>
      </c>
    </row>
    <row r="73" spans="1:3" x14ac:dyDescent="0.3">
      <c r="A73" s="3">
        <v>45548</v>
      </c>
      <c r="B73">
        <v>2</v>
      </c>
      <c r="C73">
        <v>2</v>
      </c>
    </row>
    <row r="74" spans="1:3" x14ac:dyDescent="0.3">
      <c r="A74" s="3">
        <v>45549</v>
      </c>
      <c r="B74">
        <v>0</v>
      </c>
      <c r="C74">
        <v>3</v>
      </c>
    </row>
    <row r="75" spans="1:3" x14ac:dyDescent="0.3">
      <c r="A75" s="3">
        <v>45550</v>
      </c>
      <c r="B75">
        <v>2</v>
      </c>
      <c r="C75">
        <v>2</v>
      </c>
    </row>
    <row r="76" spans="1:3" x14ac:dyDescent="0.3">
      <c r="A76" s="3">
        <v>45551</v>
      </c>
      <c r="B76">
        <v>1</v>
      </c>
      <c r="C76">
        <v>2</v>
      </c>
    </row>
    <row r="77" spans="1:3" x14ac:dyDescent="0.3">
      <c r="A77" s="3">
        <v>45552</v>
      </c>
      <c r="B77">
        <v>1</v>
      </c>
      <c r="C77">
        <v>0</v>
      </c>
    </row>
    <row r="78" spans="1:3" x14ac:dyDescent="0.3">
      <c r="A78" s="3">
        <v>45553</v>
      </c>
      <c r="B78">
        <v>2</v>
      </c>
      <c r="C78">
        <v>2</v>
      </c>
    </row>
    <row r="79" spans="1:3" x14ac:dyDescent="0.3">
      <c r="A79" s="3">
        <v>45554</v>
      </c>
      <c r="B79">
        <v>1</v>
      </c>
      <c r="C79">
        <v>1</v>
      </c>
    </row>
    <row r="80" spans="1:3" x14ac:dyDescent="0.3">
      <c r="A80" s="3">
        <v>45555</v>
      </c>
      <c r="B80">
        <v>1</v>
      </c>
      <c r="C80">
        <v>1</v>
      </c>
    </row>
    <row r="81" spans="1:3" x14ac:dyDescent="0.3">
      <c r="A81" s="3">
        <v>45556</v>
      </c>
      <c r="B81">
        <v>3</v>
      </c>
      <c r="C81">
        <v>2</v>
      </c>
    </row>
    <row r="82" spans="1:3" x14ac:dyDescent="0.3">
      <c r="A82" s="3">
        <v>45557</v>
      </c>
      <c r="B82">
        <v>2</v>
      </c>
      <c r="C82">
        <v>1</v>
      </c>
    </row>
    <row r="83" spans="1:3" x14ac:dyDescent="0.3">
      <c r="A83" s="3">
        <v>45558</v>
      </c>
      <c r="B83">
        <v>4</v>
      </c>
      <c r="C83">
        <v>0</v>
      </c>
    </row>
    <row r="84" spans="1:3" x14ac:dyDescent="0.3">
      <c r="A84" s="3">
        <v>45559</v>
      </c>
      <c r="B84">
        <v>1</v>
      </c>
      <c r="C84">
        <v>3</v>
      </c>
    </row>
    <row r="85" spans="1:3" x14ac:dyDescent="0.3">
      <c r="A85" s="3">
        <v>45561</v>
      </c>
      <c r="B85">
        <v>2</v>
      </c>
      <c r="C85">
        <v>3</v>
      </c>
    </row>
    <row r="86" spans="1:3" x14ac:dyDescent="0.3">
      <c r="A86" s="3">
        <v>45562</v>
      </c>
      <c r="B86">
        <v>0</v>
      </c>
      <c r="C86">
        <v>2</v>
      </c>
    </row>
    <row r="87" spans="1:3" x14ac:dyDescent="0.3">
      <c r="A87" s="3">
        <v>45564</v>
      </c>
      <c r="B87">
        <v>2</v>
      </c>
      <c r="C87">
        <v>1</v>
      </c>
    </row>
    <row r="88" spans="1:3" x14ac:dyDescent="0.3">
      <c r="A88" s="3">
        <v>45565</v>
      </c>
      <c r="B88">
        <v>1</v>
      </c>
      <c r="C88">
        <v>1</v>
      </c>
    </row>
    <row r="89" spans="1:3" x14ac:dyDescent="0.3">
      <c r="A89" s="3">
        <v>45566</v>
      </c>
      <c r="B89">
        <v>0</v>
      </c>
      <c r="C89">
        <v>1</v>
      </c>
    </row>
    <row r="90" spans="1:3" x14ac:dyDescent="0.3">
      <c r="A90" s="3">
        <v>45567</v>
      </c>
      <c r="B90">
        <v>1</v>
      </c>
      <c r="C90">
        <v>2</v>
      </c>
    </row>
    <row r="91" spans="1:3" x14ac:dyDescent="0.3">
      <c r="A91" s="3">
        <v>45568</v>
      </c>
      <c r="B91">
        <v>1</v>
      </c>
      <c r="C91">
        <v>0</v>
      </c>
    </row>
    <row r="92" spans="1:3" x14ac:dyDescent="0.3">
      <c r="A92" s="3">
        <v>45569</v>
      </c>
      <c r="B92">
        <v>4</v>
      </c>
      <c r="C92">
        <v>0</v>
      </c>
    </row>
    <row r="93" spans="1:3" x14ac:dyDescent="0.3">
      <c r="A93" s="3">
        <v>45570</v>
      </c>
      <c r="B93">
        <v>2</v>
      </c>
      <c r="C93">
        <v>1</v>
      </c>
    </row>
    <row r="94" spans="1:3" x14ac:dyDescent="0.3">
      <c r="A94" s="3">
        <v>45571</v>
      </c>
      <c r="B94">
        <v>0</v>
      </c>
      <c r="C94">
        <v>2</v>
      </c>
    </row>
    <row r="95" spans="1:3" x14ac:dyDescent="0.3">
      <c r="A95" s="3">
        <v>45572</v>
      </c>
      <c r="B95">
        <v>2</v>
      </c>
      <c r="C95">
        <v>3</v>
      </c>
    </row>
    <row r="96" spans="1:3" x14ac:dyDescent="0.3">
      <c r="A96" s="3">
        <v>45573</v>
      </c>
      <c r="B96">
        <v>1</v>
      </c>
      <c r="C96">
        <v>2</v>
      </c>
    </row>
    <row r="97" spans="1:3" x14ac:dyDescent="0.3">
      <c r="A97" s="3">
        <v>45574</v>
      </c>
      <c r="B97">
        <v>0</v>
      </c>
      <c r="C97">
        <v>1</v>
      </c>
    </row>
    <row r="98" spans="1:3" x14ac:dyDescent="0.3">
      <c r="A98" s="3">
        <v>45575</v>
      </c>
      <c r="B98">
        <v>3</v>
      </c>
      <c r="C98">
        <v>3</v>
      </c>
    </row>
    <row r="99" spans="1:3" x14ac:dyDescent="0.3">
      <c r="A99" s="3">
        <v>45576</v>
      </c>
      <c r="B99">
        <v>0</v>
      </c>
      <c r="C99">
        <v>2</v>
      </c>
    </row>
    <row r="100" spans="1:3" x14ac:dyDescent="0.3">
      <c r="A100" s="3">
        <v>45577</v>
      </c>
      <c r="B100">
        <v>2</v>
      </c>
      <c r="C100">
        <v>2</v>
      </c>
    </row>
    <row r="101" spans="1:3" x14ac:dyDescent="0.3">
      <c r="A101" s="3">
        <v>45578</v>
      </c>
      <c r="B101">
        <v>1</v>
      </c>
      <c r="C101">
        <v>1</v>
      </c>
    </row>
    <row r="102" spans="1:3" x14ac:dyDescent="0.3">
      <c r="A102" s="3">
        <v>45579</v>
      </c>
      <c r="B102">
        <v>1</v>
      </c>
      <c r="C102">
        <v>2</v>
      </c>
    </row>
    <row r="103" spans="1:3" x14ac:dyDescent="0.3">
      <c r="A103" s="3">
        <v>45580</v>
      </c>
      <c r="B103">
        <v>2</v>
      </c>
      <c r="C103">
        <v>2</v>
      </c>
    </row>
    <row r="104" spans="1:3" x14ac:dyDescent="0.3">
      <c r="A104" s="3">
        <v>45581</v>
      </c>
      <c r="B104">
        <v>3</v>
      </c>
      <c r="C104">
        <v>0</v>
      </c>
    </row>
    <row r="105" spans="1:3" x14ac:dyDescent="0.3">
      <c r="A105" s="3">
        <v>45583</v>
      </c>
      <c r="B105">
        <v>0</v>
      </c>
      <c r="C105">
        <v>1</v>
      </c>
    </row>
    <row r="106" spans="1:3" x14ac:dyDescent="0.3">
      <c r="A106" s="3">
        <v>45584</v>
      </c>
      <c r="B106">
        <v>1</v>
      </c>
      <c r="C106">
        <v>0</v>
      </c>
    </row>
    <row r="107" spans="1:3" x14ac:dyDescent="0.3">
      <c r="A107" s="3">
        <v>45585</v>
      </c>
      <c r="B107">
        <v>1</v>
      </c>
      <c r="C107">
        <v>1</v>
      </c>
    </row>
    <row r="108" spans="1:3" x14ac:dyDescent="0.3">
      <c r="A108" s="3">
        <v>45586</v>
      </c>
      <c r="B108">
        <v>0</v>
      </c>
      <c r="C108">
        <v>2</v>
      </c>
    </row>
    <row r="109" spans="1:3" x14ac:dyDescent="0.3">
      <c r="A109" s="3">
        <v>45587</v>
      </c>
      <c r="B109">
        <v>1</v>
      </c>
      <c r="C109">
        <v>0</v>
      </c>
    </row>
    <row r="110" spans="1:3" x14ac:dyDescent="0.3">
      <c r="A110" s="3">
        <v>45588</v>
      </c>
      <c r="B110">
        <v>2</v>
      </c>
      <c r="C110">
        <v>3</v>
      </c>
    </row>
    <row r="111" spans="1:3" x14ac:dyDescent="0.3">
      <c r="A111" s="3">
        <v>45589</v>
      </c>
      <c r="B111">
        <v>0</v>
      </c>
      <c r="C111">
        <v>1</v>
      </c>
    </row>
    <row r="112" spans="1:3" x14ac:dyDescent="0.3">
      <c r="A112" s="3">
        <v>45590</v>
      </c>
      <c r="B112">
        <v>1</v>
      </c>
      <c r="C112">
        <v>3</v>
      </c>
    </row>
    <row r="113" spans="1:3" x14ac:dyDescent="0.3">
      <c r="A113" s="3">
        <v>45591</v>
      </c>
      <c r="B113">
        <v>1</v>
      </c>
      <c r="C113">
        <v>1</v>
      </c>
    </row>
    <row r="114" spans="1:3" x14ac:dyDescent="0.3">
      <c r="A114" s="3">
        <v>45592</v>
      </c>
      <c r="B114">
        <v>0</v>
      </c>
      <c r="C114">
        <v>3</v>
      </c>
    </row>
    <row r="115" spans="1:3" x14ac:dyDescent="0.3">
      <c r="A115" s="3">
        <v>45594</v>
      </c>
      <c r="B115">
        <v>0</v>
      </c>
      <c r="C115">
        <v>1</v>
      </c>
    </row>
    <row r="116" spans="1:3" x14ac:dyDescent="0.3">
      <c r="A116" s="3">
        <v>45596</v>
      </c>
      <c r="B116">
        <v>2</v>
      </c>
      <c r="C116">
        <v>2</v>
      </c>
    </row>
    <row r="117" spans="1:3" x14ac:dyDescent="0.3">
      <c r="A117" s="3">
        <v>45598</v>
      </c>
      <c r="B117">
        <v>1</v>
      </c>
      <c r="C117">
        <v>2</v>
      </c>
    </row>
    <row r="118" spans="1:3" x14ac:dyDescent="0.3">
      <c r="A118" s="3">
        <v>45599</v>
      </c>
      <c r="B118">
        <v>0</v>
      </c>
      <c r="C118">
        <v>2</v>
      </c>
    </row>
    <row r="119" spans="1:3" x14ac:dyDescent="0.3">
      <c r="A119" s="3">
        <v>45600</v>
      </c>
      <c r="B119">
        <v>2</v>
      </c>
      <c r="C119">
        <v>1</v>
      </c>
    </row>
    <row r="120" spans="1:3" x14ac:dyDescent="0.3">
      <c r="A120" s="3">
        <v>45601</v>
      </c>
      <c r="B120">
        <v>2</v>
      </c>
      <c r="C120">
        <v>2</v>
      </c>
    </row>
    <row r="121" spans="1:3" x14ac:dyDescent="0.3">
      <c r="A121" s="3">
        <v>45602</v>
      </c>
      <c r="B121">
        <v>0</v>
      </c>
      <c r="C121">
        <v>1</v>
      </c>
    </row>
    <row r="122" spans="1:3" x14ac:dyDescent="0.3">
      <c r="A122" s="3">
        <v>45603</v>
      </c>
      <c r="B122">
        <v>2</v>
      </c>
      <c r="C122">
        <v>0</v>
      </c>
    </row>
    <row r="123" spans="1:3" x14ac:dyDescent="0.3">
      <c r="A123" s="3">
        <v>45604</v>
      </c>
      <c r="B123">
        <v>2</v>
      </c>
      <c r="C123">
        <v>1</v>
      </c>
    </row>
    <row r="124" spans="1:3" x14ac:dyDescent="0.3">
      <c r="A124" s="3">
        <v>45605</v>
      </c>
      <c r="B124">
        <v>0</v>
      </c>
      <c r="C124">
        <v>1</v>
      </c>
    </row>
    <row r="125" spans="1:3" x14ac:dyDescent="0.3">
      <c r="A125" s="3">
        <v>45607</v>
      </c>
      <c r="B125">
        <v>2</v>
      </c>
      <c r="C125">
        <v>1</v>
      </c>
    </row>
    <row r="126" spans="1:3" x14ac:dyDescent="0.3">
      <c r="A126" s="3">
        <v>45608</v>
      </c>
      <c r="B126">
        <v>1</v>
      </c>
      <c r="C126">
        <v>1</v>
      </c>
    </row>
    <row r="127" spans="1:3" x14ac:dyDescent="0.3">
      <c r="A127" s="3">
        <v>45609</v>
      </c>
      <c r="B127">
        <v>1</v>
      </c>
      <c r="C127">
        <v>1</v>
      </c>
    </row>
    <row r="128" spans="1:3" x14ac:dyDescent="0.3">
      <c r="A128" s="3">
        <v>45610</v>
      </c>
      <c r="B128">
        <v>1</v>
      </c>
      <c r="C128">
        <v>0</v>
      </c>
    </row>
    <row r="129" spans="1:3" x14ac:dyDescent="0.3">
      <c r="A129" s="3">
        <v>45611</v>
      </c>
      <c r="B129">
        <v>2</v>
      </c>
      <c r="C129">
        <v>2</v>
      </c>
    </row>
    <row r="130" spans="1:3" x14ac:dyDescent="0.3">
      <c r="A130" s="3">
        <v>45612</v>
      </c>
      <c r="B130">
        <v>0</v>
      </c>
      <c r="C130">
        <v>2</v>
      </c>
    </row>
    <row r="131" spans="1:3" x14ac:dyDescent="0.3">
      <c r="A131" s="3">
        <v>45613</v>
      </c>
      <c r="B131">
        <v>0</v>
      </c>
      <c r="C131">
        <v>1</v>
      </c>
    </row>
    <row r="132" spans="1:3" x14ac:dyDescent="0.3">
      <c r="A132" s="3">
        <v>45614</v>
      </c>
      <c r="B132">
        <v>2</v>
      </c>
      <c r="C132">
        <v>2</v>
      </c>
    </row>
    <row r="133" spans="1:3" x14ac:dyDescent="0.3">
      <c r="A133" s="3">
        <v>45615</v>
      </c>
      <c r="B133">
        <v>1</v>
      </c>
      <c r="C133">
        <v>0</v>
      </c>
    </row>
    <row r="134" spans="1:3" x14ac:dyDescent="0.3">
      <c r="A134" s="3">
        <v>45616</v>
      </c>
      <c r="B134">
        <v>3</v>
      </c>
      <c r="C134">
        <v>1</v>
      </c>
    </row>
    <row r="135" spans="1:3" x14ac:dyDescent="0.3">
      <c r="A135" s="3">
        <v>45617</v>
      </c>
      <c r="B135">
        <v>0</v>
      </c>
      <c r="C135">
        <v>1</v>
      </c>
    </row>
    <row r="136" spans="1:3" x14ac:dyDescent="0.3">
      <c r="A136" s="3">
        <v>45618</v>
      </c>
      <c r="B136">
        <v>3</v>
      </c>
      <c r="C136">
        <v>2</v>
      </c>
    </row>
    <row r="137" spans="1:3" x14ac:dyDescent="0.3">
      <c r="A137" s="3">
        <v>45619</v>
      </c>
      <c r="B137">
        <v>1</v>
      </c>
      <c r="C137">
        <v>1</v>
      </c>
    </row>
    <row r="138" spans="1:3" x14ac:dyDescent="0.3">
      <c r="A138" s="3">
        <v>45620</v>
      </c>
      <c r="B138">
        <v>0</v>
      </c>
      <c r="C138">
        <v>1</v>
      </c>
    </row>
    <row r="139" spans="1:3" x14ac:dyDescent="0.3">
      <c r="A139" s="3">
        <v>45621</v>
      </c>
      <c r="B139">
        <v>1</v>
      </c>
      <c r="C139">
        <v>1</v>
      </c>
    </row>
    <row r="140" spans="1:3" x14ac:dyDescent="0.3">
      <c r="A140" s="3">
        <v>45622</v>
      </c>
      <c r="B140">
        <v>1</v>
      </c>
      <c r="C140">
        <v>0</v>
      </c>
    </row>
    <row r="141" spans="1:3" x14ac:dyDescent="0.3">
      <c r="A141" s="3">
        <v>45623</v>
      </c>
      <c r="B141">
        <v>4</v>
      </c>
      <c r="C141">
        <v>1</v>
      </c>
    </row>
    <row r="142" spans="1:3" x14ac:dyDescent="0.3">
      <c r="A142" s="3">
        <v>45624</v>
      </c>
      <c r="B142">
        <v>2</v>
      </c>
      <c r="C142">
        <v>1</v>
      </c>
    </row>
    <row r="143" spans="1:3" x14ac:dyDescent="0.3">
      <c r="A143" s="3">
        <v>45627</v>
      </c>
      <c r="B143">
        <v>4</v>
      </c>
      <c r="C143">
        <v>0</v>
      </c>
    </row>
    <row r="144" spans="1:3" x14ac:dyDescent="0.3">
      <c r="A144" s="3">
        <v>45628</v>
      </c>
      <c r="B144">
        <v>1</v>
      </c>
      <c r="C144">
        <v>2</v>
      </c>
    </row>
    <row r="145" spans="1:3" x14ac:dyDescent="0.3">
      <c r="A145" s="3">
        <v>45629</v>
      </c>
      <c r="B145">
        <v>0</v>
      </c>
      <c r="C145">
        <v>1</v>
      </c>
    </row>
    <row r="146" spans="1:3" x14ac:dyDescent="0.3">
      <c r="A146" s="3">
        <v>45630</v>
      </c>
      <c r="B146">
        <v>2</v>
      </c>
      <c r="C146">
        <v>2</v>
      </c>
    </row>
    <row r="147" spans="1:3" x14ac:dyDescent="0.3">
      <c r="A147" s="3">
        <v>45631</v>
      </c>
      <c r="B147">
        <v>1</v>
      </c>
      <c r="C147">
        <v>1</v>
      </c>
    </row>
    <row r="148" spans="1:3" x14ac:dyDescent="0.3">
      <c r="A148" s="3">
        <v>45632</v>
      </c>
      <c r="B148">
        <v>0</v>
      </c>
      <c r="C148">
        <v>2</v>
      </c>
    </row>
    <row r="149" spans="1:3" x14ac:dyDescent="0.3">
      <c r="A149" s="3">
        <v>45633</v>
      </c>
      <c r="B149">
        <v>1</v>
      </c>
      <c r="C149">
        <v>1</v>
      </c>
    </row>
    <row r="150" spans="1:3" x14ac:dyDescent="0.3">
      <c r="A150" s="3">
        <v>45634</v>
      </c>
      <c r="B150">
        <v>3</v>
      </c>
      <c r="C150">
        <v>0</v>
      </c>
    </row>
    <row r="151" spans="1:3" x14ac:dyDescent="0.3">
      <c r="A151" s="3">
        <v>45635</v>
      </c>
      <c r="B151">
        <v>1</v>
      </c>
      <c r="C151">
        <v>1</v>
      </c>
    </row>
    <row r="152" spans="1:3" x14ac:dyDescent="0.3">
      <c r="A152" s="3">
        <v>45636</v>
      </c>
      <c r="B152">
        <v>1</v>
      </c>
      <c r="C152">
        <v>1</v>
      </c>
    </row>
    <row r="153" spans="1:3" x14ac:dyDescent="0.3">
      <c r="A153" s="3">
        <v>45637</v>
      </c>
      <c r="B153">
        <v>0</v>
      </c>
      <c r="C153">
        <v>1</v>
      </c>
    </row>
    <row r="154" spans="1:3" x14ac:dyDescent="0.3">
      <c r="A154" s="3">
        <v>45639</v>
      </c>
      <c r="B154">
        <v>3</v>
      </c>
      <c r="C154">
        <v>2</v>
      </c>
    </row>
    <row r="155" spans="1:3" x14ac:dyDescent="0.3">
      <c r="A155" s="3">
        <v>45640</v>
      </c>
      <c r="B155">
        <v>2</v>
      </c>
      <c r="C155">
        <v>0</v>
      </c>
    </row>
    <row r="156" spans="1:3" x14ac:dyDescent="0.3">
      <c r="A156" s="3">
        <v>45641</v>
      </c>
      <c r="B156">
        <v>2</v>
      </c>
      <c r="C156">
        <v>0</v>
      </c>
    </row>
    <row r="157" spans="1:3" x14ac:dyDescent="0.3">
      <c r="A157" s="3">
        <v>45642</v>
      </c>
      <c r="B157">
        <v>2</v>
      </c>
      <c r="C157">
        <v>3</v>
      </c>
    </row>
    <row r="158" spans="1:3" x14ac:dyDescent="0.3">
      <c r="A158" s="3">
        <v>45643</v>
      </c>
      <c r="B158">
        <v>5</v>
      </c>
      <c r="C158">
        <v>1</v>
      </c>
    </row>
    <row r="159" spans="1:3" x14ac:dyDescent="0.3">
      <c r="A159" s="3">
        <v>45644</v>
      </c>
      <c r="B159">
        <v>0</v>
      </c>
      <c r="C159">
        <v>1</v>
      </c>
    </row>
    <row r="160" spans="1:3" x14ac:dyDescent="0.3">
      <c r="A160" s="3">
        <v>45645</v>
      </c>
      <c r="B160">
        <v>4</v>
      </c>
      <c r="C160">
        <v>1</v>
      </c>
    </row>
    <row r="161" spans="1:3" x14ac:dyDescent="0.3">
      <c r="A161" s="3">
        <v>45647</v>
      </c>
      <c r="B161">
        <v>1</v>
      </c>
      <c r="C161">
        <v>2</v>
      </c>
    </row>
    <row r="162" spans="1:3" x14ac:dyDescent="0.3">
      <c r="A162" s="3">
        <v>45648</v>
      </c>
      <c r="B162">
        <v>0</v>
      </c>
      <c r="C162">
        <v>2</v>
      </c>
    </row>
    <row r="163" spans="1:3" x14ac:dyDescent="0.3">
      <c r="A163" s="3">
        <v>45649</v>
      </c>
      <c r="B163">
        <v>1</v>
      </c>
      <c r="C163">
        <v>1</v>
      </c>
    </row>
    <row r="164" spans="1:3" x14ac:dyDescent="0.3">
      <c r="A164" s="3">
        <v>45650</v>
      </c>
      <c r="B164">
        <v>0</v>
      </c>
      <c r="C164">
        <v>3</v>
      </c>
    </row>
    <row r="165" spans="1:3" x14ac:dyDescent="0.3">
      <c r="A165" s="3">
        <v>45651</v>
      </c>
      <c r="B165">
        <v>0</v>
      </c>
      <c r="C165">
        <v>1</v>
      </c>
    </row>
    <row r="166" spans="1:3" x14ac:dyDescent="0.3">
      <c r="A166" s="3">
        <v>45652</v>
      </c>
      <c r="B166">
        <v>1</v>
      </c>
      <c r="C166">
        <v>0</v>
      </c>
    </row>
    <row r="167" spans="1:3" x14ac:dyDescent="0.3">
      <c r="A167" s="3">
        <v>45653</v>
      </c>
      <c r="B167">
        <v>2</v>
      </c>
      <c r="C167">
        <v>1</v>
      </c>
    </row>
    <row r="168" spans="1:3" x14ac:dyDescent="0.3">
      <c r="A168" s="3">
        <v>45654</v>
      </c>
      <c r="B168">
        <v>1</v>
      </c>
      <c r="C168">
        <v>0</v>
      </c>
    </row>
    <row r="169" spans="1:3" x14ac:dyDescent="0.3">
      <c r="A169" s="3">
        <v>45655</v>
      </c>
      <c r="B169">
        <v>1</v>
      </c>
      <c r="C169">
        <v>2</v>
      </c>
    </row>
    <row r="170" spans="1:3" x14ac:dyDescent="0.3">
      <c r="A170" s="3">
        <v>45656</v>
      </c>
      <c r="B170">
        <v>1</v>
      </c>
      <c r="C170">
        <v>2</v>
      </c>
    </row>
    <row r="171" spans="1:3" x14ac:dyDescent="0.3">
      <c r="A171" s="3">
        <v>45657</v>
      </c>
      <c r="B171">
        <v>2</v>
      </c>
      <c r="C171">
        <v>1</v>
      </c>
    </row>
    <row r="172" spans="1:3" x14ac:dyDescent="0.3">
      <c r="A172" s="3">
        <v>45658</v>
      </c>
      <c r="B172">
        <v>3</v>
      </c>
      <c r="C172">
        <v>2</v>
      </c>
    </row>
    <row r="173" spans="1:3" x14ac:dyDescent="0.3">
      <c r="A173" s="3">
        <v>45659</v>
      </c>
      <c r="B173">
        <v>1</v>
      </c>
      <c r="C173">
        <v>3</v>
      </c>
    </row>
    <row r="174" spans="1:3" x14ac:dyDescent="0.3">
      <c r="A174" s="3">
        <v>45660</v>
      </c>
      <c r="B174">
        <v>1</v>
      </c>
      <c r="C174">
        <v>1</v>
      </c>
    </row>
    <row r="175" spans="1:3" x14ac:dyDescent="0.3">
      <c r="A175" s="3">
        <v>45661</v>
      </c>
      <c r="B175">
        <v>2</v>
      </c>
      <c r="C175">
        <v>0</v>
      </c>
    </row>
    <row r="176" spans="1:3" x14ac:dyDescent="0.3">
      <c r="A176" s="3">
        <v>45662</v>
      </c>
      <c r="B176">
        <v>3</v>
      </c>
      <c r="C176">
        <v>0</v>
      </c>
    </row>
    <row r="177" spans="1:3" x14ac:dyDescent="0.3">
      <c r="A177" s="3">
        <v>45663</v>
      </c>
      <c r="B177">
        <v>1</v>
      </c>
      <c r="C177">
        <v>2</v>
      </c>
    </row>
    <row r="178" spans="1:3" x14ac:dyDescent="0.3">
      <c r="A178" s="3">
        <v>45664</v>
      </c>
      <c r="B178">
        <v>0</v>
      </c>
      <c r="C178">
        <v>1</v>
      </c>
    </row>
    <row r="179" spans="1:3" x14ac:dyDescent="0.3">
      <c r="A179" s="3">
        <v>45665</v>
      </c>
      <c r="B179">
        <v>3</v>
      </c>
      <c r="C179">
        <v>1</v>
      </c>
    </row>
    <row r="180" spans="1:3" x14ac:dyDescent="0.3">
      <c r="A180" s="3">
        <v>45666</v>
      </c>
      <c r="B180">
        <v>1</v>
      </c>
      <c r="C180">
        <v>2</v>
      </c>
    </row>
    <row r="181" spans="1:3" x14ac:dyDescent="0.3">
      <c r="A181" s="3">
        <v>45667</v>
      </c>
      <c r="B181">
        <v>2</v>
      </c>
      <c r="C181">
        <v>3</v>
      </c>
    </row>
    <row r="182" spans="1:3" x14ac:dyDescent="0.3">
      <c r="A182" s="3">
        <v>45668</v>
      </c>
      <c r="B182">
        <v>0</v>
      </c>
      <c r="C182">
        <v>4</v>
      </c>
    </row>
    <row r="183" spans="1:3" x14ac:dyDescent="0.3">
      <c r="A183" s="3">
        <v>45669</v>
      </c>
      <c r="B183">
        <v>5</v>
      </c>
      <c r="C183">
        <v>1</v>
      </c>
    </row>
    <row r="184" spans="1:3" x14ac:dyDescent="0.3">
      <c r="A184" s="3">
        <v>45670</v>
      </c>
      <c r="B184">
        <v>1</v>
      </c>
      <c r="C184">
        <v>0</v>
      </c>
    </row>
    <row r="185" spans="1:3" x14ac:dyDescent="0.3">
      <c r="A185" s="3">
        <v>45671</v>
      </c>
      <c r="B185">
        <v>1</v>
      </c>
      <c r="C185">
        <v>1</v>
      </c>
    </row>
    <row r="186" spans="1:3" x14ac:dyDescent="0.3">
      <c r="A186" s="3">
        <v>45672</v>
      </c>
      <c r="B186">
        <v>1</v>
      </c>
      <c r="C186">
        <v>0</v>
      </c>
    </row>
    <row r="187" spans="1:3" x14ac:dyDescent="0.3">
      <c r="A187" s="3">
        <v>45673</v>
      </c>
      <c r="B187">
        <v>1</v>
      </c>
      <c r="C187">
        <v>0</v>
      </c>
    </row>
    <row r="188" spans="1:3" x14ac:dyDescent="0.3">
      <c r="A188" s="3">
        <v>45674</v>
      </c>
      <c r="B188">
        <v>2</v>
      </c>
      <c r="C188">
        <v>2</v>
      </c>
    </row>
    <row r="189" spans="1:3" x14ac:dyDescent="0.3">
      <c r="A189" s="3">
        <v>45675</v>
      </c>
      <c r="B189">
        <v>0</v>
      </c>
      <c r="C189">
        <v>2</v>
      </c>
    </row>
    <row r="190" spans="1:3" x14ac:dyDescent="0.3">
      <c r="A190" s="3">
        <v>45677</v>
      </c>
      <c r="B190">
        <v>1</v>
      </c>
      <c r="C190">
        <v>1</v>
      </c>
    </row>
    <row r="191" spans="1:3" x14ac:dyDescent="0.3">
      <c r="A191" s="3">
        <v>45678</v>
      </c>
      <c r="B191">
        <v>0</v>
      </c>
      <c r="C191">
        <v>1</v>
      </c>
    </row>
    <row r="192" spans="1:3" x14ac:dyDescent="0.3">
      <c r="A192" s="3">
        <v>45679</v>
      </c>
      <c r="B192">
        <v>2</v>
      </c>
      <c r="C192">
        <v>1</v>
      </c>
    </row>
    <row r="193" spans="1:3" x14ac:dyDescent="0.3">
      <c r="A193" s="3">
        <v>45680</v>
      </c>
      <c r="B193">
        <v>1</v>
      </c>
      <c r="C193">
        <v>3</v>
      </c>
    </row>
    <row r="194" spans="1:3" x14ac:dyDescent="0.3">
      <c r="A194" s="3">
        <v>45681</v>
      </c>
      <c r="B194">
        <v>2</v>
      </c>
      <c r="C194">
        <v>2</v>
      </c>
    </row>
    <row r="195" spans="1:3" x14ac:dyDescent="0.3">
      <c r="A195" s="3">
        <v>45682</v>
      </c>
      <c r="B195">
        <v>4</v>
      </c>
      <c r="C195">
        <v>2</v>
      </c>
    </row>
    <row r="196" spans="1:3" x14ac:dyDescent="0.3">
      <c r="A196" s="3">
        <v>45683</v>
      </c>
      <c r="B196">
        <v>1</v>
      </c>
      <c r="C196">
        <v>0</v>
      </c>
    </row>
    <row r="197" spans="1:3" x14ac:dyDescent="0.3">
      <c r="A197" s="3">
        <v>45684</v>
      </c>
      <c r="B197">
        <v>1</v>
      </c>
      <c r="C197">
        <v>2</v>
      </c>
    </row>
    <row r="198" spans="1:3" x14ac:dyDescent="0.3">
      <c r="A198" s="3">
        <v>45685</v>
      </c>
      <c r="B198">
        <v>2</v>
      </c>
      <c r="C198">
        <v>0</v>
      </c>
    </row>
    <row r="199" spans="1:3" x14ac:dyDescent="0.3">
      <c r="A199" s="3">
        <v>45686</v>
      </c>
      <c r="B199">
        <v>2</v>
      </c>
      <c r="C199">
        <v>1</v>
      </c>
    </row>
    <row r="200" spans="1:3" x14ac:dyDescent="0.3">
      <c r="A200" s="3">
        <v>45687</v>
      </c>
      <c r="B200">
        <v>5</v>
      </c>
      <c r="C200">
        <v>3</v>
      </c>
    </row>
    <row r="201" spans="1:3" x14ac:dyDescent="0.3">
      <c r="A201" s="3">
        <v>45688</v>
      </c>
      <c r="B201">
        <v>2</v>
      </c>
      <c r="C201">
        <v>1</v>
      </c>
    </row>
    <row r="202" spans="1:3" x14ac:dyDescent="0.3">
      <c r="A202" s="3">
        <v>45689</v>
      </c>
      <c r="B202">
        <v>1</v>
      </c>
      <c r="C202">
        <v>0</v>
      </c>
    </row>
    <row r="203" spans="1:3" x14ac:dyDescent="0.3">
      <c r="A203" s="3">
        <v>45693</v>
      </c>
      <c r="B203">
        <v>2</v>
      </c>
      <c r="C203">
        <v>1</v>
      </c>
    </row>
    <row r="204" spans="1:3" x14ac:dyDescent="0.3">
      <c r="A204" s="3">
        <v>45694</v>
      </c>
      <c r="B204">
        <v>1</v>
      </c>
      <c r="C204">
        <v>2</v>
      </c>
    </row>
    <row r="205" spans="1:3" x14ac:dyDescent="0.3">
      <c r="A205" s="3">
        <v>45695</v>
      </c>
      <c r="B205">
        <v>4</v>
      </c>
      <c r="C205">
        <v>3</v>
      </c>
    </row>
    <row r="206" spans="1:3" x14ac:dyDescent="0.3">
      <c r="A206" s="3">
        <v>45696</v>
      </c>
      <c r="B206">
        <v>1</v>
      </c>
      <c r="C206">
        <v>2</v>
      </c>
    </row>
    <row r="207" spans="1:3" x14ac:dyDescent="0.3">
      <c r="A207" s="3">
        <v>45697</v>
      </c>
      <c r="B207">
        <v>1</v>
      </c>
      <c r="C207">
        <v>3</v>
      </c>
    </row>
    <row r="208" spans="1:3" x14ac:dyDescent="0.3">
      <c r="A208" s="3">
        <v>45698</v>
      </c>
      <c r="B208">
        <v>3</v>
      </c>
      <c r="C208">
        <v>2</v>
      </c>
    </row>
    <row r="209" spans="1:3" x14ac:dyDescent="0.3">
      <c r="A209" s="3">
        <v>45699</v>
      </c>
      <c r="B209">
        <v>1</v>
      </c>
      <c r="C209">
        <v>5</v>
      </c>
    </row>
    <row r="210" spans="1:3" x14ac:dyDescent="0.3">
      <c r="A210" s="3">
        <v>45700</v>
      </c>
      <c r="B210">
        <v>2</v>
      </c>
      <c r="C210">
        <v>2</v>
      </c>
    </row>
    <row r="211" spans="1:3" x14ac:dyDescent="0.3">
      <c r="A211" s="3">
        <v>45701</v>
      </c>
      <c r="B211">
        <v>3</v>
      </c>
      <c r="C211">
        <v>1</v>
      </c>
    </row>
    <row r="212" spans="1:3" x14ac:dyDescent="0.3">
      <c r="A212" s="3">
        <v>45702</v>
      </c>
      <c r="B212">
        <v>2</v>
      </c>
      <c r="C212">
        <v>0</v>
      </c>
    </row>
    <row r="213" spans="1:3" x14ac:dyDescent="0.3">
      <c r="A213" s="3">
        <v>45703</v>
      </c>
      <c r="B213">
        <v>0</v>
      </c>
      <c r="C213">
        <v>2</v>
      </c>
    </row>
    <row r="214" spans="1:3" x14ac:dyDescent="0.3">
      <c r="A214" s="3">
        <v>45704</v>
      </c>
      <c r="B214">
        <v>0</v>
      </c>
      <c r="C214">
        <v>1</v>
      </c>
    </row>
    <row r="215" spans="1:3" x14ac:dyDescent="0.3">
      <c r="A215" s="3">
        <v>45705</v>
      </c>
      <c r="B215">
        <v>2</v>
      </c>
      <c r="C215">
        <v>3</v>
      </c>
    </row>
    <row r="216" spans="1:3" x14ac:dyDescent="0.3">
      <c r="A216" s="3">
        <v>45706</v>
      </c>
      <c r="B216">
        <v>0</v>
      </c>
      <c r="C216">
        <v>1</v>
      </c>
    </row>
    <row r="217" spans="1:3" x14ac:dyDescent="0.3">
      <c r="A217" s="3">
        <v>45707</v>
      </c>
      <c r="B217">
        <v>1</v>
      </c>
      <c r="C217">
        <v>2</v>
      </c>
    </row>
    <row r="218" spans="1:3" x14ac:dyDescent="0.3">
      <c r="A218" s="3">
        <v>45708</v>
      </c>
      <c r="B218">
        <v>0</v>
      </c>
      <c r="C218">
        <v>1</v>
      </c>
    </row>
    <row r="219" spans="1:3" x14ac:dyDescent="0.3">
      <c r="A219" s="3">
        <v>45710</v>
      </c>
      <c r="B219">
        <v>1</v>
      </c>
      <c r="C219">
        <v>3</v>
      </c>
    </row>
    <row r="220" spans="1:3" x14ac:dyDescent="0.3">
      <c r="A220" s="3">
        <v>45711</v>
      </c>
      <c r="B220">
        <v>1</v>
      </c>
      <c r="C220">
        <v>0</v>
      </c>
    </row>
    <row r="221" spans="1:3" x14ac:dyDescent="0.3">
      <c r="A221" s="3">
        <v>45712</v>
      </c>
      <c r="B221">
        <v>1</v>
      </c>
      <c r="C221">
        <v>0</v>
      </c>
    </row>
    <row r="222" spans="1:3" x14ac:dyDescent="0.3">
      <c r="A222" s="3">
        <v>45713</v>
      </c>
      <c r="B222">
        <v>2</v>
      </c>
      <c r="C222">
        <v>2</v>
      </c>
    </row>
    <row r="223" spans="1:3" x14ac:dyDescent="0.3">
      <c r="A223" s="3">
        <v>45714</v>
      </c>
      <c r="B223">
        <v>1</v>
      </c>
      <c r="C223">
        <v>3</v>
      </c>
    </row>
    <row r="224" spans="1:3" x14ac:dyDescent="0.3">
      <c r="A224" s="3">
        <v>45715</v>
      </c>
      <c r="B224">
        <v>0</v>
      </c>
      <c r="C224">
        <v>4</v>
      </c>
    </row>
    <row r="225" spans="1:3" x14ac:dyDescent="0.3">
      <c r="A225" s="3">
        <v>45718</v>
      </c>
      <c r="B225">
        <v>1</v>
      </c>
      <c r="C225">
        <v>1</v>
      </c>
    </row>
    <row r="226" spans="1:3" x14ac:dyDescent="0.3">
      <c r="A226" s="3">
        <v>45719</v>
      </c>
      <c r="B226">
        <v>1</v>
      </c>
      <c r="C226">
        <v>3</v>
      </c>
    </row>
    <row r="227" spans="1:3" x14ac:dyDescent="0.3">
      <c r="A227" s="3">
        <v>45720</v>
      </c>
      <c r="B227">
        <v>0</v>
      </c>
      <c r="C227">
        <v>4</v>
      </c>
    </row>
    <row r="228" spans="1:3" x14ac:dyDescent="0.3">
      <c r="A228" s="3">
        <v>45721</v>
      </c>
      <c r="B228">
        <v>7</v>
      </c>
      <c r="C228">
        <v>2</v>
      </c>
    </row>
    <row r="229" spans="1:3" x14ac:dyDescent="0.3">
      <c r="A229" s="3">
        <v>45722</v>
      </c>
      <c r="B229">
        <v>3</v>
      </c>
      <c r="C229">
        <v>0</v>
      </c>
    </row>
    <row r="230" spans="1:3" x14ac:dyDescent="0.3">
      <c r="A230" s="3">
        <v>45723</v>
      </c>
      <c r="B230">
        <v>1</v>
      </c>
      <c r="C230">
        <v>4</v>
      </c>
    </row>
    <row r="231" spans="1:3" x14ac:dyDescent="0.3">
      <c r="A231" s="3">
        <v>45724</v>
      </c>
      <c r="B231">
        <v>5</v>
      </c>
      <c r="C231">
        <v>0</v>
      </c>
    </row>
    <row r="232" spans="1:3" x14ac:dyDescent="0.3">
      <c r="A232" s="3">
        <v>45725</v>
      </c>
      <c r="B232">
        <v>1</v>
      </c>
      <c r="C232">
        <v>4</v>
      </c>
    </row>
    <row r="233" spans="1:3" x14ac:dyDescent="0.3">
      <c r="A233" s="3">
        <v>45726</v>
      </c>
      <c r="B233">
        <v>1</v>
      </c>
      <c r="C233">
        <v>1</v>
      </c>
    </row>
    <row r="234" spans="1:3" x14ac:dyDescent="0.3">
      <c r="A234" s="3">
        <v>45727</v>
      </c>
      <c r="B234">
        <v>1</v>
      </c>
      <c r="C234">
        <v>0</v>
      </c>
    </row>
    <row r="235" spans="1:3" x14ac:dyDescent="0.3">
      <c r="A235" s="3">
        <v>45728</v>
      </c>
      <c r="B235">
        <v>2</v>
      </c>
      <c r="C235">
        <v>0</v>
      </c>
    </row>
    <row r="236" spans="1:3" x14ac:dyDescent="0.3">
      <c r="A236" s="3">
        <v>45729</v>
      </c>
      <c r="B236">
        <v>0</v>
      </c>
      <c r="C236">
        <v>2</v>
      </c>
    </row>
    <row r="237" spans="1:3" x14ac:dyDescent="0.3">
      <c r="A237" s="3">
        <v>45730</v>
      </c>
      <c r="B237">
        <v>2</v>
      </c>
      <c r="C237">
        <v>4</v>
      </c>
    </row>
    <row r="238" spans="1:3" x14ac:dyDescent="0.3">
      <c r="A238" s="3">
        <v>45731</v>
      </c>
      <c r="B238">
        <v>3</v>
      </c>
      <c r="C238">
        <v>1</v>
      </c>
    </row>
    <row r="239" spans="1:3" x14ac:dyDescent="0.3">
      <c r="A239" s="3">
        <v>45732</v>
      </c>
      <c r="B239">
        <v>1</v>
      </c>
      <c r="C239">
        <v>1</v>
      </c>
    </row>
    <row r="240" spans="1:3" x14ac:dyDescent="0.3">
      <c r="A240" s="3">
        <v>45733</v>
      </c>
      <c r="B240">
        <v>2</v>
      </c>
      <c r="C240">
        <v>1</v>
      </c>
    </row>
    <row r="241" spans="1:3" x14ac:dyDescent="0.3">
      <c r="A241" s="3">
        <v>45734</v>
      </c>
      <c r="B241">
        <v>2</v>
      </c>
      <c r="C241">
        <v>0</v>
      </c>
    </row>
    <row r="242" spans="1:3" x14ac:dyDescent="0.3">
      <c r="A242" s="3">
        <v>45735</v>
      </c>
      <c r="B242">
        <v>2</v>
      </c>
      <c r="C242">
        <v>0</v>
      </c>
    </row>
    <row r="243" spans="1:3" x14ac:dyDescent="0.3">
      <c r="A243" s="3">
        <v>45736</v>
      </c>
      <c r="B243">
        <v>1</v>
      </c>
      <c r="C243">
        <v>1</v>
      </c>
    </row>
    <row r="244" spans="1:3" x14ac:dyDescent="0.3">
      <c r="A244" s="3">
        <v>45737</v>
      </c>
      <c r="B244">
        <v>2</v>
      </c>
      <c r="C244">
        <v>3</v>
      </c>
    </row>
    <row r="245" spans="1:3" x14ac:dyDescent="0.3">
      <c r="A245" s="3">
        <v>45738</v>
      </c>
      <c r="B245">
        <v>2</v>
      </c>
      <c r="C245">
        <v>0</v>
      </c>
    </row>
    <row r="246" spans="1:3" x14ac:dyDescent="0.3">
      <c r="A246" s="3">
        <v>45739</v>
      </c>
      <c r="B246">
        <v>0</v>
      </c>
      <c r="C246">
        <v>1</v>
      </c>
    </row>
    <row r="247" spans="1:3" x14ac:dyDescent="0.3">
      <c r="A247" s="3">
        <v>45740</v>
      </c>
      <c r="B247">
        <v>1</v>
      </c>
      <c r="C247">
        <v>2</v>
      </c>
    </row>
    <row r="248" spans="1:3" x14ac:dyDescent="0.3">
      <c r="A248" s="3">
        <v>45741</v>
      </c>
      <c r="B248">
        <v>2</v>
      </c>
      <c r="C248">
        <v>0</v>
      </c>
    </row>
    <row r="249" spans="1:3" x14ac:dyDescent="0.3">
      <c r="A249" s="3">
        <v>45742</v>
      </c>
      <c r="B249">
        <v>2</v>
      </c>
      <c r="C249">
        <v>1</v>
      </c>
    </row>
    <row r="250" spans="1:3" x14ac:dyDescent="0.3">
      <c r="A250" s="3">
        <v>45743</v>
      </c>
      <c r="B250">
        <v>4</v>
      </c>
      <c r="C250">
        <v>1</v>
      </c>
    </row>
    <row r="251" spans="1:3" x14ac:dyDescent="0.3">
      <c r="A251" s="3">
        <v>45744</v>
      </c>
      <c r="B251">
        <v>2</v>
      </c>
      <c r="C251">
        <v>1</v>
      </c>
    </row>
    <row r="252" spans="1:3" x14ac:dyDescent="0.3">
      <c r="A252" s="3">
        <v>45745</v>
      </c>
      <c r="B252">
        <v>1</v>
      </c>
      <c r="C252">
        <v>2</v>
      </c>
    </row>
    <row r="253" spans="1:3" x14ac:dyDescent="0.3">
      <c r="A253" s="3">
        <v>45746</v>
      </c>
      <c r="B253">
        <v>2</v>
      </c>
      <c r="C253">
        <v>1</v>
      </c>
    </row>
    <row r="254" spans="1:3" x14ac:dyDescent="0.3">
      <c r="A254" s="3">
        <v>45747</v>
      </c>
      <c r="B254">
        <v>1</v>
      </c>
      <c r="C254">
        <v>0</v>
      </c>
    </row>
    <row r="255" spans="1:3" x14ac:dyDescent="0.3">
      <c r="A255" s="3">
        <v>45748</v>
      </c>
      <c r="B255">
        <v>1</v>
      </c>
      <c r="C255">
        <v>1</v>
      </c>
    </row>
    <row r="256" spans="1:3" x14ac:dyDescent="0.3">
      <c r="A256" s="3">
        <v>45749</v>
      </c>
      <c r="B256">
        <v>3</v>
      </c>
      <c r="C256">
        <v>0</v>
      </c>
    </row>
    <row r="257" spans="1:3" x14ac:dyDescent="0.3">
      <c r="A257" s="3">
        <v>45750</v>
      </c>
      <c r="B257">
        <v>3</v>
      </c>
      <c r="C257">
        <v>0</v>
      </c>
    </row>
    <row r="258" spans="1:3" x14ac:dyDescent="0.3">
      <c r="A258" s="3">
        <v>45751</v>
      </c>
      <c r="B258">
        <v>3</v>
      </c>
      <c r="C258">
        <v>1</v>
      </c>
    </row>
    <row r="259" spans="1:3" x14ac:dyDescent="0.3">
      <c r="A259" s="3">
        <v>45752</v>
      </c>
      <c r="B259">
        <v>1</v>
      </c>
      <c r="C259">
        <v>2</v>
      </c>
    </row>
    <row r="260" spans="1:3" x14ac:dyDescent="0.3">
      <c r="A260" s="3">
        <v>45753</v>
      </c>
      <c r="B260">
        <v>1</v>
      </c>
      <c r="C260">
        <v>0</v>
      </c>
    </row>
    <row r="261" spans="1:3" x14ac:dyDescent="0.3">
      <c r="A261" s="3">
        <v>45754</v>
      </c>
      <c r="B261">
        <v>1</v>
      </c>
      <c r="C261">
        <v>3</v>
      </c>
    </row>
    <row r="262" spans="1:3" x14ac:dyDescent="0.3">
      <c r="A262" s="3">
        <v>45755</v>
      </c>
      <c r="B262">
        <v>3</v>
      </c>
      <c r="C262">
        <v>1</v>
      </c>
    </row>
    <row r="263" spans="1:3" x14ac:dyDescent="0.3">
      <c r="A263" s="3">
        <v>45756</v>
      </c>
      <c r="B263">
        <v>1</v>
      </c>
      <c r="C263">
        <v>1</v>
      </c>
    </row>
    <row r="264" spans="1:3" x14ac:dyDescent="0.3">
      <c r="A264" s="3">
        <v>45757</v>
      </c>
      <c r="B264">
        <v>1</v>
      </c>
      <c r="C264">
        <v>3</v>
      </c>
    </row>
    <row r="265" spans="1:3" x14ac:dyDescent="0.3">
      <c r="A265" s="3">
        <v>45758</v>
      </c>
      <c r="B265">
        <v>0</v>
      </c>
      <c r="C265">
        <v>1</v>
      </c>
    </row>
    <row r="266" spans="1:3" x14ac:dyDescent="0.3">
      <c r="A266" s="3">
        <v>45759</v>
      </c>
      <c r="B266">
        <v>3</v>
      </c>
      <c r="C266">
        <v>1</v>
      </c>
    </row>
    <row r="267" spans="1:3" x14ac:dyDescent="0.3">
      <c r="A267" s="3">
        <v>45760</v>
      </c>
      <c r="B267">
        <v>1</v>
      </c>
      <c r="C267">
        <v>1</v>
      </c>
    </row>
    <row r="268" spans="1:3" x14ac:dyDescent="0.3">
      <c r="A268" s="3">
        <v>45761</v>
      </c>
      <c r="B268">
        <v>2</v>
      </c>
      <c r="C268">
        <v>0</v>
      </c>
    </row>
    <row r="269" spans="1:3" x14ac:dyDescent="0.3">
      <c r="A269" s="3">
        <v>45762</v>
      </c>
      <c r="B269">
        <v>1</v>
      </c>
      <c r="C269">
        <v>2</v>
      </c>
    </row>
    <row r="270" spans="1:3" x14ac:dyDescent="0.3">
      <c r="A270" s="3">
        <v>45763</v>
      </c>
      <c r="B270">
        <v>2</v>
      </c>
      <c r="C270">
        <v>1</v>
      </c>
    </row>
    <row r="271" spans="1:3" x14ac:dyDescent="0.3">
      <c r="A271" s="3">
        <v>45764</v>
      </c>
      <c r="B271">
        <v>1</v>
      </c>
      <c r="C271">
        <v>1</v>
      </c>
    </row>
    <row r="272" spans="1:3" x14ac:dyDescent="0.3">
      <c r="A272" s="3">
        <v>45765</v>
      </c>
      <c r="B272">
        <v>2</v>
      </c>
      <c r="C272">
        <v>4</v>
      </c>
    </row>
    <row r="273" spans="1:3" x14ac:dyDescent="0.3">
      <c r="A273" s="3">
        <v>45766</v>
      </c>
      <c r="B273">
        <v>1</v>
      </c>
      <c r="C273">
        <v>1</v>
      </c>
    </row>
    <row r="274" spans="1:3" x14ac:dyDescent="0.3">
      <c r="A274" s="3">
        <v>45767</v>
      </c>
      <c r="B274">
        <v>0</v>
      </c>
      <c r="C274">
        <v>2</v>
      </c>
    </row>
    <row r="275" spans="1:3" x14ac:dyDescent="0.3">
      <c r="A275" s="3">
        <v>45768</v>
      </c>
      <c r="B275">
        <v>2</v>
      </c>
      <c r="C275">
        <v>2</v>
      </c>
    </row>
    <row r="276" spans="1:3" x14ac:dyDescent="0.3">
      <c r="A276" s="3">
        <v>45769</v>
      </c>
      <c r="B276">
        <v>1</v>
      </c>
      <c r="C276">
        <v>1</v>
      </c>
    </row>
    <row r="277" spans="1:3" x14ac:dyDescent="0.3">
      <c r="A277" s="3">
        <v>45770</v>
      </c>
      <c r="B277">
        <v>0</v>
      </c>
      <c r="C277">
        <v>1</v>
      </c>
    </row>
    <row r="278" spans="1:3" x14ac:dyDescent="0.3">
      <c r="A278" s="3">
        <v>45771</v>
      </c>
      <c r="B278">
        <v>3</v>
      </c>
      <c r="C278">
        <v>1</v>
      </c>
    </row>
    <row r="279" spans="1:3" x14ac:dyDescent="0.3">
      <c r="A279" s="3">
        <v>45772</v>
      </c>
      <c r="B279">
        <v>1</v>
      </c>
      <c r="C279">
        <v>2</v>
      </c>
    </row>
    <row r="280" spans="1:3" x14ac:dyDescent="0.3">
      <c r="A280" s="3">
        <v>45773</v>
      </c>
      <c r="B280">
        <v>3</v>
      </c>
      <c r="C280">
        <v>0</v>
      </c>
    </row>
    <row r="281" spans="1:3" x14ac:dyDescent="0.3">
      <c r="A281" s="3">
        <v>45774</v>
      </c>
      <c r="B281">
        <v>0</v>
      </c>
      <c r="C281">
        <v>3</v>
      </c>
    </row>
    <row r="282" spans="1:3" x14ac:dyDescent="0.3">
      <c r="A282" s="3">
        <v>45775</v>
      </c>
      <c r="B282">
        <v>1</v>
      </c>
      <c r="C282">
        <v>0</v>
      </c>
    </row>
    <row r="283" spans="1:3" x14ac:dyDescent="0.3">
      <c r="A283" s="3">
        <v>45776</v>
      </c>
      <c r="B283">
        <v>1</v>
      </c>
      <c r="C283">
        <v>0</v>
      </c>
    </row>
    <row r="284" spans="1:3" x14ac:dyDescent="0.3">
      <c r="A284" s="3">
        <v>45777</v>
      </c>
      <c r="B284">
        <v>0</v>
      </c>
      <c r="C284">
        <v>2</v>
      </c>
    </row>
    <row r="285" spans="1:3" x14ac:dyDescent="0.3">
      <c r="A285" s="3">
        <v>45779</v>
      </c>
      <c r="B285">
        <v>3</v>
      </c>
      <c r="C285">
        <v>2</v>
      </c>
    </row>
    <row r="286" spans="1:3" x14ac:dyDescent="0.3">
      <c r="A286" s="3">
        <v>45780</v>
      </c>
      <c r="B286">
        <v>0</v>
      </c>
      <c r="C286">
        <v>1</v>
      </c>
    </row>
    <row r="287" spans="1:3" x14ac:dyDescent="0.3">
      <c r="A287" s="3">
        <v>45781</v>
      </c>
      <c r="B287">
        <v>1</v>
      </c>
      <c r="C287">
        <v>1</v>
      </c>
    </row>
    <row r="288" spans="1:3" x14ac:dyDescent="0.3">
      <c r="A288" s="3">
        <v>45782</v>
      </c>
      <c r="B288">
        <v>1</v>
      </c>
      <c r="C288">
        <v>3</v>
      </c>
    </row>
    <row r="289" spans="1:3" x14ac:dyDescent="0.3">
      <c r="A289" s="3">
        <v>45783</v>
      </c>
      <c r="B289">
        <v>1</v>
      </c>
      <c r="C289">
        <v>1</v>
      </c>
    </row>
    <row r="290" spans="1:3" x14ac:dyDescent="0.3">
      <c r="A290" s="3">
        <v>45784</v>
      </c>
      <c r="B290">
        <v>0</v>
      </c>
      <c r="C290">
        <v>1</v>
      </c>
    </row>
    <row r="291" spans="1:3" x14ac:dyDescent="0.3">
      <c r="A291" s="3">
        <v>45785</v>
      </c>
      <c r="B291">
        <v>1</v>
      </c>
      <c r="C291">
        <v>1</v>
      </c>
    </row>
    <row r="292" spans="1:3" x14ac:dyDescent="0.3">
      <c r="A292" s="3">
        <v>45786</v>
      </c>
      <c r="B292">
        <v>0</v>
      </c>
      <c r="C292">
        <v>1</v>
      </c>
    </row>
    <row r="293" spans="1:3" x14ac:dyDescent="0.3">
      <c r="A293" s="3">
        <v>45787</v>
      </c>
      <c r="B293">
        <v>0</v>
      </c>
      <c r="C293">
        <v>3</v>
      </c>
    </row>
    <row r="294" spans="1:3" x14ac:dyDescent="0.3">
      <c r="A294" s="3">
        <v>45788</v>
      </c>
      <c r="B294">
        <v>2</v>
      </c>
      <c r="C294">
        <v>2</v>
      </c>
    </row>
    <row r="295" spans="1:3" x14ac:dyDescent="0.3">
      <c r="A295" s="3">
        <v>45789</v>
      </c>
      <c r="B295">
        <v>2</v>
      </c>
      <c r="C295">
        <v>2</v>
      </c>
    </row>
    <row r="296" spans="1:3" x14ac:dyDescent="0.3">
      <c r="A296" s="3">
        <v>45790</v>
      </c>
      <c r="B296">
        <v>3</v>
      </c>
      <c r="C296">
        <v>0</v>
      </c>
    </row>
    <row r="297" spans="1:3" x14ac:dyDescent="0.3">
      <c r="A297" s="3">
        <v>45791</v>
      </c>
      <c r="B297">
        <v>1</v>
      </c>
      <c r="C297">
        <v>0</v>
      </c>
    </row>
    <row r="298" spans="1:3" x14ac:dyDescent="0.3">
      <c r="A298" s="3">
        <v>45792</v>
      </c>
      <c r="B298">
        <v>1</v>
      </c>
      <c r="C298">
        <v>4</v>
      </c>
    </row>
    <row r="299" spans="1:3" x14ac:dyDescent="0.3">
      <c r="A299" s="3">
        <v>45793</v>
      </c>
      <c r="B299">
        <v>3</v>
      </c>
      <c r="C299">
        <v>5</v>
      </c>
    </row>
    <row r="300" spans="1:3" x14ac:dyDescent="0.3">
      <c r="A300" s="3">
        <v>45794</v>
      </c>
      <c r="B300">
        <v>2</v>
      </c>
      <c r="C300">
        <v>3</v>
      </c>
    </row>
    <row r="301" spans="1:3" x14ac:dyDescent="0.3">
      <c r="A301" s="3">
        <v>45795</v>
      </c>
      <c r="B301">
        <v>2</v>
      </c>
      <c r="C301">
        <v>2</v>
      </c>
    </row>
    <row r="302" spans="1:3" x14ac:dyDescent="0.3">
      <c r="A302" s="3">
        <v>45797</v>
      </c>
      <c r="B302">
        <v>2</v>
      </c>
      <c r="C302">
        <v>0</v>
      </c>
    </row>
    <row r="303" spans="1:3" x14ac:dyDescent="0.3">
      <c r="A303" s="3">
        <v>45798</v>
      </c>
      <c r="B303">
        <v>2</v>
      </c>
      <c r="C303">
        <v>0</v>
      </c>
    </row>
    <row r="304" spans="1:3" x14ac:dyDescent="0.3">
      <c r="A304" s="3">
        <v>45799</v>
      </c>
      <c r="B304">
        <v>0</v>
      </c>
      <c r="C304">
        <v>2</v>
      </c>
    </row>
    <row r="305" spans="1:3" x14ac:dyDescent="0.3">
      <c r="A305" s="3">
        <v>45800</v>
      </c>
      <c r="B305">
        <v>2</v>
      </c>
      <c r="C305">
        <v>2</v>
      </c>
    </row>
    <row r="306" spans="1:3" x14ac:dyDescent="0.3">
      <c r="A306" s="3">
        <v>45801</v>
      </c>
      <c r="B306">
        <v>1</v>
      </c>
      <c r="C306">
        <v>3</v>
      </c>
    </row>
    <row r="307" spans="1:3" x14ac:dyDescent="0.3">
      <c r="A307" s="3">
        <v>45802</v>
      </c>
      <c r="B307">
        <v>0</v>
      </c>
      <c r="C307">
        <v>3</v>
      </c>
    </row>
    <row r="308" spans="1:3" x14ac:dyDescent="0.3">
      <c r="A308" s="3">
        <v>45803</v>
      </c>
      <c r="B308">
        <v>1</v>
      </c>
      <c r="C308">
        <v>2</v>
      </c>
    </row>
    <row r="309" spans="1:3" x14ac:dyDescent="0.3">
      <c r="A309" s="3">
        <v>45804</v>
      </c>
      <c r="B309">
        <v>1</v>
      </c>
      <c r="C309">
        <v>0</v>
      </c>
    </row>
    <row r="310" spans="1:3" x14ac:dyDescent="0.3">
      <c r="A310" s="3">
        <v>45805</v>
      </c>
      <c r="B310">
        <v>3</v>
      </c>
      <c r="C310">
        <v>0</v>
      </c>
    </row>
    <row r="311" spans="1:3" x14ac:dyDescent="0.3">
      <c r="A311" s="3">
        <v>45806</v>
      </c>
      <c r="B311">
        <v>3</v>
      </c>
      <c r="C311">
        <v>0</v>
      </c>
    </row>
    <row r="312" spans="1:3" x14ac:dyDescent="0.3">
      <c r="A312" s="3">
        <v>45807</v>
      </c>
      <c r="B312">
        <v>1</v>
      </c>
      <c r="C312">
        <v>0</v>
      </c>
    </row>
    <row r="313" spans="1:3" x14ac:dyDescent="0.3">
      <c r="A313" s="3">
        <v>45808</v>
      </c>
      <c r="B313">
        <v>2</v>
      </c>
      <c r="C313">
        <v>1</v>
      </c>
    </row>
    <row r="314" spans="1:3" x14ac:dyDescent="0.3">
      <c r="A314" s="3">
        <v>45809</v>
      </c>
      <c r="B314">
        <v>2</v>
      </c>
      <c r="C314">
        <v>4</v>
      </c>
    </row>
    <row r="315" spans="1:3" x14ac:dyDescent="0.3">
      <c r="A315" s="3">
        <v>45810</v>
      </c>
      <c r="B315">
        <v>0</v>
      </c>
      <c r="C315">
        <v>1</v>
      </c>
    </row>
    <row r="316" spans="1:3" x14ac:dyDescent="0.3">
      <c r="A316" s="3">
        <v>45812</v>
      </c>
      <c r="B316">
        <v>0</v>
      </c>
      <c r="C316">
        <v>1</v>
      </c>
    </row>
    <row r="317" spans="1:3" x14ac:dyDescent="0.3">
      <c r="A317" s="3">
        <v>45813</v>
      </c>
      <c r="B317">
        <v>0</v>
      </c>
      <c r="C317">
        <v>1</v>
      </c>
    </row>
    <row r="318" spans="1:3" x14ac:dyDescent="0.3">
      <c r="A318" s="3">
        <v>45814</v>
      </c>
      <c r="B318">
        <v>1</v>
      </c>
      <c r="C318">
        <v>1</v>
      </c>
    </row>
    <row r="319" spans="1:3" x14ac:dyDescent="0.3">
      <c r="A319" s="3">
        <v>45815</v>
      </c>
      <c r="B319">
        <v>2</v>
      </c>
      <c r="C319">
        <v>0</v>
      </c>
    </row>
    <row r="320" spans="1:3" x14ac:dyDescent="0.3">
      <c r="A320" s="3">
        <v>45816</v>
      </c>
      <c r="B320">
        <v>5</v>
      </c>
      <c r="C320">
        <v>1</v>
      </c>
    </row>
    <row r="321" spans="1:3" x14ac:dyDescent="0.3">
      <c r="A321" s="3">
        <v>45817</v>
      </c>
      <c r="B321">
        <v>0</v>
      </c>
      <c r="C321">
        <v>2</v>
      </c>
    </row>
    <row r="322" spans="1:3" x14ac:dyDescent="0.3">
      <c r="A322" s="3">
        <v>45818</v>
      </c>
      <c r="B322">
        <v>1</v>
      </c>
      <c r="C322">
        <v>1</v>
      </c>
    </row>
    <row r="323" spans="1:3" x14ac:dyDescent="0.3">
      <c r="A323" s="3">
        <v>45819</v>
      </c>
      <c r="B323">
        <v>1</v>
      </c>
      <c r="C323">
        <v>2</v>
      </c>
    </row>
    <row r="324" spans="1:3" x14ac:dyDescent="0.3">
      <c r="A324" s="3">
        <v>45820</v>
      </c>
      <c r="B324">
        <v>1</v>
      </c>
      <c r="C324">
        <v>2</v>
      </c>
    </row>
    <row r="325" spans="1:3" x14ac:dyDescent="0.3">
      <c r="A325" s="3">
        <v>45821</v>
      </c>
      <c r="B325">
        <v>3</v>
      </c>
      <c r="C325">
        <v>2</v>
      </c>
    </row>
    <row r="326" spans="1:3" x14ac:dyDescent="0.3">
      <c r="A326" s="3">
        <v>45822</v>
      </c>
      <c r="B326">
        <v>1</v>
      </c>
      <c r="C326">
        <v>0</v>
      </c>
    </row>
    <row r="327" spans="1:3" x14ac:dyDescent="0.3">
      <c r="A327" s="3">
        <v>45823</v>
      </c>
      <c r="B327">
        <v>2</v>
      </c>
      <c r="C327">
        <v>0</v>
      </c>
    </row>
    <row r="328" spans="1:3" x14ac:dyDescent="0.3">
      <c r="A328" s="3">
        <v>45824</v>
      </c>
      <c r="B328">
        <v>0</v>
      </c>
      <c r="C328">
        <v>1</v>
      </c>
    </row>
    <row r="329" spans="1:3" x14ac:dyDescent="0.3">
      <c r="A329" s="3">
        <v>45825</v>
      </c>
      <c r="B329">
        <v>3</v>
      </c>
      <c r="C329">
        <v>2</v>
      </c>
    </row>
    <row r="330" spans="1:3" x14ac:dyDescent="0.3">
      <c r="A330" s="3">
        <v>45826</v>
      </c>
      <c r="B330">
        <v>3</v>
      </c>
      <c r="C330">
        <v>5</v>
      </c>
    </row>
    <row r="331" spans="1:3" x14ac:dyDescent="0.3">
      <c r="A331" s="3">
        <v>45827</v>
      </c>
      <c r="B331">
        <v>1</v>
      </c>
      <c r="C331">
        <v>3</v>
      </c>
    </row>
    <row r="332" spans="1:3" x14ac:dyDescent="0.3">
      <c r="A332" s="3">
        <v>45828</v>
      </c>
      <c r="B332">
        <v>2</v>
      </c>
      <c r="C332">
        <v>0</v>
      </c>
    </row>
    <row r="333" spans="1:3" x14ac:dyDescent="0.3">
      <c r="A333" s="3">
        <v>45829</v>
      </c>
      <c r="B333">
        <v>1</v>
      </c>
      <c r="C333">
        <v>1</v>
      </c>
    </row>
    <row r="334" spans="1:3" x14ac:dyDescent="0.3">
      <c r="A334" s="3">
        <v>45830</v>
      </c>
      <c r="B334">
        <v>1</v>
      </c>
      <c r="C334">
        <v>3</v>
      </c>
    </row>
    <row r="335" spans="1:3" x14ac:dyDescent="0.3">
      <c r="A335" s="3">
        <v>45831</v>
      </c>
      <c r="B335">
        <v>1</v>
      </c>
      <c r="C335">
        <v>3</v>
      </c>
    </row>
    <row r="336" spans="1:3" x14ac:dyDescent="0.3">
      <c r="A336" s="3">
        <v>45832</v>
      </c>
      <c r="B336">
        <v>1</v>
      </c>
      <c r="C336">
        <v>3</v>
      </c>
    </row>
    <row r="337" spans="1:3" x14ac:dyDescent="0.3">
      <c r="A337" s="3">
        <v>45833</v>
      </c>
      <c r="B337">
        <v>2</v>
      </c>
      <c r="C337">
        <v>1</v>
      </c>
    </row>
    <row r="338" spans="1:3" x14ac:dyDescent="0.3">
      <c r="A338" s="3">
        <v>45835</v>
      </c>
      <c r="B338">
        <v>2</v>
      </c>
      <c r="C338">
        <v>2</v>
      </c>
    </row>
    <row r="339" spans="1:3" x14ac:dyDescent="0.3">
      <c r="A339" s="3">
        <v>45836</v>
      </c>
      <c r="B339">
        <v>1</v>
      </c>
      <c r="C339">
        <v>2</v>
      </c>
    </row>
    <row r="340" spans="1:3" x14ac:dyDescent="0.3">
      <c r="A340" s="3">
        <v>45837</v>
      </c>
      <c r="B340">
        <v>1</v>
      </c>
      <c r="C340">
        <v>1</v>
      </c>
    </row>
    <row r="341" spans="1:3" x14ac:dyDescent="0.3">
      <c r="A341" s="3">
        <v>45838</v>
      </c>
      <c r="B341">
        <v>2</v>
      </c>
      <c r="C341">
        <v>0</v>
      </c>
    </row>
    <row r="342" spans="1:3" x14ac:dyDescent="0.3">
      <c r="A342" s="3">
        <v>45839</v>
      </c>
      <c r="B342">
        <v>0</v>
      </c>
      <c r="C342">
        <v>1</v>
      </c>
    </row>
    <row r="343" spans="1:3" x14ac:dyDescent="0.3">
      <c r="A343" s="3">
        <v>45840</v>
      </c>
      <c r="B343">
        <v>1</v>
      </c>
      <c r="C343">
        <v>1</v>
      </c>
    </row>
    <row r="344" spans="1:3" x14ac:dyDescent="0.3">
      <c r="A344" s="3">
        <v>45841</v>
      </c>
      <c r="B344">
        <v>2</v>
      </c>
      <c r="C344">
        <v>0</v>
      </c>
    </row>
    <row r="345" spans="1:3" x14ac:dyDescent="0.3">
      <c r="A345" s="3">
        <v>45842</v>
      </c>
      <c r="B345">
        <v>1</v>
      </c>
      <c r="C345">
        <v>2</v>
      </c>
    </row>
    <row r="346" spans="1:3" x14ac:dyDescent="0.3">
      <c r="A346" s="3">
        <v>45843</v>
      </c>
      <c r="B346">
        <v>1</v>
      </c>
      <c r="C346">
        <v>1</v>
      </c>
    </row>
    <row r="347" spans="1:3" x14ac:dyDescent="0.3">
      <c r="A347" s="3">
        <v>45844</v>
      </c>
      <c r="B347">
        <v>2</v>
      </c>
      <c r="C347">
        <v>2</v>
      </c>
    </row>
    <row r="348" spans="1:3" x14ac:dyDescent="0.3">
      <c r="A348" s="3">
        <v>45845</v>
      </c>
      <c r="B348">
        <v>1</v>
      </c>
      <c r="C348">
        <v>1</v>
      </c>
    </row>
    <row r="349" spans="1:3" x14ac:dyDescent="0.3">
      <c r="A349" s="3">
        <v>45846</v>
      </c>
      <c r="B349">
        <v>1</v>
      </c>
      <c r="C349">
        <v>0</v>
      </c>
    </row>
    <row r="350" spans="1:3" x14ac:dyDescent="0.3">
      <c r="A350" s="3">
        <v>45847</v>
      </c>
      <c r="B350">
        <v>4</v>
      </c>
      <c r="C350">
        <v>0</v>
      </c>
    </row>
    <row r="351" spans="1:3" x14ac:dyDescent="0.3">
      <c r="A351" s="3">
        <v>45848</v>
      </c>
      <c r="B351">
        <v>3</v>
      </c>
      <c r="C351">
        <v>2</v>
      </c>
    </row>
    <row r="352" spans="1:3" x14ac:dyDescent="0.3">
      <c r="A352" s="3">
        <v>45849</v>
      </c>
      <c r="B352">
        <v>0</v>
      </c>
      <c r="C352">
        <v>1</v>
      </c>
    </row>
    <row r="353" spans="1:3" x14ac:dyDescent="0.3">
      <c r="A353" s="3">
        <v>45850</v>
      </c>
      <c r="B353">
        <v>0</v>
      </c>
      <c r="C353">
        <v>2</v>
      </c>
    </row>
    <row r="354" spans="1:3" x14ac:dyDescent="0.3">
      <c r="A354" s="3">
        <v>45851</v>
      </c>
      <c r="B354">
        <v>3</v>
      </c>
      <c r="C354">
        <v>0</v>
      </c>
    </row>
    <row r="355" spans="1:3" x14ac:dyDescent="0.3">
      <c r="A355" s="3">
        <v>45852</v>
      </c>
      <c r="B355">
        <v>2</v>
      </c>
      <c r="C355">
        <v>1</v>
      </c>
    </row>
    <row r="356" spans="1:3" x14ac:dyDescent="0.3">
      <c r="A356" s="3">
        <v>45853</v>
      </c>
      <c r="B356">
        <v>0</v>
      </c>
      <c r="C356">
        <v>1</v>
      </c>
    </row>
    <row r="357" spans="1:3" x14ac:dyDescent="0.3">
      <c r="A357" s="3">
        <v>45855</v>
      </c>
      <c r="B357">
        <v>1</v>
      </c>
      <c r="C357">
        <v>0</v>
      </c>
    </row>
    <row r="358" spans="1:3" x14ac:dyDescent="0.3">
      <c r="A358" s="3">
        <v>45856</v>
      </c>
      <c r="B358">
        <v>1</v>
      </c>
      <c r="C358">
        <v>1</v>
      </c>
    </row>
    <row r="359" spans="1:3" x14ac:dyDescent="0.3">
      <c r="A359" s="3">
        <v>45857</v>
      </c>
      <c r="B359">
        <v>1</v>
      </c>
      <c r="C359">
        <v>1</v>
      </c>
    </row>
    <row r="360" spans="1:3" x14ac:dyDescent="0.3">
      <c r="A360" s="3">
        <v>45858</v>
      </c>
      <c r="B360">
        <v>3</v>
      </c>
      <c r="C360">
        <v>1</v>
      </c>
    </row>
    <row r="361" spans="1:3" x14ac:dyDescent="0.3">
      <c r="A361" s="3">
        <v>45859</v>
      </c>
      <c r="B361">
        <v>0</v>
      </c>
      <c r="C361">
        <v>1</v>
      </c>
    </row>
    <row r="362" spans="1:3" x14ac:dyDescent="0.3">
      <c r="A362" s="3">
        <v>45860</v>
      </c>
      <c r="B362">
        <v>3</v>
      </c>
      <c r="C362">
        <v>0</v>
      </c>
    </row>
    <row r="363" spans="1:3" x14ac:dyDescent="0.3">
      <c r="A363" s="3">
        <v>45861</v>
      </c>
      <c r="B363">
        <v>1</v>
      </c>
      <c r="C363">
        <v>2</v>
      </c>
    </row>
    <row r="364" spans="1:3" x14ac:dyDescent="0.3">
      <c r="A364" s="3">
        <v>45862</v>
      </c>
      <c r="B364">
        <v>1</v>
      </c>
      <c r="C364">
        <v>0</v>
      </c>
    </row>
    <row r="365" spans="1:3" x14ac:dyDescent="0.3">
      <c r="A365" s="3">
        <v>45863</v>
      </c>
      <c r="B365">
        <v>2</v>
      </c>
      <c r="C365">
        <v>5</v>
      </c>
    </row>
    <row r="366" spans="1:3" x14ac:dyDescent="0.3">
      <c r="A366" s="3">
        <v>45864</v>
      </c>
      <c r="B366">
        <v>3</v>
      </c>
      <c r="C366">
        <v>1</v>
      </c>
    </row>
    <row r="367" spans="1:3" x14ac:dyDescent="0.3">
      <c r="A367" s="3">
        <v>45865</v>
      </c>
      <c r="B367">
        <v>1</v>
      </c>
      <c r="C367">
        <v>1</v>
      </c>
    </row>
    <row r="368" spans="1:3" x14ac:dyDescent="0.3">
      <c r="A368" s="3">
        <v>45868</v>
      </c>
      <c r="B368">
        <v>1</v>
      </c>
      <c r="C36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Pivot Table</vt:lpstr>
      <vt:lpstr>Dashboard</vt:lpstr>
      <vt:lpstr>Summary</vt:lpstr>
      <vt:lpstr>Donors per Day</vt:lpstr>
      <vt:lpstr>Donors per Location</vt:lpstr>
      <vt:lpstr>By Gender &amp; Location</vt:lpstr>
      <vt:lpstr>By Gender &amp;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KUMAR TIWARI</dc:creator>
  <cp:lastModifiedBy>Adarsh Kumar</cp:lastModifiedBy>
  <dcterms:created xsi:type="dcterms:W3CDTF">2025-08-21T17:02:17Z</dcterms:created>
  <dcterms:modified xsi:type="dcterms:W3CDTF">2025-08-22T13:33:21Z</dcterms:modified>
</cp:coreProperties>
</file>