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0" documentId="8_{5E2889A3-C7F8-4126-B036-6CD2089BB6F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H45" i="1"/>
  <c r="G45" i="1"/>
  <c r="H41" i="1"/>
  <c r="G41" i="1"/>
  <c r="I41" i="1" s="1"/>
  <c r="H37" i="1"/>
  <c r="G37" i="1"/>
  <c r="I37" i="1" s="1"/>
  <c r="H33" i="1"/>
  <c r="G33" i="1"/>
  <c r="I33" i="1" s="1"/>
  <c r="I26" i="1"/>
  <c r="I22" i="1"/>
  <c r="I18" i="1"/>
  <c r="H26" i="1"/>
  <c r="H22" i="1"/>
  <c r="H18" i="1"/>
  <c r="G26" i="1"/>
  <c r="G22" i="1"/>
  <c r="G18" i="1"/>
</calcChain>
</file>

<file path=xl/sharedStrings.xml><?xml version="1.0" encoding="utf-8"?>
<sst xmlns="http://schemas.openxmlformats.org/spreadsheetml/2006/main" count="161" uniqueCount="36">
  <si>
    <t>Name: Sri Jay Adarsh Gogineni</t>
  </si>
  <si>
    <t>CWID: 20025484</t>
  </si>
  <si>
    <t xml:space="preserve">Age Discretizing </t>
  </si>
  <si>
    <t>0-30</t>
  </si>
  <si>
    <t>&lt;=30</t>
  </si>
  <si>
    <t>31-40</t>
  </si>
  <si>
    <t>&lt;=40</t>
  </si>
  <si>
    <t>above 40</t>
  </si>
  <si>
    <t>&lt;=50</t>
  </si>
  <si>
    <t>Salary Discretizing</t>
  </si>
  <si>
    <t>&lt;35000</t>
  </si>
  <si>
    <t>L1</t>
  </si>
  <si>
    <t>35000 to &lt; 45000</t>
  </si>
  <si>
    <t>L2</t>
  </si>
  <si>
    <t>45000 to &lt; 55000</t>
  </si>
  <si>
    <t>L3</t>
  </si>
  <si>
    <t>&gt; 55000</t>
  </si>
  <si>
    <t>L4</t>
  </si>
  <si>
    <t>Split Age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</si>
  <si>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</si>
  <si>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</si>
  <si>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</si>
  <si>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</si>
  <si>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</si>
  <si>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</si>
  <si>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</si>
  <si>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</si>
  <si>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&lt;= 30</t>
  </si>
  <si>
    <t> </t>
  </si>
  <si>
    <t>&lt;= 40</t>
  </si>
  <si>
    <t>&lt;= 50</t>
  </si>
  <si>
    <t>Split Occupation</t>
  </si>
  <si>
    <t>Service</t>
  </si>
  <si>
    <t>Management</t>
  </si>
  <si>
    <t>Sales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</si>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</sst>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I46" sqref="I46"/>
    </sheetView>
  </sheetViews>
  <sheetFormatPr defaultRowHeight="15"/>
  <cols>
    <col min="1" max="1" width="28.140625" bestFit="1" customWidth="1"/>
  </cols>
  <sheetData>
    <row r="1" spans="1:2">
      <c r="A1" t="s">
        <v>0</v>
      </c>
    </row>
    <row r="2" spans="1:2">
      <c r="A2" t="s">
        <v>1</v>
      </c>
    </row>
    <row r="4" spans="1:2">
      <c r="A4" s="2" t="s">
        <v>2</v>
      </c>
      <c r="B4" s="3"/>
    </row>
    <row r="5" spans="1:2">
      <c r="A5" s="4" t="s">
        <v>3</v>
      </c>
      <c r="B5" s="5" t="s">
        <v>4</v>
      </c>
    </row>
    <row r="6" spans="1:2">
      <c r="A6" s="4" t="s">
        <v>5</v>
      </c>
      <c r="B6" s="5" t="s">
        <v>6</v>
      </c>
    </row>
    <row r="7" spans="1:2">
      <c r="A7" s="6" t="s">
        <v>7</v>
      </c>
      <c r="B7" s="7" t="s">
        <v>8</v>
      </c>
    </row>
    <row r="9" spans="1:2">
      <c r="A9" s="8" t="s">
        <v>9</v>
      </c>
      <c r="B9" s="3"/>
    </row>
    <row r="10" spans="1:2">
      <c r="A10" s="4" t="s">
        <v>10</v>
      </c>
      <c r="B10" s="5" t="s">
        <v>11</v>
      </c>
    </row>
    <row r="11" spans="1:2">
      <c r="A11" s="4" t="s">
        <v>12</v>
      </c>
      <c r="B11" s="5" t="s">
        <v>13</v>
      </c>
    </row>
    <row r="12" spans="1:2">
      <c r="A12" s="4" t="s">
        <v>14</v>
      </c>
      <c r="B12" s="5" t="s">
        <v>15</v>
      </c>
    </row>
    <row r="13" spans="1:2">
      <c r="A13" s="6" t="s">
        <v>16</v>
      </c>
      <c r="B13" s="7" t="s">
        <v>17</v>
      </c>
    </row>
    <row r="17" spans="1:9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26</v>
      </c>
    </row>
    <row r="18" spans="1:9">
      <c r="A18" s="1" t="s">
        <v>27</v>
      </c>
      <c r="B18" s="1">
        <v>0.45400000000000001</v>
      </c>
      <c r="C18" s="1">
        <v>0.54500000000000004</v>
      </c>
      <c r="D18" s="1" t="s">
        <v>11</v>
      </c>
      <c r="E18" s="9">
        <v>0.4</v>
      </c>
      <c r="F18" s="9">
        <v>0</v>
      </c>
      <c r="G18" s="1">
        <f>(2*B18*C18)</f>
        <v>0.49486000000000008</v>
      </c>
      <c r="H18" s="1">
        <f>ABS(E18-F18)+ABS(E19-F19)+ABS(E20-F20)+ABS(E21-F21)</f>
        <v>0.93300000000000005</v>
      </c>
      <c r="I18" s="1">
        <f>(G18*H18)</f>
        <v>0.46170438000000008</v>
      </c>
    </row>
    <row r="19" spans="1:9">
      <c r="A19" s="1" t="s">
        <v>28</v>
      </c>
      <c r="B19" s="1" t="s">
        <v>28</v>
      </c>
      <c r="C19" s="1" t="s">
        <v>28</v>
      </c>
      <c r="D19" s="1" t="s">
        <v>13</v>
      </c>
      <c r="E19" s="9">
        <v>0.2</v>
      </c>
      <c r="F19" s="9">
        <v>0.33300000000000002</v>
      </c>
      <c r="G19" s="1" t="s">
        <v>28</v>
      </c>
      <c r="H19" s="1" t="s">
        <v>28</v>
      </c>
      <c r="I19" s="1" t="s">
        <v>28</v>
      </c>
    </row>
    <row r="20" spans="1:9">
      <c r="A20" s="1" t="s">
        <v>28</v>
      </c>
      <c r="B20" s="1" t="s">
        <v>28</v>
      </c>
      <c r="C20" s="1" t="s">
        <v>28</v>
      </c>
      <c r="D20" s="1" t="s">
        <v>15</v>
      </c>
      <c r="E20" s="9">
        <v>0.4</v>
      </c>
      <c r="F20" s="9">
        <v>0.33300000000000002</v>
      </c>
      <c r="G20" s="1" t="s">
        <v>28</v>
      </c>
      <c r="H20" s="1" t="s">
        <v>28</v>
      </c>
      <c r="I20" s="1" t="s">
        <v>28</v>
      </c>
    </row>
    <row r="21" spans="1:9">
      <c r="A21" s="1" t="s">
        <v>28</v>
      </c>
      <c r="B21" s="1" t="s">
        <v>28</v>
      </c>
      <c r="C21" s="1" t="s">
        <v>28</v>
      </c>
      <c r="D21" s="1" t="s">
        <v>17</v>
      </c>
      <c r="E21" s="9">
        <v>0</v>
      </c>
      <c r="F21" s="9">
        <v>0.33300000000000002</v>
      </c>
      <c r="G21" s="1" t="s">
        <v>28</v>
      </c>
      <c r="H21" s="1" t="s">
        <v>28</v>
      </c>
      <c r="I21" s="1" t="s">
        <v>28</v>
      </c>
    </row>
    <row r="22" spans="1:9">
      <c r="A22" s="1" t="s">
        <v>29</v>
      </c>
      <c r="B22" s="1">
        <v>0.27200000000000002</v>
      </c>
      <c r="C22" s="1">
        <v>0.72699999999999998</v>
      </c>
      <c r="D22" s="1" t="s">
        <v>11</v>
      </c>
      <c r="E22" s="9">
        <v>0</v>
      </c>
      <c r="F22" s="9">
        <v>0.25</v>
      </c>
      <c r="G22" s="1">
        <f>(B22*C22*2)</f>
        <v>0.39548800000000001</v>
      </c>
      <c r="H22" s="1">
        <f>ABS(E22-F22)+ABS(E23-F23)+ABS(E24-F24)+ABS(E25-F25)</f>
        <v>0.58299999999999996</v>
      </c>
      <c r="I22" s="1">
        <f>(G22*H22)</f>
        <v>0.23056950399999998</v>
      </c>
    </row>
    <row r="23" spans="1:9">
      <c r="A23" s="1" t="s">
        <v>28</v>
      </c>
      <c r="B23" s="1" t="s">
        <v>28</v>
      </c>
      <c r="C23" s="1" t="s">
        <v>28</v>
      </c>
      <c r="D23" s="1" t="s">
        <v>13</v>
      </c>
      <c r="E23" s="9">
        <v>0.33300000000000002</v>
      </c>
      <c r="F23" s="9">
        <v>0.25</v>
      </c>
      <c r="G23" s="1" t="s">
        <v>28</v>
      </c>
      <c r="H23" s="1" t="s">
        <v>28</v>
      </c>
      <c r="I23" s="1" t="s">
        <v>28</v>
      </c>
    </row>
    <row r="24" spans="1:9">
      <c r="A24" s="1" t="s">
        <v>28</v>
      </c>
      <c r="B24" s="1" t="s">
        <v>28</v>
      </c>
      <c r="C24" s="1" t="s">
        <v>28</v>
      </c>
      <c r="D24" s="1" t="s">
        <v>15</v>
      </c>
      <c r="E24" s="9">
        <v>0.33300000000000002</v>
      </c>
      <c r="F24" s="9">
        <v>0.375</v>
      </c>
      <c r="G24" s="1" t="s">
        <v>28</v>
      </c>
      <c r="H24" s="1" t="s">
        <v>28</v>
      </c>
      <c r="I24" s="1" t="s">
        <v>28</v>
      </c>
    </row>
    <row r="25" spans="1:9">
      <c r="A25" s="1" t="s">
        <v>28</v>
      </c>
      <c r="B25" s="1" t="s">
        <v>28</v>
      </c>
      <c r="C25" s="1" t="s">
        <v>28</v>
      </c>
      <c r="D25" s="1" t="s">
        <v>17</v>
      </c>
      <c r="E25" s="9">
        <v>0.33300000000000002</v>
      </c>
      <c r="F25" s="9">
        <v>0.125</v>
      </c>
      <c r="G25" s="1" t="s">
        <v>28</v>
      </c>
      <c r="H25" s="1" t="s">
        <v>28</v>
      </c>
      <c r="I25" s="1" t="s">
        <v>28</v>
      </c>
    </row>
    <row r="26" spans="1:9">
      <c r="A26" s="1" t="s">
        <v>30</v>
      </c>
      <c r="B26" s="1">
        <v>0.27200000000000002</v>
      </c>
      <c r="C26" s="1">
        <v>0.72699999999999998</v>
      </c>
      <c r="D26" s="1" t="s">
        <v>11</v>
      </c>
      <c r="E26" s="9">
        <v>0</v>
      </c>
      <c r="F26" s="9">
        <v>0.25</v>
      </c>
      <c r="G26" s="1">
        <f>(2*B26*C26)</f>
        <v>0.39548800000000001</v>
      </c>
      <c r="H26" s="1">
        <f>ABS(E26-F26)+ABS(E27-F27)+ABS(E28-F28)+ABS(E29-F29)</f>
        <v>0.58299999999999996</v>
      </c>
      <c r="I26" s="1">
        <f>(G26*H26)</f>
        <v>0.23056950399999998</v>
      </c>
    </row>
    <row r="27" spans="1:9">
      <c r="A27" s="1" t="s">
        <v>28</v>
      </c>
      <c r="B27" s="1" t="s">
        <v>28</v>
      </c>
      <c r="C27" s="1" t="s">
        <v>28</v>
      </c>
      <c r="D27" s="1" t="s">
        <v>13</v>
      </c>
      <c r="E27" s="9">
        <v>0.33300000000000002</v>
      </c>
      <c r="F27" s="9">
        <v>0.25</v>
      </c>
      <c r="G27" s="1" t="s">
        <v>28</v>
      </c>
      <c r="H27" s="1" t="s">
        <v>28</v>
      </c>
      <c r="I27" s="1" t="s">
        <v>28</v>
      </c>
    </row>
    <row r="28" spans="1:9">
      <c r="A28" s="1" t="s">
        <v>28</v>
      </c>
      <c r="B28" s="1" t="s">
        <v>28</v>
      </c>
      <c r="C28" s="1" t="s">
        <v>28</v>
      </c>
      <c r="D28" s="1" t="s">
        <v>15</v>
      </c>
      <c r="E28" s="9">
        <v>0.33300000000000002</v>
      </c>
      <c r="F28" s="9">
        <v>0.375</v>
      </c>
      <c r="G28" s="1" t="s">
        <v>28</v>
      </c>
      <c r="H28" s="1" t="s">
        <v>28</v>
      </c>
      <c r="I28" s="1" t="s">
        <v>28</v>
      </c>
    </row>
    <row r="29" spans="1:9">
      <c r="A29" s="1" t="s">
        <v>28</v>
      </c>
      <c r="B29" s="1" t="s">
        <v>28</v>
      </c>
      <c r="C29" s="1" t="s">
        <v>28</v>
      </c>
      <c r="D29" s="1" t="s">
        <v>17</v>
      </c>
      <c r="E29" s="9">
        <v>0.33300000000000002</v>
      </c>
      <c r="F29" s="9">
        <v>0.125</v>
      </c>
      <c r="G29" s="1" t="s">
        <v>28</v>
      </c>
      <c r="H29" s="1" t="s">
        <v>28</v>
      </c>
      <c r="I29" s="1" t="s">
        <v>28</v>
      </c>
    </row>
    <row r="32" spans="1:9">
      <c r="A32" s="1" t="s">
        <v>31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</row>
    <row r="33" spans="1:9">
      <c r="A33" s="10" t="s">
        <v>32</v>
      </c>
      <c r="B33" s="9">
        <v>0.27300000000000002</v>
      </c>
      <c r="C33" s="9">
        <v>0.72699999999999998</v>
      </c>
      <c r="D33" s="9" t="s">
        <v>11</v>
      </c>
      <c r="E33" s="9">
        <v>0.33300000000000002</v>
      </c>
      <c r="F33" s="9">
        <v>0.125</v>
      </c>
      <c r="G33" s="1">
        <f>(2*B33*C33)</f>
        <v>0.39694200000000002</v>
      </c>
      <c r="H33" s="1">
        <f>ABS(E33-F33)+ABS(E34-F34)+ABS(E35-F35)+ABS(E36-F36)</f>
        <v>0.58299999999999996</v>
      </c>
      <c r="I33" s="1">
        <f>(G33*H33)</f>
        <v>0.231417186</v>
      </c>
    </row>
    <row r="34" spans="1:9">
      <c r="A34" s="10"/>
      <c r="B34" s="9"/>
      <c r="C34" s="9"/>
      <c r="D34" s="9" t="s">
        <v>13</v>
      </c>
      <c r="E34" s="9">
        <v>0.33300000000000002</v>
      </c>
      <c r="F34" s="9">
        <v>0.25</v>
      </c>
      <c r="G34" s="1" t="s">
        <v>28</v>
      </c>
      <c r="H34" s="1" t="s">
        <v>28</v>
      </c>
      <c r="I34" s="1" t="s">
        <v>28</v>
      </c>
    </row>
    <row r="35" spans="1:9">
      <c r="A35" s="10"/>
      <c r="B35" s="9"/>
      <c r="C35" s="9"/>
      <c r="D35" s="9" t="s">
        <v>15</v>
      </c>
      <c r="E35" s="9">
        <v>0.33300000000000002</v>
      </c>
      <c r="F35" s="9">
        <v>0.375</v>
      </c>
      <c r="G35" s="1" t="s">
        <v>28</v>
      </c>
      <c r="H35" s="1" t="s">
        <v>28</v>
      </c>
      <c r="I35" s="1" t="s">
        <v>28</v>
      </c>
    </row>
    <row r="36" spans="1:9">
      <c r="A36" s="10"/>
      <c r="B36" s="9"/>
      <c r="C36" s="9"/>
      <c r="D36" s="9" t="s">
        <v>17</v>
      </c>
      <c r="E36" s="9">
        <v>0</v>
      </c>
      <c r="F36" s="9">
        <v>0.25</v>
      </c>
      <c r="G36" s="1" t="s">
        <v>28</v>
      </c>
      <c r="H36" s="1" t="s">
        <v>28</v>
      </c>
      <c r="I36" s="1" t="s">
        <v>28</v>
      </c>
    </row>
    <row r="37" spans="1:9">
      <c r="A37" s="10" t="s">
        <v>33</v>
      </c>
      <c r="B37" s="9">
        <v>0.36299999999999999</v>
      </c>
      <c r="C37" s="9">
        <v>0.63600000000000001</v>
      </c>
      <c r="D37" s="9" t="s">
        <v>11</v>
      </c>
      <c r="E37" s="9">
        <v>0</v>
      </c>
      <c r="F37" s="9">
        <v>0.28499999999999998</v>
      </c>
      <c r="G37" s="1">
        <f>(B37*C37*2)</f>
        <v>0.46173599999999998</v>
      </c>
      <c r="H37" s="1">
        <f>ABS(E37-F37)+ABS(E38-F38)+ABS(E39-F39)+ABS(E40-F40)</f>
        <v>1.4279999999999999</v>
      </c>
      <c r="I37" s="1">
        <f>(G37*H37)</f>
        <v>0.65935900799999991</v>
      </c>
    </row>
    <row r="38" spans="1:9">
      <c r="A38" s="10"/>
      <c r="B38" s="9"/>
      <c r="C38" s="9"/>
      <c r="D38" s="9" t="s">
        <v>13</v>
      </c>
      <c r="E38" s="9">
        <v>0</v>
      </c>
      <c r="F38" s="9">
        <v>0.42799999999999999</v>
      </c>
      <c r="G38" s="1" t="s">
        <v>28</v>
      </c>
      <c r="H38" s="1" t="s">
        <v>28</v>
      </c>
      <c r="I38" s="1" t="s">
        <v>28</v>
      </c>
    </row>
    <row r="39" spans="1:9">
      <c r="A39" s="10"/>
      <c r="B39" s="9"/>
      <c r="C39" s="9"/>
      <c r="D39" s="9" t="s">
        <v>15</v>
      </c>
      <c r="E39" s="9">
        <v>0.5</v>
      </c>
      <c r="F39" s="9">
        <v>0.28499999999999998</v>
      </c>
      <c r="G39" s="1" t="s">
        <v>28</v>
      </c>
      <c r="H39" s="1" t="s">
        <v>28</v>
      </c>
      <c r="I39" s="1" t="s">
        <v>28</v>
      </c>
    </row>
    <row r="40" spans="1:9">
      <c r="A40" s="10"/>
      <c r="B40" s="9"/>
      <c r="C40" s="9"/>
      <c r="D40" s="9" t="s">
        <v>17</v>
      </c>
      <c r="E40" s="9">
        <v>0.5</v>
      </c>
      <c r="F40" s="9">
        <v>0</v>
      </c>
      <c r="G40" s="1" t="s">
        <v>28</v>
      </c>
      <c r="H40" s="1" t="s">
        <v>28</v>
      </c>
      <c r="I40" s="1" t="s">
        <v>28</v>
      </c>
    </row>
    <row r="41" spans="1:9">
      <c r="A41" s="10" t="s">
        <v>34</v>
      </c>
      <c r="B41" s="9">
        <v>0.18099999999999999</v>
      </c>
      <c r="C41" s="9">
        <v>0.81799999999999995</v>
      </c>
      <c r="D41" s="9" t="s">
        <v>11</v>
      </c>
      <c r="E41" s="9">
        <v>0</v>
      </c>
      <c r="F41" s="9">
        <v>0.222</v>
      </c>
      <c r="G41" s="1">
        <f>(2*B41*C41)</f>
        <v>0.29611599999999999</v>
      </c>
      <c r="H41" s="1">
        <f>ABS(E41-F41)+ABS(E42-F42)+ABS(E43-F43)+ABS(E44-F44)</f>
        <v>0.88900000000000001</v>
      </c>
      <c r="I41" s="1">
        <f>(G41*H41)</f>
        <v>0.263247124</v>
      </c>
    </row>
    <row r="42" spans="1:9">
      <c r="A42" s="10"/>
      <c r="B42" s="9"/>
      <c r="C42" s="9"/>
      <c r="D42" s="9" t="s">
        <v>13</v>
      </c>
      <c r="E42" s="9">
        <v>0.5</v>
      </c>
      <c r="F42" s="9">
        <v>0.222</v>
      </c>
      <c r="G42" s="1" t="s">
        <v>28</v>
      </c>
      <c r="H42" s="1" t="s">
        <v>28</v>
      </c>
      <c r="I42" s="1" t="s">
        <v>28</v>
      </c>
    </row>
    <row r="43" spans="1:9">
      <c r="A43" s="10"/>
      <c r="B43" s="9"/>
      <c r="C43" s="9"/>
      <c r="D43" s="9" t="s">
        <v>15</v>
      </c>
      <c r="E43" s="9">
        <v>0.5</v>
      </c>
      <c r="F43" s="9">
        <v>0.33300000000000002</v>
      </c>
      <c r="G43" s="1" t="s">
        <v>28</v>
      </c>
      <c r="H43" s="1" t="s">
        <v>28</v>
      </c>
      <c r="I43" s="1" t="s">
        <v>28</v>
      </c>
    </row>
    <row r="44" spans="1:9">
      <c r="A44" s="10"/>
      <c r="B44" s="9"/>
      <c r="C44" s="9"/>
      <c r="D44" s="9" t="s">
        <v>17</v>
      </c>
      <c r="E44" s="9">
        <v>0</v>
      </c>
      <c r="F44" s="9">
        <v>0.222</v>
      </c>
      <c r="G44" s="1" t="s">
        <v>28</v>
      </c>
      <c r="H44" s="1" t="s">
        <v>28</v>
      </c>
      <c r="I44" s="1" t="s">
        <v>28</v>
      </c>
    </row>
    <row r="45" spans="1:9">
      <c r="A45" s="10" t="s">
        <v>35</v>
      </c>
      <c r="B45" s="9">
        <v>0.18099999999999999</v>
      </c>
      <c r="C45" s="9">
        <v>0.81799999999999995</v>
      </c>
      <c r="D45" s="9" t="s">
        <v>11</v>
      </c>
      <c r="E45" s="9">
        <v>0.5</v>
      </c>
      <c r="F45" s="9">
        <v>0.11</v>
      </c>
      <c r="G45" s="1">
        <f>(B45*C45*2)</f>
        <v>0.29611599999999999</v>
      </c>
      <c r="H45" s="1">
        <f>ABS(E45-F45)+ABS(E46-F46)+ABS(E47-F47)+ABS(E48-F48)</f>
        <v>1.3340000000000001</v>
      </c>
      <c r="I45" s="1">
        <f>(G45*H45)</f>
        <v>0.39501874400000003</v>
      </c>
    </row>
    <row r="46" spans="1:9">
      <c r="A46" s="10"/>
      <c r="B46" s="9"/>
      <c r="C46" s="9"/>
      <c r="D46" s="9" t="s">
        <v>13</v>
      </c>
      <c r="E46" s="9">
        <v>0.5</v>
      </c>
      <c r="F46" s="9">
        <v>0.222</v>
      </c>
      <c r="G46" s="1" t="s">
        <v>28</v>
      </c>
      <c r="H46" s="1" t="s">
        <v>28</v>
      </c>
      <c r="I46" s="1" t="s">
        <v>28</v>
      </c>
    </row>
    <row r="47" spans="1:9">
      <c r="A47" s="10"/>
      <c r="B47" s="9"/>
      <c r="C47" s="9"/>
      <c r="D47" s="9" t="s">
        <v>15</v>
      </c>
      <c r="E47" s="9">
        <v>0</v>
      </c>
      <c r="F47" s="9">
        <v>0.44400000000000001</v>
      </c>
      <c r="G47" s="1" t="s">
        <v>28</v>
      </c>
      <c r="H47" s="1" t="s">
        <v>28</v>
      </c>
      <c r="I47" s="1" t="s">
        <v>28</v>
      </c>
    </row>
    <row r="48" spans="1:9">
      <c r="A48" s="11"/>
      <c r="B48" s="12"/>
      <c r="C48" s="12"/>
      <c r="D48" s="12" t="s">
        <v>17</v>
      </c>
      <c r="E48" s="12">
        <v>0</v>
      </c>
      <c r="F48" s="12">
        <v>0.222</v>
      </c>
      <c r="G48" s="1" t="s">
        <v>28</v>
      </c>
      <c r="H48" s="1" t="s">
        <v>28</v>
      </c>
      <c r="I48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2023-10-27T20:20:02Z</dcterms:created>
  <dcterms:modified xsi:type="dcterms:W3CDTF">2023-10-27T20:57:48Z</dcterms:modified>
  <cp:category/>
  <cp:contentStatus/>
</cp:coreProperties>
</file>