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intel-my.sharepoint.com/personal/gokul_s_intel_com/Documents/Documents/NVL_Hx/BIOS Doc/"/>
    </mc:Choice>
  </mc:AlternateContent>
  <xr:revisionPtr revIDLastSave="1122" documentId="13_ncr:1_{813396AB-B236-42DE-832A-8603BCD30D81}" xr6:coauthVersionLast="47" xr6:coauthVersionMax="47" xr10:uidLastSave="{9C2F3063-54E7-411F-9901-423183F296D5}"/>
  <bookViews>
    <workbookView xWindow="-96" yWindow="-96" windowWidth="23232" windowHeight="12432" tabRatio="838" firstSheet="12" activeTab="13"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PSS_Format" sheetId="20" r:id="rId21"/>
    <sheet name="Rework_Config" sheetId="8" r:id="rId22"/>
    <sheet name="N-1_GPIO_Comp_0P53" sheetId="4" state="hidden" r:id="rId23"/>
    <sheet name="N-1_Straps" sheetId="6" state="hidden" r:id="rId24"/>
    <sheet name="Strap_Comparison" sheetId="28" state="hidden" r:id="rId25"/>
    <sheet name="Non_GPIO_Buffer_Strength" sheetId="19" state="hidden" r:id="rId26"/>
  </sheets>
  <externalReferences>
    <externalReference r:id="rId27"/>
    <externalReference r:id="rId28"/>
    <externalReference r:id="rId29"/>
    <externalReference r:id="rId30"/>
  </externalReferences>
  <definedNames>
    <definedName name="_xlnm._FilterDatabase" localSheetId="2" hidden="1">'PCD-H_GPIO'!$A$4:$AU$186</definedName>
    <definedName name="_xlnm._FilterDatabase" localSheetId="15" hidden="1">'PCD-H_I2C'!$A$1:$J$58</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0" l="1"/>
  <c r="N16" i="10"/>
  <c r="N17" i="10"/>
  <c r="N18" i="10"/>
  <c r="N19" i="10"/>
  <c r="N20" i="10"/>
  <c r="N21" i="10"/>
  <c r="N14" i="10"/>
  <c r="N6" i="10"/>
  <c r="N7" i="10"/>
  <c r="N8" i="10"/>
  <c r="N9" i="10"/>
  <c r="N10" i="10"/>
  <c r="N11" i="10"/>
  <c r="N12" i="10"/>
  <c r="N5" i="10"/>
  <c r="J26" i="26"/>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tc={FAC809B0-9F25-40F7-A683-22C56F0AA453}</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tc={9D371ECA-AC06-40CB-B8D4-E4E42E48567C}</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WWAN to SSD</t>
      </text>
    </comment>
    <comment ref="K17" authorId="3" shapeId="0" xr:uid="{FAC809B0-9F25-40F7-A683-22C56F0AA453}">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I31" authorId="4"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5"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6"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7"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8"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9"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10"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1"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2"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3"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4"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6"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7"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8"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H175" authorId="32" shapeId="0" xr:uid="{9D371ECA-AC06-40CB-B8D4-E4E42E48567C}">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F185" authorId="33"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4"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<sst xmlns="http://schemas.openxmlformats.org/spreadsheetml/2006/main" count="19175" uniqueCount="2865">
  <si>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</si>
  <si>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</si>
  <si>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</si>
  <si>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</si>
  <si>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</si>
  <si>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</si>
  <si>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</si>
  <si>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</si>
  <si>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</si>
  <si>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</si>
  <si>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</si>
  <si>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</si>
  <si>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</si>
  <si>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</si>
  <si>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</si>
  <si>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</si>
  <si>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</si>
  <si>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</si>
  <si>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</si>
  <si>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</si>
  <si>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</si>
  <si>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</si>
  <si>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</si>
  <si>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</si>
  <si>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</si>
  <si>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</si>
  <si>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</si>
  <si>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</si>
  <si>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</si>
  <si>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</si>
  <si>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</si>
  <si>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</si>
  <si>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</si>
  <si>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</si>
  <si>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</si>
  <si>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</si>
  <si>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</si>
  <si>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</si>
  <si>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</si>
  <si>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</si>
  <si>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</si>
  <si>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</si>
  <si>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</si>
  <si>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</si>
  <si>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</si>
  <si>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</si>
  <si>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</si>
  <si>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</si>
  <si>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</si>
  <si>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</si>
  <si>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</si>
  <si>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</si>
  <si>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</si>
  <si>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</si>
  <si>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</si>
  <si>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</si>
  <si>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000</t>
  </si>
  <si>
    <t>00</t>
  </si>
  <si>
    <t>0x11</t>
  </si>
  <si>
    <t>010</t>
  </si>
  <si>
    <t>BOM SKU</t>
  </si>
  <si>
    <t>101</t>
  </si>
  <si>
    <t>0x12</t>
  </si>
  <si>
    <t>0x13</t>
  </si>
  <si>
    <t>0x15</t>
  </si>
  <si>
    <t>0x17</t>
  </si>
  <si>
    <t>0x18</t>
  </si>
  <si>
    <t>0x19</t>
  </si>
  <si>
    <t>DEFAULT</t>
  </si>
  <si>
    <t>CHROME</t>
  </si>
  <si>
    <t>PPV</t>
  </si>
  <si>
    <t>MECC</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</si>
  <si>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</si>
  <si>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</si>
  <si>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</si>
  <si>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</si>
  <si>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</si>
  <si>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</si>
  <si>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</si>
  <si>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</si>
  <si>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</si>
  <si>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</si>
  <si>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</si>
  <si>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</si>
  <si>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</si>
  <si>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</si>
  <si>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</si>
  <si>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</si>
  <si>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</si>
  <si>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</si>
  <si>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</si>
  <si>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</si>
  <si>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</si>
  <si>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</si>
  <si>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</si>
  <si>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</si>
  <si>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</si>
  <si>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</si>
  <si>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</si>
  <si>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</si>
  <si>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</si>
  <si>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</si>
  <si>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</si>
  <si>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</si>
  <si>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</si>
  <si>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</si>
  <si>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</si>
  <si>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</si>
  <si>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</si>
  <si>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</si>
  <si>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</si>
  <si>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</si>
  <si>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</si>
  <si>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</si>
  <si>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</si>
  <si>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</si>
  <si>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</si>
  <si>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</si>
  <si>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</si>
  <si>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</si>
  <si>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</si>
  <si>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</si>
  <si>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</si>
  <si>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</si>
  <si>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</si>
  <si>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</si>
  <si>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</si>
  <si>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</si>
  <si>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</si>
  <si>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</si>
  <si>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</si>
  <si>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</si>
  <si>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</si>
  <si>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</si>
  <si>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</si>
  <si>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</si>
  <si>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</si>
  <si>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</si>
  <si>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</si>
  <si>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</si>
  <si>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</si>
  <si>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</si>
  <si>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</si>
  <si>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</si>
  <si>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</si>
  <si>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</si>
  <si>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</si>
  <si>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</si>
  <si>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</si>
  <si>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</si>
  <si>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</si>
  <si>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</si>
  <si>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</si>
  <si>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</si>
  <si>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</si>
  <si>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</si>
  <si>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</si>
  <si>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</si>
  <si>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</si>
  <si>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</si>
  <si>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</si>
  <si>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</si>
  <si>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</si>
  <si>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</si>
  <si>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</si>
  <si>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</si>
  <si>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</si>
  <si>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</si>
  <si>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</si>
  <si>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</si>
  <si>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</si>
  <si>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</si>
  <si>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</si>
  <si>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</si>
  <si>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</si>
  <si>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</si>
  <si>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</si>
  <si>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</si>
  <si>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</si>
  <si>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</si>
  <si>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</si>
  <si>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</si>
  <si>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</si>
  <si>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</si>
  <si>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</si>
  <si>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</si>
  <si>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</si>
  <si>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</si>
  <si>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</si>
  <si>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</si>
  <si>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</si>
  <si>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</si>
  <si>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</si>
  <si>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</si>
  <si>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</si>
  <si>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</si>
  <si>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</si>
  <si>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</si>
  <si>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</si>
  <si>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</si>
  <si>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</si>
  <si>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</si>
  <si>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</si>
  <si>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</si>
  <si>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</si>
  <si>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</si>
  <si>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</si>
  <si>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</si>
  <si>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</si>
  <si>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</si>
  <si>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</si>
  <si>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</si>
  <si>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</si>
  <si>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</si>
  <si>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</si>
  <si>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</si>
  <si>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</si>
  <si>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</si>
  <si>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</si>
  <si>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</si>
  <si>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</si>
  <si>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</si>
  <si>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</si>
  <si>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</si>
  <si>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</si>
  <si>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</si>
  <si>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M.2 WWAN</t>
  </si>
  <si>
    <t>Resume Reset</t>
  </si>
  <si>
    <t>RO - 3Bh</t>
  </si>
  <si>
    <t>gpp_a_10</t>
  </si>
  <si>
    <t>GPP_A_10_OSSE_SMLALERT_B_A_GSPI1_MISO</t>
  </si>
  <si>
    <t>WLAN_RST_N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</si>
  <si>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</si>
  <si>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</si>
  <si>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</si>
  <si>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</si>
  <si>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</si>
  <si>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</si>
  <si>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</si>
  <si>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</si>
  <si>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</si>
  <si>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</si>
  <si>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</si>
  <si>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</si>
  <si>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</si>
  <si>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</si>
  <si>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</si>
  <si>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</si>
  <si>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</si>
  <si>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</si>
  <si>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</si>
  <si>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</si>
  <si>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</si>
  <si>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</si>
  <si>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</si>
  <si>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</si>
  <si>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</si>
  <si>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</si>
  <si>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</si>
  <si>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</si>
  <si>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</si>
  <si>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</si>
  <si>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</si>
  <si>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</si>
  <si>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</si>
  <si>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</si>
  <si>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</si>
  <si>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</si>
  <si>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</si>
  <si>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</si>
  <si>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</si>
  <si>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</si>
  <si>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</si>
  <si>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</si>
  <si>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</si>
  <si>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</si>
  <si>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</si>
  <si>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</si>
  <si>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</si>
  <si>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</si>
  <si>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</si>
  <si>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</si>
  <si>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</si>
  <si>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</si>
  <si>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</si>
  <si>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</si>
  <si>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</si>
  <si>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</si>
  <si>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</si>
  <si>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</si>
  <si>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</si>
  <si>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</si>
  <si>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</si>
  <si>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</si>
  <si>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</si>
  <si>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</si>
  <si>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</si>
  <si>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</si>
  <si>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</si>
  <si>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</si>
  <si>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</si>
  <si>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</si>
  <si>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</si>
  <si>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</si>
  <si>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</si>
  <si>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</si>
  <si>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</si>
  <si>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</si>
  <si>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</si>
  <si>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</si>
  <si>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</si>
  <si>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</si>
  <si>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</si>
  <si>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</si>
  <si>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</si>
  <si>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</si>
  <si>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</si>
  <si>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</si>
  <si>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</si>
  <si>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</si>
  <si>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</si>
  <si>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</si>
  <si>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</si>
  <si>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</si>
  <si>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</si>
  <si>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</si>
  <si>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</si>
  <si>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</si>
  <si>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</si>
  <si>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</si>
  <si>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</si>
  <si>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</si>
  <si>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</si>
  <si>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</si>
  <si>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</si>
  <si>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</si>
  <si>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</si>
  <si>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</si>
  <si>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</si>
  <si>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</si>
  <si>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</si>
  <si>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</si>
  <si>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</si>
  <si>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</si>
  <si>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</si>
  <si>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</si>
  <si>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</si>
  <si>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</si>
  <si>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</si>
  <si>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</si>
  <si>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</si>
  <si>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</si>
  <si>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</si>
  <si>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</si>
  <si>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</si>
  <si>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</si>
  <si>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</si>
  <si>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</si>
  <si>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</si>
  <si>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</si>
  <si>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</si>
  <si>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</si>
  <si>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</si>
  <si>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</si>
  <si>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</si>
  <si>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</si>
  <si>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</si>
  <si>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</si>
  <si>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</si>
  <si>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</si>
  <si>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</si>
  <si>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</si>
  <si>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</si>
  <si>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</si>
  <si>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</si>
  <si>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</si>
  <si>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</si>
  <si>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</si>
  <si>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</si>
  <si>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</si>
  <si>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</si>
  <si>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</si>
  <si>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</si>
  <si>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</si>
  <si>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</si>
  <si>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</si>
  <si>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</si>
  <si>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</si>
  <si>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</si>
  <si>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</si>
  <si>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</si>
  <si>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</si>
  <si>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</si>
  <si>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</si>
  <si>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</si>
  <si>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</si>
  <si>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</si>
  <si>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</si>
  <si>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</si>
  <si>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</si>
  <si>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</si>
  <si>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</si>
  <si>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</si>
  <si>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</si>
  <si>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</si>
  <si>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</si>
  <si>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</si>
  <si>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</si>
  <si>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</si>
  <si>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</si>
  <si>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</si>
  <si>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</si>
  <si>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</si>
  <si>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</si>
  <si>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</si>
  <si>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</si>
  <si>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</si>
  <si>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</si>
  <si>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</si>
  <si>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</si>
  <si>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</si>
  <si>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</si>
  <si>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</si>
  <si>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</si>
  <si>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</si>
  <si>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</si>
  <si>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</si>
  <si>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</si>
  <si>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</si>
  <si>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</si>
  <si>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</si>
  <si>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</si>
  <si>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</si>
  <si>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</si>
  <si>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</si>
  <si>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</si>
  <si>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</si>
  <si>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</si>
  <si>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</si>
  <si>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</si>
  <si>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</si>
  <si>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</si>
  <si>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</si>
  <si>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</si>
  <si>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</si>
  <si>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</si>
  <si>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</si>
  <si>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</si>
  <si>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</si>
  <si>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</si>
  <si>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</si>
  <si>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</si>
  <si>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</si>
  <si>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</si>
  <si>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</si>
  <si>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</si>
  <si>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</si>
  <si>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</si>
  <si>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</si>
  <si>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</si>
  <si>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</si>
  <si>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</si>
  <si>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</si>
  <si>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</si>
  <si>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</si>
  <si>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</si>
  <si>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</si>
  <si>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</si>
  <si>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</si>
  <si>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</si>
  <si>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</si>
  <si>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</si>
  <si>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</si>
  <si>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</si>
  <si>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</si>
  <si>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</si>
  <si>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</si>
  <si>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</si>
  <si>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</si>
  <si>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</si>
  <si>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</si>
  <si>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</si>
  <si>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</si>
  <si>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</si>
  <si>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</si>
  <si>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</si>
  <si>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</si>
  <si>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</si>
  <si>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</si>
  <si>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</si>
  <si>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</si>
  <si>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</si>
  <si>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</si>
  <si>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</si>
  <si>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</si>
  <si>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</si>
  <si>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</si>
  <si>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</si>
  <si>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</si>
  <si>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</si>
  <si>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</si>
  <si>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</si>
  <si>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</si>
  <si>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</si>
  <si>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</si>
  <si>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</si>
  <si>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</si>
  <si>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</si>
  <si>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</si>
  <si>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</si>
  <si>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</si>
  <si>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</si>
  <si>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</si>
  <si>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</si>
  <si>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</si>
  <si>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</si>
  <si>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</si>
  <si>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</si>
  <si>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</si>
  <si>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</si>
  <si>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</si>
  <si>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</si>
  <si>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</si>
  <si>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</si>
  <si>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</si>
  <si>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</si>
  <si>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</si>
  <si>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</si>
  <si>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</si>
  <si>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</si>
  <si>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</si>
  <si>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</si>
  <si>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</si>
  <si>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</si>
  <si>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</si>
  <si>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</si>
  <si>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</si>
  <si>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</si>
  <si>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</si>
  <si>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</si>
  <si>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</si>
  <si>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</si>
  <si>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</si>
  <si>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</si>
  <si>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</si>
  <si>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</si>
  <si>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</si>
  <si>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</si>
  <si>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</si>
  <si>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</si>
  <si>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</si>
  <si>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</si>
  <si>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</si>
  <si>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</si>
  <si>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</si>
  <si>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</si>
  <si>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</si>
  <si>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</si>
  <si>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</si>
  <si>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</si>
  <si>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</si>
  <si>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</si>
  <si>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</si>
  <si>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</si>
  <si>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</si>
  <si>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</si>
  <si>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</si>
  <si>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</si>
  <si>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</si>
  <si>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</si>
  <si>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</si>
  <si>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</si>
  <si>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</si>
  <si>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</si>
  <si>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</si>
  <si>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</si>
  <si>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</si>
  <si>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</si>
  <si>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</si>
  <si>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</si>
  <si>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</si>
  <si>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</si>
  <si>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</si>
  <si>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</si>
  <si>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</si>
  <si>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</si>
  <si>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</si>
  <si>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</si>
  <si>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</si>
  <si>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</si>
  <si>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</si>
  <si>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</si>
  <si>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</si>
  <si>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</si>
  <si>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</si>
  <si>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</si>
  <si>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</si>
  <si>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</si>
  <si>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</si>
  <si>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</si>
  <si>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</si>
  <si>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</si>
  <si>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</si>
  <si>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</si>
  <si>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</si>
  <si>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</si>
  <si>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</si>
  <si>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</si>
  <si>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</si>
  <si>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</si>
  <si>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</si>
  <si>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</si>
  <si>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</si>
  <si>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</si>
  <si>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</si>
  <si>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</si>
  <si>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</si>
  <si>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</si>
  <si>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</si>
  <si>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</si>
  <si>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</si>
  <si>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</si>
  <si>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</si>
  <si>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</si>
  <si>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</si>
  <si>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</si>
  <si>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</si>
  <si>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</si>
  <si>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</si>
  <si>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</si>
  <si>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</si>
  <si>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</si>
  <si>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</si>
  <si>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</si>
  <si>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</si>
  <si>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</si>
  <si>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</si>
  <si>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</si>
  <si>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</si>
  <si>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</si>
  <si>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</si>
  <si>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</si>
  <si>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</si>
  <si>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</si>
  <si>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</si>
  <si>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</si>
  <si>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</si>
  <si>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</si>
  <si>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</si>
  <si>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</si>
  <si>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</si>
  <si>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</si>
  <si>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</si>
  <si>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</si>
  <si>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</si>
  <si>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</si>
  <si>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</si>
  <si>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</si>
  <si>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</si>
  <si>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</si>
  <si>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</si>
  <si>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</si>
  <si>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</si>
  <si>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</si>
  <si>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</si>
  <si>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</si>
  <si>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</si>
  <si>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</si>
  <si>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</si>
  <si>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</si>
  <si>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</si>
  <si>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</si>
  <si>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</si>
  <si>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</si>
  <si>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</si>
  <si>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</si>
  <si>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</si>
  <si>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</si>
  <si>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</si>
  <si>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</si>
  <si>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</si>
  <si>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</si>
  <si>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</si>
  <si>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</si>
  <si>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</si>
  <si>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</si>
  <si>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</si>
  <si>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</si>
  <si>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</si>
  <si>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</si>
  <si>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</si>
  <si>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</si>
  <si>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</si>
  <si>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</si>
  <si>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</si>
  <si>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</si>
  <si>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</si>
  <si>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</si>
  <si>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</si>
  <si>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</si>
  <si>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</si>
  <si>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</si>
  <si>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</si>
  <si>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</si>
  <si>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</si>
  <si>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</si>
  <si>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</si>
  <si>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</si>
  <si>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</si>
  <si>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</si>
  <si>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</si>
  <si>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</si>
  <si>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</si>
  <si>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</si>
  <si>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</si>
  <si>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</si>
  <si>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</si>
  <si>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</si>
  <si>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</si>
  <si>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</si>
  <si>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</si>
  <si>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</si>
  <si>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</si>
  <si>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</si>
  <si>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</si>
  <si>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</si>
  <si>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</si>
  <si>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</si>
  <si>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</si>
  <si>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</si>
  <si>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</si>
  <si>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</si>
  <si>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</si>
  <si>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</si>
  <si>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</si>
  <si>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</si>
  <si>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</si>
  <si>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</si>
  <si>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</si>
  <si>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</si>
  <si>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</si>
  <si>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</si>
  <si>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</si>
  <si>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</si>
  <si>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</si>
  <si>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</si>
  <si>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</si>
  <si>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</si>
  <si>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</si>
  <si>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</si>
  <si>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</si>
  <si>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</si>
  <si>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</si>
  <si>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</si>
  <si>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</si>
  <si>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</si>
  <si>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</si>
  <si>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</si>
  <si>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</si>
  <si>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</si>
  <si>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</si>
  <si>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</si>
  <si>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</si>
  <si>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</si>
  <si>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</si>
  <si>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</si>
  <si>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</si>
  <si>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</si>
  <si>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</si>
  <si>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</si>
  <si>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</si>
  <si>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</si>
  <si>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</si>
  <si>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</si>
  <si>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</si>
  <si>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</si>
  <si>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</si>
  <si>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</si>
  <si>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</si>
  <si>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</si>
  <si>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</si>
  <si>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</si>
  <si>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</si>
  <si>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</si>
  <si>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</si>
  <si>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</si>
  <si>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</si>
  <si>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</si>
  <si>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</si>
  <si>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</si>
  <si>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</si>
  <si>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</si>
  <si>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</si>
  <si>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</si>
  <si>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</si>
  <si>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</si>
  <si>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</si>
  <si>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</si>
  <si>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</si>
  <si>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</si>
  <si>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</si>
  <si>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</si>
  <si>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</si>
  <si>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</si>
  <si>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</si>
  <si>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</si>
  <si>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</si>
  <si>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</si>
  <si>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</si>
  <si>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</si>
  <si>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</si>
  <si>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</si>
  <si>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</si>
  <si>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</si>
  <si>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</si>
  <si>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</si>
  <si>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</si>
  <si>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</si>
  <si>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</si>
  <si>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</si>
  <si>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</si>
  <si>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</si>
  <si>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</si>
  <si>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</si>
  <si>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</si>
  <si>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</si>
  <si>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</si>
  <si>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</si>
  <si>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</si>
  <si>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</si>
  <si>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</si>
  <si>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</si>
  <si>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</si>
  <si>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</si>
  <si>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</si>
  <si>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</si>
  <si>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</si>
  <si>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</si>
  <si>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</si>
  <si>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</si>
  <si>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</si>
  <si>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</si>
  <si>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</si>
  <si>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</si>
  <si>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</si>
  <si>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</si>
  <si>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</si>
  <si>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</si>
  <si>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</si>
  <si>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</si>
  <si>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</si>
  <si>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</si>
  <si>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</si>
  <si>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</si>
  <si>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</si>
  <si>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</si>
  <si>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</si>
  <si>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</si>
  <si>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</si>
  <si>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</si>
  <si>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</si>
  <si>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</si>
  <si>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</si>
  <si>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</si>
  <si>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</si>
  <si>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</si>
  <si>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</si>
  <si>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</si>
  <si>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</si>
  <si>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</si>
  <si>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</si>
  <si>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</si>
  <si>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</si>
  <si>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</si>
  <si>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</si>
  <si>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</si>
  <si>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</si>
  <si>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</si>
  <si>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</si>
  <si>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</si>
  <si>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</si>
  <si>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</si>
  <si>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</si>
  <si>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</si>
  <si>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</si>
  <si>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</si>
  <si>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</si>
  <si>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</si>
  <si>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</si>
  <si>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</si>
  <si>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</si>
  <si>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IO Expander/PSS/Audio HDR/Power meter/TTK3/TCH PAD/M.2 WWAN</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</si>
  <si>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</si>
  <si>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</si>
  <si>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</si>
  <si>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</si>
  <si>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</si>
  <si>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</si>
  <si>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</si>
  <si>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</si>
  <si>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</si>
  <si>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</si>
  <si>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</si>
  <si>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</si>
  <si>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</si>
  <si>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</si>
  <si>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</si>
  <si>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</si>
  <si>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</si>
  <si>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</si>
  <si>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</si>
  <si>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</si>
  <si>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</si>
  <si>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</si>
  <si>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</si>
  <si>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</si>
  <si>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</si>
  <si>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</si>
  <si>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</si>
  <si>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</si>
  <si>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</si>
  <si>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</si>
  <si>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</si>
  <si>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</si>
  <si>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</si>
  <si>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</si>
  <si>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</si>
  <si>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</si>
  <si>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</si>
  <si>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</si>
  <si>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</si>
  <si>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</si>
  <si>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</si>
  <si>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</si>
  <si>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</si>
  <si>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</si>
  <si>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</si>
  <si>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</si>
  <si>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</si>
  <si>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</si>
  <si>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</si>
  <si>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</si>
  <si>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</si>
  <si>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</si>
  <si>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</si>
  <si>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</si>
  <si>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</si>
  <si>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</si>
  <si>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</si>
  <si>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</si>
  <si>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</si>
  <si>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</si>
  <si>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</si>
  <si>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</si>
  <si>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</si>
  <si>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</si>
  <si>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</si>
  <si>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</si>
  <si>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</si>
  <si>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</si>
  <si>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</si>
  <si>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</si>
  <si>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</si>
  <si>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</si>
  <si>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</si>
  <si>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</si>
  <si>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</si>
  <si>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</si>
  <si>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</si>
  <si>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</si>
  <si>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</si>
  <si>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</si>
  <si>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</si>
  <si>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</si>
  <si>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</si>
  <si>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</si>
  <si>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</si>
  <si>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</si>
  <si>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</si>
  <si>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</si>
  <si>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</si>
  <si>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</si>
  <si>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</si>
  <si>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</si>
  <si>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</si>
  <si>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</si>
  <si>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</si>
  <si>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</si>
  <si>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</si>
  <si>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</si>
  <si>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</si>
  <si>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</si>
  <si>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</si>
  <si>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</si>
  <si>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</si>
  <si>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</si>
  <si>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</si>
  <si>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</si>
  <si>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</si>
  <si>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</si>
  <si>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</si>
  <si>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</si>
  <si>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</si>
  <si>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</si>
  <si>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</si>
  <si>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</si>
  <si>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</si>
  <si>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</si>
  <si>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</si>
  <si>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</si>
  <si>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</si>
  <si>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</si>
  <si>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</si>
  <si>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</si>
  <si>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</si>
  <si>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</si>
  <si>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</si>
  <si>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</si>
  <si>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</si>
  <si>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</si>
  <si>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</si>
  <si>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</si>
  <si>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</si>
  <si>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</si>
  <si>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</si>
  <si>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</si>
  <si>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</si>
  <si>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</si>
  <si>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</si>
  <si>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</si>
  <si>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</si>
  <si>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</si>
  <si>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</si>
  <si>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</si>
  <si>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</si>
  <si>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</si>
  <si>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</si>
  <si>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</si>
  <si>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</si>
  <si>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</si>
  <si>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</si>
  <si>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</si>
  <si>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</si>
  <si>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</si>
  <si>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</si>
  <si>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</si>
  <si>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</si>
  <si>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</si>
  <si>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</si>
  <si>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</si>
  <si>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</si>
  <si>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</si>
  <si>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</si>
  <si>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</si>
  <si>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</si>
  <si>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</si>
  <si>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</si>
  <si>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</si>
  <si>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</si>
  <si>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</si>
  <si>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</si>
  <si>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</si>
  <si>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</si>
  <si>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</si>
  <si>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</si>
  <si>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</si>
  <si>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</si>
  <si>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</si>
  <si>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</si>
  <si>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</si>
  <si>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</si>
  <si>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</si>
  <si>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</si>
  <si>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</si>
  <si>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</si>
  <si>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</si>
  <si>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</si>
  <si>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</si>
  <si>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</si>
  <si>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</si>
  <si>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</si>
  <si>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</si>
  <si>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</si>
  <si>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</si>
  <si>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</si>
  <si>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</si>
  <si>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</si>
  <si>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</si>
  <si>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</si>
  <si>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</si>
  <si>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</si>
  <si>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</si>
  <si>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</si>
  <si>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</si>
  <si>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</si>
  <si>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</si>
  <si>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</si>
  <si>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</si>
  <si>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</si>
  <si>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</si>
  <si>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</si>
  <si>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</si>
  <si>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</si>
  <si>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</si>
  <si>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</si>
  <si>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</si>
  <si>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</si>
  <si>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</si>
  <si>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</si>
  <si>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</si>
  <si>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</si>
  <si>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</si>
  <si>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</si>
  <si>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</si>
  <si>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</si>
  <si>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</si>
  <si>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</si>
  <si>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</si>
  <si>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</si>
  <si>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</si>
  <si>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</si>
  <si>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</si>
  <si>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</si>
  <si>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</si>
  <si>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</si>
  <si>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</si>
  <si>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</si>
  <si>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</si>
  <si>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</si>
  <si>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</si>
  <si>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</si>
  <si>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</si>
  <si>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</si>
  <si>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</si>
  <si>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</si>
  <si>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</si>
  <si>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</si>
  <si>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</si>
  <si>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</si>
  <si>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</si>
  <si>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</si>
  <si>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</si>
  <si>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</si>
  <si>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</si>
  <si>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</si>
  <si>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</si>
  <si>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</si>
  <si>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</si>
  <si>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</si>
  <si>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</si>
  <si>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</si>
  <si>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</si>
  <si>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</si>
  <si>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</si>
  <si>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</si>
  <si>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</si>
  <si>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</si>
  <si>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</si>
  <si>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</si>
  <si>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</si>
  <si>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</si>
  <si>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</si>
  <si>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</si>
  <si>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</si>
  <si>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</si>
  <si>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</si>
  <si>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</si>
  <si>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</si>
  <si>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</si>
  <si>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</si>
  <si>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</si>
  <si>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</si>
  <si>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</si>
  <si>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</si>
  <si>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</si>
  <si>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</si>
  <si>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</si>
  <si>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</si>
  <si>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</si>
  <si>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</si>
  <si>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</si>
  <si>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</si>
  <si>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</si>
  <si>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</si>
  <si>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</si>
  <si>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</si>
  <si>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</si>
  <si>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</si>
  <si>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</si>
  <si>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</si>
  <si>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</si>
  <si>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</si>
  <si>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</si>
  <si>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</si>
  <si>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</si>
  <si>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</si>
  <si>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</si>
  <si>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</si>
  <si>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</si>
  <si>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</si>
  <si>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</si>
  <si>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</si>
  <si>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</si>
  <si>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</si>
  <si>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</si>
  <si>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</si>
  <si>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</si>
  <si>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</si>
  <si>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</si>
  <si>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</si>
  <si>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</si>
  <si>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</si>
  <si>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</si>
  <si>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</si>
  <si>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</si>
  <si>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</si>
  <si>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</si>
  <si>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</si>
  <si>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</si>
  <si>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</si>
  <si>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</si>
  <si>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</si>
  <si>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</si>
  <si>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</si>
  <si>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</si>
  <si>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</si>
  <si>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</si>
  <si>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</si>
  <si>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</si>
  <si>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</si>
  <si>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</si>
  <si>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</si>
  <si>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</si>
  <si>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</si>
  <si>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</si>
  <si>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</si>
  <si>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</si>
  <si>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</si>
  <si>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</si>
  <si>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</si>
  <si>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</si>
  <si>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</si>
  <si>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</si>
  <si>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</si>
  <si>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</si>
  <si>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</si>
  <si>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</si>
  <si>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</si>
  <si>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</si>
  <si>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</si>
  <si>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</si>
  <si>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</si>
  <si>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</si>
  <si>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</si>
  <si>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</si>
  <si>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</si>
  <si>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</si>
  <si>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</si>
  <si>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</si>
  <si>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</si>
  <si>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</si>
  <si>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</si>
  <si>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</si>
  <si>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</si>
  <si>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</si>
  <si>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</si>
  <si>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</si>
  <si>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</si>
  <si>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</si>
  <si>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</si>
  <si>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</si>
  <si>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</si>
  <si>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</si>
  <si>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</si>
  <si>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</si>
  <si>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</si>
  <si>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</si>
  <si>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</si>
  <si>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</si>
  <si>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</si>
  <si>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</si>
  <si>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</si>
  <si>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</si>
  <si>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</si>
  <si>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</si>
  <si>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</si>
  <si>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</si>
  <si>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</si>
  <si>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</si>
  <si>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</si>
  <si>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</si>
  <si>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</si>
  <si>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</si>
  <si>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</si>
  <si>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</si>
  <si>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</si>
  <si>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</si>
  <si>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</si>
  <si>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</si>
  <si>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</si>
  <si>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</si>
  <si>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</si>
  <si>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</si>
  <si>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</si>
  <si>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</si>
  <si>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</si>
  <si>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</si>
  <si>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</si>
  <si>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</si>
  <si>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</si>
  <si>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</si>
  <si>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</si>
  <si>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</si>
  <si>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</si>
  <si>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</si>
  <si>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</si>
  <si>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</si>
  <si>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</si>
  <si>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</si>
  <si>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</si>
  <si>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</si>
  <si>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</si>
  <si>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</si>
  <si>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</si>
  <si>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</si>
  <si>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</si>
  <si>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</si>
  <si>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</si>
  <si>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</si>
  <si>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</si>
  <si>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</si>
  <si>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</si>
  <si>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</si>
  <si>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</si>
  <si>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</si>
  <si>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</si>
  <si>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</si>
  <si>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</si>
  <si>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</si>
  <si>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</si>
  <si>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</si>
  <si>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</si>
  <si>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</si>
  <si>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</si>
  <si>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</si>
  <si>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</si>
  <si>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</si>
  <si>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</si>
  <si>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</si>
  <si>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</si>
  <si>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</si>
  <si>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</si>
  <si>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</si>
  <si>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</si>
  <si>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</si>
  <si>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</si>
  <si>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</si>
  <si>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</si>
  <si>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</si>
  <si>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</si>
  <si>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</si>
  <si>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</si>
  <si>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</si>
  <si>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</si>
  <si>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</si>
  <si>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</si>
  <si>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</si>
  <si>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</si>
  <si>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</si>
  <si>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</si>
  <si>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</si>
  <si>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</si>
  <si>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</si>
  <si>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</si>
  <si>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</si>
  <si>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</si>
  <si>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</si>
  <si>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</si>
  <si>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</si>
  <si>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</si>
  <si>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</si>
  <si>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</si>
  <si>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</si>
  <si>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</si>
  <si>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</si>
  <si>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</si>
  <si>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</si>
  <si>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</si>
  <si>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</si>
  <si>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</si>
  <si>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</si>
  <si>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</si>
  <si>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</si>
  <si>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</si>
  <si>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</si>
  <si>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</si>
  <si>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</si>
  <si>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</si>
  <si>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</si>
  <si>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</si>
  <si>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</si>
  <si>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</si>
  <si>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</si>
  <si>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</si>
  <si>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</si>
  <si>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</si>
  <si>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</si>
  <si>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</si>
  <si>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</si>
  <si>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</si>
  <si>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</si>
  <si>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</si>
  <si>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</si>
  <si>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</si>
  <si>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</si>
  <si>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</si>
  <si>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</si>
  <si>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</si>
  <si>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</si>
  <si>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</si>
  <si>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</si>
  <si>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</si>
  <si>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</si>
  <si>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</si>
  <si>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</si>
  <si>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</si>
  <si>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</si>
  <si>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</si>
  <si>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</si>
  <si>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</si>
  <si>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</si>
  <si>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</si>
  <si>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</si>
  <si>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</si>
  <si>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</si>
  <si>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</si>
  <si>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</si>
  <si>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</si>
  <si>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</si>
  <si>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</si>
  <si>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</si>
  <si>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</si>
  <si>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</si>
  <si>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</si>
  <si>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</si>
  <si>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</si>
  <si>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</si>
  <si>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</si>
  <si>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</si>
  <si>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</si>
  <si>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</si>
  <si>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</si>
  <si>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</si>
  <si>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</si>
  <si>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</si>
  <si>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</si>
  <si>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</si>
  <si>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</si>
  <si>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</si>
  <si>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</si>
  <si>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</si>
  <si>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</si>
  <si>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</si>
  <si>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</si>
  <si>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</si>
  <si>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</si>
  <si>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</si>
  <si>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</si>
  <si>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</si>
  <si>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</si>
  <si>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</si>
  <si>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</si>
  <si>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</si>
  <si>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</si>
  <si>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</si>
  <si>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</si>
  <si>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</si>
  <si>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</si>
  <si>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</si>
  <si>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</si>
  <si>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</si>
  <si>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</si>
  <si>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</si>
  <si>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</si>
  <si>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</si>
  <si>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</si>
  <si>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</si>
  <si>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</si>
  <si>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</si>
  <si>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</si>
  <si>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</si>
  <si>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</si>
  <si>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</si>
  <si>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</si>
  <si>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</si>
  <si>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</si>
  <si>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</si>
  <si>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</si>
  <si>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</si>
  <si>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</si>
  <si>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</si>
  <si>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</si>
  <si>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</si>
  <si>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</si>
  <si>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</si>
  <si>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</si>
  <si>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</si>
  <si>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</si>
  <si>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</si>
  <si>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</si>
  <si>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</si>
  <si>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</si>
  <si>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</si>
  <si>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</si>
  <si>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</si>
  <si>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</si>
  <si>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</si>
  <si>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</si>
  <si>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</si>
  <si>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</si>
  <si>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</si>
  <si>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</si>
  <si>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</si>
  <si>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</si>
  <si>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</si>
  <si>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</si>
  <si>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</si>
  <si>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</si>
  <si>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</si>
  <si>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</si>
  <si>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</si>
  <si>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</si>
  <si>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</si>
  <si>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</si>
  <si>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</si>
  <si>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</si>
  <si>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</si>
  <si>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</si>
  <si>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</si>
  <si>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</si>
  <si>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</si>
  <si>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</si>
  <si>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</si>
  <si>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</si>
  <si>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</si>
  <si>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</si>
  <si>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</si>
  <si>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</si>
  <si>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</si>
  <si>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</si>
  <si>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</si>
  <si>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</si>
  <si>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</si>
  <si>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</si>
  <si>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</si>
  <si>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</si>
  <si>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</si>
  <si>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</si>
  <si>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</si>
  <si>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</si>
  <si>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</si>
  <si>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</si>
  <si>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</si>
  <si>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</si>
  <si>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</si>
  <si>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</si>
  <si>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</si>
  <si>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</si>
  <si>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</si>
  <si>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</si>
  <si>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</si>
  <si>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</si>
  <si>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</si>
  <si>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</si>
  <si>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</si>
  <si>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</si>
  <si>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</si>
  <si>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</si>
  <si>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</si>
  <si>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</si>
  <si>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</si>
  <si>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</si>
  <si>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</si>
  <si>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</si>
  <si>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</si>
  <si>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</si>
  <si>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</si>
  <si>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</si>
  <si>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</si>
  <si>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</si>
  <si>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</si>
  <si>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</si>
  <si>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</si>
  <si>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</si>
  <si>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</si>
  <si>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</si>
  <si>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</si>
  <si>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</si>
  <si>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</si>
  <si>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</si>
  <si>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</si>
  <si>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</si>
  <si>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</si>
  <si>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</si>
  <si>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</si>
  <si>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</si>
  <si>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</si>
  <si>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</si>
  <si>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</si>
  <si>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</si>
  <si>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</si>
  <si>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</si>
  <si>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</si>
  <si>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</si>
  <si>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</si>
  <si>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</si>
  <si>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</si>
  <si>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</si>
  <si>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</si>
  <si>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</si>
  <si>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</si>
  <si>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</si>
  <si>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</si>
  <si>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</si>
  <si>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</si>
  <si>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</si>
  <si>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</si>
  <si>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</si>
  <si>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</si>
  <si>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</si>
  <si>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</si>
  <si>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</si>
  <si>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</si>
  <si>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</si>
  <si>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</si>
  <si>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</si>
  <si>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</si>
  <si>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</si>
  <si>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</si>
  <si>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</si>
  <si>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</si>
  <si>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</si>
  <si>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</si>
  <si>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</si>
  <si>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</si>
  <si>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</si>
  <si>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</si>
  <si>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</si>
  <si>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</si>
  <si>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</si>
  <si>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</si>
  <si>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</si>
  <si>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</si>
  <si>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</si>
  <si>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</si>
  <si>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</si>
  <si>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</si>
  <si>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</si>
  <si>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</si>
  <si>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</si>
  <si>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</si>
  <si>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</si>
  <si>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</si>
  <si>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</si>
  <si>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</si>
  <si>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</si>
  <si>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</si>
  <si>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</si>
  <si>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</si>
  <si>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</si>
  <si>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</si>
  <si>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</si>
  <si>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</si>
  <si>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</si>
  <si>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</si>
  <si>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</si>
  <si>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</si>
  <si>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</si>
  <si>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</si>
  <si>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</si>
  <si>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</si>
  <si>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</si>
  <si>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</si>
  <si>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</si>
  <si>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</si>
  <si>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</si>
  <si>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</si>
  <si>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</si>
  <si>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</si>
  <si>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</si>
  <si>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</si>
  <si>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</si>
  <si>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</si>
  <si>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</si>
  <si>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</si>
  <si>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</si>
  <si>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</si>
  <si>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</si>
  <si>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</si>
  <si>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</si>
  <si>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</si>
  <si>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</si>
  <si>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</si>
  <si>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</si>
  <si>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</si>
  <si>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</si>
  <si>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</si>
  <si>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</si>
  <si>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</si>
  <si>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</si>
  <si>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</si>
  <si>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</si>
  <si>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</si>
  <si>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</si>
  <si>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</si>
  <si>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</si>
  <si>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</si>
  <si>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</si>
  <si>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</si>
  <si>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</si>
  <si>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</si>
  <si>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</si>
  <si>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</si>
  <si>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</si>
  <si>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</si>
  <si>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</si>
  <si>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</si>
  <si>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</si>
  <si>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</si>
  <si>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</si>
  <si>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</si>
  <si>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</si>
  <si>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</si>
  <si>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</si>
  <si>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</si>
  <si>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</si>
  <si>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</si>
  <si>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</si>
  <si>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</si>
  <si>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</si>
  <si>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</si>
  <si>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</si>
  <si>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</si>
  <si>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</si>
  <si>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</si>
  <si>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</si>
  <si>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</si>
  <si>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</si>
  <si>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</si>
  <si>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</si>
  <si>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</si>
  <si>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</si>
  <si>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</si>
  <si>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</si>
  <si>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</si>
  <si>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</si>
  <si>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</si>
  <si>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</si>
  <si>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</si>
  <si>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</si>
  <si>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</si>
  <si>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</si>
  <si>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</si>
  <si>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</si>
  <si>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</si>
  <si>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</si>
  <si>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</si>
  <si>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</si>
  <si>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</si>
  <si>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</si>
  <si>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</si>
  <si>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</si>
  <si>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</si>
  <si>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</si>
  <si>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</si>
  <si>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</si>
  <si>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</si>
  <si>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</si>
  <si>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</si>
  <si>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</si>
  <si>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</si>
  <si>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</si>
  <si>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</si>
  <si>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</si>
  <si>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</si>
  <si>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</si>
  <si>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</si>
  <si>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</si>
  <si>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</si>
  <si>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</si>
  <si>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</si>
  <si>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</si>
  <si>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</si>
  <si>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</si>
  <si>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</si>
  <si>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</si>
  <si>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</si>
  <si>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</si>
  <si>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</si>
  <si>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</si>
  <si>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</si>
  <si>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</si>
  <si>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</si>
  <si>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</si>
  <si>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</si>
  <si>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</si>
  <si>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</si>
  <si>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</si>
  <si>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</si>
  <si>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</si>
  <si>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</si>
  <si>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</si>
  <si>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</si>
  <si>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</si>
  <si>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</si>
  <si>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</si>
  <si>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</si>
  <si>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</si>
  <si>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</si>
  <si>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</si>
  <si>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</si>
  <si>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</si>
  <si>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</si>
  <si>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</si>
  <si>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</si>
  <si>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</si>
  <si>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</si>
  <si>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</si>
  <si>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</si>
  <si>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</si>
  <si>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</si>
  <si>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</si>
  <si>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</si>
  <si>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</si>
  <si>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</si>
  <si>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</si>
  <si>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</si>
  <si>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</si>
  <si>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</si>
  <si>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</si>
  <si>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</si>
  <si>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</si>
  <si>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</si>
  <si>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</si>
  <si>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</si>
  <si>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</si>
  <si>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</si>
  <si>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</si>
  <si>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</si>
  <si>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</si>
  <si>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</si>
  <si>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</si>
  <si>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</si>
  <si>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</si>
  <si>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</si>
  <si>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</si>
  <si>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</si>
  <si>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</si>
  <si>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</si>
  <si>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</si>
  <si>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</si>
  <si>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</si>
  <si>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</si>
  <si>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</si>
  <si>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</si>
  <si>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</si>
  <si>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</si>
  <si>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</si>
  <si>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</si>
  <si>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</si>
  <si>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</si>
  <si>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</si>
  <si>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</si>
  <si>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</si>
  <si>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</si>
  <si>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</si>
  <si>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</si>
  <si>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</si>
  <si>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</si>
  <si>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</si>
  <si>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</si>
  <si>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</si>
  <si>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</si>
  <si>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</si>
  <si>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</si>
  <si>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</si>
  <si>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</si>
  <si>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</si>
  <si>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</si>
  <si>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</si>
  <si>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</si>
  <si>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</si>
  <si>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</si>
  <si>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</si>
  <si>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</si>
  <si>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</si>
  <si>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</si>
  <si>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</si>
  <si>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</si>
  <si>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</si>
  <si>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</si>
  <si>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</si>
  <si>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</si>
  <si>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</si>
  <si>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</si>
  <si>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</si>
  <si>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</si>
  <si>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NA
</t>
    </r>
    <r>
      <rPr>
        <sz val="8"/>
        <color rgb="FFFF0000"/>
        <rFont val="Calibri"/>
        <family val="2"/>
        <scheme val="minor"/>
      </rPr>
      <t xml:space="preserve"> / Virtual</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</si>
  <si>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</si>
  <si>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</si>
  <si>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</si>
  <si>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</si>
  <si>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</si>
  <si>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</si>
  <si>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</si>
  <si>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</si>
  <si>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</si>
  <si>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</si>
  <si>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</si>
  <si>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</si>
  <si>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</si>
  <si>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</si>
  <si>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</si>
  <si>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</si>
  <si>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</si>
  <si>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</si>
  <si>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</si>
  <si>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</si>
  <si>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</si>
  <si>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</si>
  <si>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</si>
  <si>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</si>
  <si>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</si>
  <si>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</si>
  <si>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</si>
  <si>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</si>
  <si>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</si>
  <si>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</si>
  <si>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</si>
  <si>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</si>
  <si>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</si>
  <si>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</si>
  <si>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Byte swapping info</t>
  </si>
  <si>
    <t>Bit swap info (0-7)</t>
  </si>
  <si>
    <t>Combined</t>
  </si>
  <si>
    <t>Data Byte-0</t>
  </si>
  <si>
    <t>CH A</t>
  </si>
  <si>
    <t>Data Byte-2</t>
  </si>
  <si>
    <t>Data Byte-1</t>
  </si>
  <si>
    <t>Data Byte-3</t>
  </si>
  <si>
    <t>Data Byte-4</t>
  </si>
  <si>
    <t>CH B</t>
  </si>
  <si>
    <t>Data Byte-6</t>
  </si>
  <si>
    <t>Data Byte-5</t>
  </si>
  <si>
    <t>Data Byte-7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</si>
  <si>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</si>
  <si>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</si>
  <si>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</si>
  <si>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</si>
  <si>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</si>
  <si>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</si>
  <si>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</si>
  <si>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</si>
  <si>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</si>
  <si>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</si>
  <si>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</si>
  <si>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</si>
  <si>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</si>
  <si>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</si>
  <si>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</si>
  <si>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</si>
  <si>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</si>
  <si>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</si>
  <si>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</si>
  <si>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</si>
  <si>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</si>
  <si>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</si>
  <si>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</si>
  <si>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</si>
  <si>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</si>
  <si>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</si>
  <si>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</si>
  <si>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</si>
  <si>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</si>
  <si>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</si>
  <si>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</si>
  <si>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</si>
  <si>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</si>
  <si>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</si>
  <si>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</si>
  <si>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</si>
  <si>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</si>
  <si>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</si>
  <si>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</si>
  <si>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</si>
  <si>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</si>
  <si>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</si>
  <si>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</si>
  <si>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</si>
  <si>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</si>
  <si>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</si>
  <si>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</si>
  <si>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</si>
  <si>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</si>
  <si>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</si>
  <si>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</si>
  <si>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</si>
  <si>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</si>
  <si>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</si>
  <si>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</si>
  <si>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</si>
  <si>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</si>
  <si>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</si>
  <si>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</si>
  <si>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</si>
  <si>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</si>
  <si>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</si>
  <si>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</si>
  <si>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</si>
  <si>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</si>
  <si>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</si>
  <si>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</si>
  <si>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</si>
  <si>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</si>
  <si>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</si>
  <si>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</si>
  <si>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</si>
  <si>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</si>
  <si>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</si>
  <si>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</si>
  <si>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</si>
  <si>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</si>
  <si>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</si>
  <si>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</si>
  <si>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</si>
  <si>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</si>
  <si>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</si>
  <si>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</si>
  <si>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</si>
  <si>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</si>
  <si>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</si>
  <si>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</si>
  <si>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</si>
  <si>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</si>
  <si>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</si>
  <si>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</si>
  <si>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</si>
  <si>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</si>
  <si>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</si>
  <si>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</si>
  <si>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</si>
  <si>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</si>
  <si>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</si>
  <si>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</si>
  <si>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</si>
  <si>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</si>
  <si>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</si>
  <si>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</si>
  <si>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</si>
  <si>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</si>
  <si>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</si>
  <si>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</si>
  <si>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</si>
  <si>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</si>
  <si>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</si>
  <si>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</si>
  <si>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</si>
  <si>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</si>
  <si>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</si>
  <si>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</si>
  <si>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</si>
  <si>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</si>
  <si>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</si>
  <si>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</si>
  <si>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</si>
  <si>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</si>
  <si>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</si>
  <si>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</si>
  <si>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</si>
  <si>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</si>
  <si>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</si>
  <si>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</si>
  <si>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</si>
  <si>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</si>
  <si>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</si>
  <si>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</si>
  <si>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</si>
  <si>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</si>
  <si>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</si>
  <si>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</si>
  <si>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</si>
  <si>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</si>
  <si>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</si>
  <si>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</si>
  <si>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</si>
  <si>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</si>
  <si>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</si>
  <si>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</si>
  <si>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</si>
  <si>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</si>
  <si>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</si>
  <si>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</si>
  <si>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</si>
  <si>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</si>
  <si>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</si>
  <si>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</si>
  <si>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</si>
  <si>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</si>
  <si>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</si>
  <si>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</si>
  <si>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</si>
  <si>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</si>
  <si>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</si>
  <si>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</si>
  <si>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</si>
  <si>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</si>
  <si>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</si>
  <si>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</si>
  <si>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</si>
  <si>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</si>
  <si>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</si>
  <si>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</si>
  <si>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</si>
  <si>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</si>
  <si>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</si>
  <si>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</si>
  <si>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</si>
  <si>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</si>
  <si>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</si>
  <si>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</si>
  <si>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</si>
  <si>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</si>
  <si>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</si>
  <si>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</si>
  <si>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</si>
  <si>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</si>
  <si>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</si>
  <si>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</si>
  <si>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</si>
  <si>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</si>
  <si>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</si>
  <si>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</si>
  <si>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</si>
  <si>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</si>
  <si>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</si>
  <si>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</si>
  <si>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</si>
  <si>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</si>
  <si>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</si>
  <si>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</si>
  <si>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</si>
  <si>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</si>
  <si>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</si>
  <si>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</si>
  <si>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</si>
  <si>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</si>
  <si>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</si>
  <si>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</si>
  <si>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</si>
  <si>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</si>
  <si>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</si>
  <si>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</si>
  <si>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</si>
  <si>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</si>
  <si>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</si>
  <si>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</si>
  <si>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</si>
  <si>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</si>
  <si>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</si>
  <si>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</si>
  <si>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</si>
  <si>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</si>
  <si>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</si>
  <si>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</si>
  <si>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</si>
  <si>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</si>
  <si>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</si>
  <si>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</si>
  <si>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</si>
  <si>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</si>
  <si>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</si>
  <si>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</si>
  <si>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</si>
  <si>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</si>
  <si>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</si>
  <si>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</si>
  <si>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</si>
  <si>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</si>
  <si>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</si>
  <si>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</si>
  <si>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</si>
  <si>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</si>
  <si>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</si>
  <si>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</si>
  <si>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</si>
  <si>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</si>
  <si>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</si>
  <si>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</si>
  <si>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</si>
  <si>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</si>
  <si>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</si>
  <si>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</si>
  <si>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</si>
  <si>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</si>
  <si>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</si>
  <si>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</si>
  <si>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</si>
  <si>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</si>
  <si>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</si>
  <si>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</si>
  <si>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</si>
  <si>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</si>
  <si>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</si>
  <si>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</si>
  <si>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</si>
  <si>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</si>
  <si>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</si>
  <si>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</si>
  <si>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</si>
  <si>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</si>
  <si>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</si>
  <si>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</si>
  <si>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</si>
  <si>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</si>
  <si>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</si>
  <si>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</si>
  <si>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</si>
  <si>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</si>
  <si>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</si>
  <si>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</si>
  <si>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</si>
  <si>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</si>
  <si>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</si>
  <si>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</si>
  <si>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</si>
  <si>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</si>
  <si>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</si>
  <si>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</si>
  <si>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</si>
  <si>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</si>
  <si>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</si>
  <si>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</si>
  <si>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</si>
  <si>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</si>
  <si>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</si>
  <si>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</si>
  <si>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</si>
  <si>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</si>
  <si>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</si>
  <si>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</si>
  <si>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</si>
  <si>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</si>
  <si>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</si>
  <si>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</si>
  <si>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</si>
  <si>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</si>
  <si>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</si>
  <si>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</si>
  <si>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</si>
  <si>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</si>
  <si>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</si>
  <si>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</si>
  <si>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</si>
  <si>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</si>
  <si>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</si>
  <si>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</si>
  <si>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</si>
  <si>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</si>
  <si>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</si>
  <si>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</si>
  <si>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</si>
  <si>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</si>
  <si>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</si>
  <si>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</si>
  <si>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</si>
  <si>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</si>
  <si>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</si>
  <si>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</si>
  <si>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</si>
  <si>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</si>
  <si>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</si>
  <si>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</si>
  <si>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</si>
  <si>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</si>
  <si>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</si>
  <si>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</si>
  <si>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</si>
  <si>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</si>
  <si>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</si>
  <si>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</si>
  <si>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</si>
  <si>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</si>
  <si>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</si>
  <si>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</si>
  <si>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</si>
  <si>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</si>
  <si>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</si>
  <si>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</si>
  <si>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</si>
  <si>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</si>
  <si>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</si>
  <si>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</si>
  <si>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</si>
  <si>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</si>
  <si>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</si>
  <si>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</si>
  <si>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</si>
  <si>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</si>
  <si>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</si>
  <si>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</si>
  <si>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</si>
  <si>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</si>
  <si>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</si>
  <si>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</si>
  <si>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</si>
  <si>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</si>
  <si>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</si>
  <si>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</si>
  <si>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</si>
  <si>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</si>
  <si>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</si>
  <si>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</si>
  <si>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</si>
  <si>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</si>
  <si>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</si>
  <si>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</si>
  <si>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</si>
  <si>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</si>
  <si>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</si>
  <si>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</si>
  <si>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</si>
  <si>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</si>
  <si>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</si>
  <si>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</si>
  <si>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</si>
  <si>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</si>
  <si>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</si>
  <si>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</si>
  <si>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</si>
  <si>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</si>
  <si>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</si>
  <si>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</si>
  <si>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</si>
  <si>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</si>
  <si>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</si>
  <si>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</si>
  <si>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</si>
  <si>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</si>
  <si>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</si>
  <si>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</si>
  <si>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</si>
  <si>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</si>
  <si>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</si>
  <si>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</si>
  <si>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</si>
  <si>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</si>
  <si>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</si>
  <si>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</si>
  <si>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</si>
  <si>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</si>
  <si>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</si>
  <si>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</si>
  <si>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</si>
  <si>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</si>
  <si>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</si>
  <si>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</si>
  <si>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</si>
  <si>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</si>
  <si>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</si>
  <si>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</si>
  <si>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</si>
  <si>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I2C0 Address (PD-PMC)</t>
  </si>
  <si>
    <t>Dual port PD</t>
  </si>
  <si>
    <t>RVP1 dTBT</t>
  </si>
  <si>
    <t>I2C0 Address (Barlow-PD)</t>
  </si>
  <si>
    <t>Barlow PA</t>
  </si>
  <si>
    <t>TI PD AIC</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</si>
  <si>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</si>
  <si>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</si>
  <si>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</si>
  <si>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</si>
  <si>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</si>
  <si>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</si>
  <si>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</si>
  <si>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</si>
  <si>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</si>
  <si>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</si>
  <si>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</si>
  <si>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</si>
  <si>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</si>
  <si>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</si>
  <si>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</si>
  <si>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</si>
  <si>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</si>
  <si>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</si>
  <si>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</si>
  <si>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</si>
  <si>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</si>
  <si>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</si>
  <si>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</si>
  <si>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</si>
  <si>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</si>
  <si>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</si>
  <si>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</si>
  <si>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</si>
  <si>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</si>
  <si>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</si>
  <si>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</si>
  <si>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</si>
  <si>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</si>
  <si>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</si>
  <si>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</si>
  <si>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</si>
  <si>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</si>
  <si>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</si>
  <si>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</si>
  <si>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</si>
  <si>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</si>
  <si>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</si>
  <si>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</si>
  <si>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</si>
  <si>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</si>
  <si>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</si>
  <si>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</si>
  <si>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</si>
  <si>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</si>
  <si>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</si>
  <si>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</si>
  <si>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</si>
  <si>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</si>
  <si>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</si>
  <si>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</si>
  <si>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</si>
  <si>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</si>
  <si>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</si>
  <si>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</si>
  <si>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</si>
  <si>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</si>
  <si>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</si>
  <si>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</si>
  <si>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</si>
  <si>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</si>
  <si>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</si>
  <si>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</si>
  <si>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</si>
  <si>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</si>
  <si>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</si>
  <si>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</si>
  <si>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</si>
  <si>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</si>
  <si>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</si>
  <si>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</si>
  <si>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</si>
  <si>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</si>
  <si>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</si>
  <si>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</si>
  <si>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</si>
  <si>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</si>
  <si>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</si>
  <si>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</si>
  <si>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</si>
  <si>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</si>
  <si>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</si>
  <si>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</si>
  <si>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</si>
  <si>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</si>
  <si>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</si>
  <si>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</si>
  <si>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</si>
  <si>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</si>
  <si>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</si>
  <si>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</si>
  <si>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</si>
  <si>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</si>
  <si>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</si>
  <si>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</si>
  <si>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</si>
  <si>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</si>
  <si>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</si>
  <si>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</si>
  <si>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</si>
  <si>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</si>
  <si>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</si>
  <si>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</si>
  <si>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</si>
  <si>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</si>
  <si>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</si>
  <si>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</si>
  <si>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</si>
  <si>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</si>
  <si>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</si>
  <si>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</si>
  <si>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</si>
  <si>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</si>
  <si>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</si>
  <si>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</si>
  <si>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</si>
  <si>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</si>
  <si>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</si>
  <si>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</si>
  <si>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</si>
  <si>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</si>
  <si>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</si>
  <si>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</si>
  <si>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</si>
  <si>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</si>
  <si>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</si>
  <si>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</si>
  <si>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</si>
  <si>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</si>
  <si>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</si>
  <si>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</si>
  <si>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</si>
  <si>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</si>
  <si>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</si>
  <si>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</si>
  <si>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</si>
  <si>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</si>
  <si>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</si>
  <si>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</si>
  <si>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</si>
  <si>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</si>
  <si>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</si>
  <si>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</si>
  <si>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</si>
  <si>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</si>
  <si>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</si>
  <si>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</si>
  <si>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</si>
  <si>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</si>
  <si>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</si>
  <si>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</si>
  <si>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</si>
  <si>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</si>
  <si>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</si>
  <si>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</si>
  <si>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</si>
  <si>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</si>
  <si>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</si>
  <si>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</si>
  <si>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</si>
  <si>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</si>
  <si>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</si>
  <si>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</si>
  <si>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</si>
  <si>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</si>
  <si>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</si>
  <si>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</si>
  <si>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</si>
  <si>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</si>
  <si>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</si>
  <si>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</si>
  <si>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</si>
  <si>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</si>
  <si>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</si>
  <si>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</si>
  <si>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</si>
  <si>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</si>
  <si>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</si>
  <si>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</si>
  <si>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</si>
  <si>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</si>
  <si>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</si>
  <si>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</si>
  <si>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</si>
  <si>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</si>
  <si>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</si>
  <si>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</si>
  <si>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</si>
  <si>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</si>
  <si>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</si>
  <si>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</si>
  <si>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</si>
  <si>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</si>
  <si>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</si>
  <si>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</si>
  <si>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</si>
  <si>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</si>
  <si>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</si>
  <si>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</si>
  <si>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</si>
  <si>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</si>
  <si>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</si>
  <si>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</si>
  <si>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</si>
  <si>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</si>
  <si>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</si>
  <si>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</si>
  <si>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</si>
  <si>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</si>
  <si>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</si>
  <si>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</si>
  <si>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</si>
  <si>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</si>
  <si>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</si>
  <si>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</si>
  <si>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</si>
  <si>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</si>
  <si>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</si>
  <si>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</si>
  <si>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</si>
  <si>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</si>
  <si>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</si>
  <si>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WW10p2</t>
  </si>
  <si>
    <t>Vishal</t>
  </si>
  <si>
    <t>1. Clock mapping changes for WWAN, WLAN and x1 Slot as per routing.
2. Rework details on x2 WWAN support.
3. X4_PCIE_SLOT_PWR_EN_N gpio pad setting updated to (GPIO,OUT,HIGH)</t>
  </si>
  <si>
    <t>PCD-H_HSIO; PCH_IOE_HSIO; 
PCD-H-GPIO</t>
  </si>
  <si>
    <t>Reuse</t>
  </si>
  <si>
    <t>Reuse
from
PTL
RVP4
DDR5
BIOS
code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</si>
  <si>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</si>
  <si>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</si>
  <si>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</si>
  <si>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</si>
  <si>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</si>
  <si>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</si>
  <si>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</si>
  <si>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</si>
  <si>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</si>
  <si>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</si>
  <si>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</si>
  <si>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</si>
  <si>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</si>
  <si>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</si>
  <si>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</si>
  <si>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</si>
  <si>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</si>
  <si>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</si>
  <si>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</si>
  <si>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</si>
  <si>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</si>
  <si>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</si>
  <si>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</si>
  <si>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</si>
  <si>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</si>
  <si>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RVP-01_NVL-HX_DDR5_Sodimm_1DPC_T3_RVP_Platform_Mapping_document_Rev0p53_WW12P2.xlsx</t>
  </si>
  <si>
    <t>WW12p2</t>
  </si>
  <si>
    <t>TP_FPMCU_FW_UPDATE</t>
  </si>
  <si>
    <t>TP_FPMCU_PWREN</t>
  </si>
  <si>
    <t>CRD1 Connector</t>
  </si>
  <si>
    <t>Rework Option
Windows/Linux</t>
  </si>
  <si>
    <t>CRD2 Connector</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</si>
  <si>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</si>
  <si>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</si>
  <si>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</si>
  <si>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</si>
  <si>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</si>
  <si>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</si>
  <si>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</si>
  <si>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</si>
  <si>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</si>
  <si>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1. X4_PCIE_SLOT_PWR_EN_N gpio pad setting updated to (GPIO,OUT,LOW)
2. Delta marking wrt N-1 BIOS code as PTL RVP from :
      - PTL_DDR5_T3_RVP_Platform_Mapping_document_Rev0p83_WW49p1.xlsx
      - Changed GPIO setting also highlighted.</t>
  </si>
  <si>
    <t>RVP-01_NVL-HX_DDR5_Sodimm_1DPC_T3_RVP_Platform_Mapping_document_Rev0p54_WW12P3.xlsx</t>
  </si>
  <si>
    <t>Rev0p54</t>
  </si>
  <si>
    <t>WW12p3</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</si>
  <si>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</si>
  <si>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</si>
  <si>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</si>
  <si>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</si>
  <si>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</si>
  <si>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</si>
  <si>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</si>
  <si>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</si>
  <si>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</si>
  <si>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</si>
  <si>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</si>
  <si>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</si>
  <si>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</si>
  <si>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</si>
  <si>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</si>
  <si>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</si>
  <si>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</si>
  <si>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</si>
  <si>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</si>
  <si>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</si>
  <si>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</si>
  <si>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</si>
  <si>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RVP-01_NVL-HX_DDR5_Sodimm_1DPC_T3_RVP_Platform_Mapping_document_Rev0p56_WW13P1.xlsx</t>
  </si>
  <si>
    <t>Rev0p56</t>
  </si>
  <si>
    <t>PCD-H_Straps;</t>
  </si>
  <si>
    <t>1. Updated PCD-H starp sheet with latest strap from Chapter 3</t>
  </si>
  <si>
    <t>N-1 Straps</t>
  </si>
  <si>
    <t>N Straps</t>
  </si>
  <si>
    <t>SL NO</t>
  </si>
  <si>
    <t>TP_WWAN_PWREN</t>
  </si>
  <si>
    <t>SOC_M2_GEN4_X2_SSD5_PWREN</t>
  </si>
  <si>
    <t>M.2 SSD</t>
  </si>
  <si>
    <t>x1PCIe Slot</t>
  </si>
  <si>
    <t>NC_SAR_DPR_PCH</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</si>
  <si>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</si>
  <si>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</si>
  <si>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</si>
  <si>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</si>
  <si>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</si>
  <si>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</si>
  <si>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</si>
  <si>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</si>
  <si>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</si>
  <si>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</si>
  <si>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</si>
  <si>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CLKREQ3_X2_GEN4_M2_SSD5_N</t>
  </si>
  <si>
    <t>DSI_DE_TE_2_GENLOCK_REF_SMP</t>
  </si>
  <si>
    <t>DISP_UTILS_SMP</t>
  </si>
  <si>
    <t xml:space="preserve">BOBCAT </t>
  </si>
  <si>
    <t xml:space="preserve">SOC_M2_GEN4_X2_SSD5_RESET_N </t>
  </si>
  <si>
    <t>M.2 SSD/MCIO</t>
  </si>
  <si>
    <t>NC_WWAN_WAKE_GPIO_N</t>
  </si>
  <si>
    <t>CRD-2 Conn/Touch Panel-2/MIPI VISA/M.2 WWAN</t>
  </si>
  <si>
    <t>VISA2CH1_D7</t>
  </si>
  <si>
    <t>visa2ch2_clk</t>
  </si>
  <si>
    <t>visa2ch2_d0</t>
  </si>
  <si>
    <t>visa2ch2_d1</t>
  </si>
  <si>
    <t>visa2ch2_d2</t>
  </si>
  <si>
    <t>visa2ch2_d3</t>
  </si>
  <si>
    <t>visa2ch2_d4</t>
  </si>
  <si>
    <t>visa2ch2_d5</t>
  </si>
  <si>
    <t>visa2ch2_d6</t>
  </si>
  <si>
    <t>VISA2CH2_D7</t>
  </si>
  <si>
    <t>NC_M.2_GNSS_DISABLE_N</t>
  </si>
  <si>
    <t>TP_TCP_RT_S0IX_ENTRY_EXIT_N</t>
  </si>
  <si>
    <t>Gokul</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</si>
  <si>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</si>
  <si>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</si>
  <si>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</si>
  <si>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</si>
  <si>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</si>
  <si>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</si>
  <si>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</si>
  <si>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</si>
  <si>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</si>
  <si>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</si>
  <si>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</si>
  <si>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</si>
  <si>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</si>
  <si>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</si>
  <si>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</si>
  <si>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</si>
  <si>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</si>
  <si>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</si>
  <si>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</si>
  <si>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Rev0p6</t>
  </si>
  <si>
    <t>WW26P5</t>
  </si>
  <si>
    <t>RVP-01_NVL-HX_DDR5_Sodimm_1DPC_T3_RVP_Platform_Mapping_document_Rev0p6_WW26P5.xlsx</t>
  </si>
  <si>
    <t>USB 3.2 Gen2 x1 Type-A Con - # 2 (redriver topology)</t>
  </si>
  <si>
    <r>
      <t xml:space="preserve">M.2 WLAN
</t>
    </r>
    <r>
      <rPr>
        <sz val="8"/>
        <color rgb="FFFF0000"/>
        <rFont val="Calibri"/>
        <family val="2"/>
        <scheme val="minor"/>
      </rPr>
      <t xml:space="preserve"> / Type-C</t>
    </r>
  </si>
  <si>
    <r>
      <t xml:space="preserve">M.2 WLAN
</t>
    </r>
    <r>
      <rPr>
        <sz val="8"/>
        <color rgb="FFFF0000"/>
        <rFont val="Calibri"/>
        <family val="2"/>
        <scheme val="minor"/>
      </rPr>
      <t xml:space="preserve"> / TCP0 for PPV </t>
    </r>
  </si>
  <si>
    <t>JBR/GBR</t>
  </si>
  <si>
    <t>I2C slave address of the JBR/GBR  is part of the JBR/GBR image</t>
  </si>
  <si>
    <t>RVP1 - T3 DDR5 1DPC</t>
  </si>
  <si>
    <t>I2C1 Address (EC-PD)</t>
  </si>
  <si>
    <t>EEPROM Address (EC-EEPROM)</t>
  </si>
  <si>
    <t>Retimer Address
(PD-Retimer)</t>
  </si>
  <si>
    <t>COMMENTS</t>
  </si>
  <si>
    <t>Dual port module 108</t>
  </si>
  <si>
    <t>TPS669982 -Skywarrior</t>
  </si>
  <si>
    <t>0x21 (PA)</t>
  </si>
  <si>
    <t>3x 107 Not supported</t>
  </si>
  <si>
    <t>0x25 (PB)</t>
  </si>
  <si>
    <t>Single port module 107</t>
  </si>
  <si>
    <t>0x22(PA)</t>
  </si>
  <si>
    <t>TPS66994 - Tomcat</t>
  </si>
  <si>
    <t>PCD-H_GPIO;
PCH_IOE_GPIO;
PCD-H_HSIO; PCH_IOE_HSIO; 
PCD-H_USB:
TCSS_Config;</t>
  </si>
  <si>
    <r>
      <rPr>
        <b/>
        <sz val="8"/>
        <color theme="1"/>
        <rFont val="Calibri"/>
        <family val="2"/>
        <scheme val="minor"/>
      </rPr>
      <t>PCD_H_GPIO</t>
    </r>
    <r>
      <rPr>
        <sz val="8"/>
        <color theme="1"/>
        <rFont val="Calibri"/>
        <family val="2"/>
        <scheme val="minor"/>
      </rPr>
      <t xml:space="preserve">:
1. Removed WWAN GPIOs 
2. SOC_M2_GEN4_X2_SSD5_PWREN GPIO assigned to GPP_A9 and updated PADRSTCFG 
3. Removed WIFI_WAKE pin from GPP_A13 and reassigned to GPP_C6. GPP_C6 config was changed according to WIFI_WAKE req
4. Removed X1_SLOT_WAKE pin from GPP_B25 and reassigned to GPP_C7.GPP_C7 config was changed according to X1_SLOT_WAKE req
5. GPP_B20 will be unused default as WWAN features removed
6. Added Rework option as PCHHOT to Pin GPP_C8
7. in GPP_C12, removed CLK_REQ for WWAN and Reassigned to CLKREQ for SSD
8. Removed WWAN features on GPP_D22 and it is Not used
9. Removed WWAN_PERST on GPP_E5 and reassigned to SSD_RESET 
10. Removed WWAN features on GPP_F15 and it is Not used
11. Added VISA rework option 5 for CH2 in GPP_F11 to GPP_F18 and GPP_F22
12. Removed TCP_RT_S0IX_ENTRY_EXIT_NTCP_RT_S0IX_ENTRY_EXIT_N from GPP_V17 rwork options
</t>
    </r>
    <r>
      <rPr>
        <b/>
        <sz val="8"/>
        <color theme="1"/>
        <rFont val="Calibri"/>
        <family val="2"/>
        <scheme val="minor"/>
      </rPr>
      <t>PCH_IOE_GPIO:</t>
    </r>
    <r>
      <rPr>
        <sz val="8"/>
        <color theme="1"/>
        <rFont val="Calibri"/>
        <family val="2"/>
        <scheme val="minor"/>
      </rPr>
      <t xml:space="preserve">
1. Added VISA in GPP_F0 to GPP_F8
2. Added rework option for GPP_C_3_PCH_SRCCLKREQB_0
3. Added GPP_C20 and GPP_C21 pins for UART functionality for Debug logs
4. Moved PCH_M2_GEN5_SSD1_RESET_N GPIO from GPP_F18 to GPP_S6
5. Added Rework option for GPP_J12, GPP_J13 and GPP_J17
1. Updated PCD_H HSIO sheet with WWAN removal
2. Updated PCD-H_USB Sheed with WWAN removal and USB2 P7 and P8 Swapping 
3. Updated TCSS config sheet with JBR and address mapping table updated </t>
    </r>
  </si>
  <si>
    <t>RVP-01_NVL-HX_DDR5_Sodimm_1DPC_T3_RVP_Platform_Mapping_document_Rev0p61_WWXX.xlsx</t>
  </si>
  <si>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</si>
  <si>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</si>
  <si>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</si>
  <si>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</si>
  <si>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</si>
  <si>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</si>
  <si>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</si>
  <si>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</si>
  <si>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</si>
  <si>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</si>
  <si>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</si>
  <si>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</si>
  <si>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</si>
  <si>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SAR_NIRQ_PCH</t>
  </si>
  <si>
    <t>I2S1_RXD_CRD1</t>
  </si>
  <si>
    <t>M.2 WLAN/EC/Audio/CRD/PCH</t>
  </si>
  <si>
    <t>x32 Sub-channels</t>
  </si>
  <si>
    <t>x16 Sub-channels</t>
  </si>
  <si>
    <t>DRAM Bytes</t>
  </si>
  <si>
    <t>DRAM to SOC side</t>
  </si>
  <si>
    <t>RefDes</t>
  </si>
  <si>
    <t>Channel A</t>
  </si>
  <si>
    <t>DDR0</t>
  </si>
  <si>
    <t>J3G1</t>
  </si>
  <si>
    <t>DDR1</t>
  </si>
  <si>
    <t>CH C</t>
  </si>
  <si>
    <t>CH D</t>
  </si>
  <si>
    <t>Channel B</t>
  </si>
  <si>
    <t>DDR2</t>
  </si>
  <si>
    <t>J3H1</t>
  </si>
  <si>
    <t>DDR3</t>
  </si>
  <si>
    <t>owner</t>
  </si>
  <si>
    <t>Divya</t>
  </si>
  <si>
    <t>8000 (ePOR) / 8800 (iPOR)</t>
  </si>
  <si>
    <t>0 - BIOS hard codes SPD</t>
  </si>
  <si>
    <t>Rework (CRD1 SB) enabling</t>
  </si>
  <si>
    <t>CAM1_CVS_HST_WAKE</t>
  </si>
  <si>
    <t>Enabling Modular TCSS1 Display SideBand Rework</t>
  </si>
  <si>
    <t>PCH_XTAL_RTC_32K_IN</t>
  </si>
  <si>
    <t>N SILICON Bump Name - NVL-Hx-UPH</t>
  </si>
  <si>
    <t>Gen4  x2 M.2 SSD</t>
  </si>
  <si>
    <t>Rework option to SSD in x2 (PPV)</t>
  </si>
  <si>
    <t xml:space="preserve">Rework option provided from PXPC port </t>
  </si>
  <si>
    <t xml:space="preserve">1x4
</t>
  </si>
  <si>
    <t>2x2</t>
  </si>
  <si>
    <t>CLKREQ8</t>
  </si>
  <si>
    <t>CLKSRC8</t>
  </si>
  <si>
    <t>x4 CEM Slot/MCIO Sideband header</t>
  </si>
  <si>
    <t>N SILICON - NVL-Hx-UPH - Spec</t>
  </si>
  <si>
    <t>2x4</t>
  </si>
  <si>
    <t>Rework (2x2 MCIO AoB on PXPB (x4 CEM slot)) enabling</t>
  </si>
  <si>
    <t>Rework (2x4 MCIO AoB on PXPD (x8 CEM slot)) enabling</t>
  </si>
  <si>
    <t>x8 CEM Slot/MCIO Sideband header</t>
  </si>
  <si>
    <t xml:space="preserve">PCIe from X4 CEM Slot and bifurcated into 2X2 on MCIO AOB. Sideband signals for MCIO AOB uses CEM and MCIO sideband header
</t>
  </si>
  <si>
    <t>Sl No</t>
  </si>
  <si>
    <t>Board Varient</t>
  </si>
  <si>
    <t>Si</t>
  </si>
  <si>
    <t>PCH IOE
Support</t>
  </si>
  <si>
    <t>HX</t>
  </si>
  <si>
    <t>Base</t>
  </si>
  <si>
    <t>RVP-01</t>
  </si>
  <si>
    <t>RVP-011</t>
  </si>
  <si>
    <t>Hx DDR5 SODIMM 1DPC T3 with PCH IOE RVP</t>
  </si>
  <si>
    <t>RVP-012</t>
  </si>
  <si>
    <t>Hx DDR5 SODIMM 1DPC T3 with PCH IOE PnP RVP</t>
  </si>
  <si>
    <t>PNP</t>
  </si>
  <si>
    <t>RVP-013</t>
  </si>
  <si>
    <t>Hx DDR5 SODIMM 1DPC T3 with PCH IOE PPV RVP</t>
  </si>
  <si>
    <t>RVP 014</t>
  </si>
  <si>
    <t>UPH DDR5 SODIMM 1DPC T3 with PCH IOE RVP</t>
  </si>
  <si>
    <t>UPH</t>
  </si>
  <si>
    <t>UL Load line changes can be implemented</t>
  </si>
  <si>
    <t>RVP 015</t>
  </si>
  <si>
    <t>UPH DDR5 SODIMM 1DPC T3 with PCH IOE PnP RVP</t>
  </si>
  <si>
    <t>-na-</t>
  </si>
  <si>
    <t>Rework config ----- SOC PXPB from x4 to 2x2 ----- SOC PXPD from x8 to 2x4</t>
  </si>
  <si>
    <t>Hx/UPH/UL</t>
  </si>
  <si>
    <t>Rework config</t>
  </si>
  <si>
    <t>111</t>
  </si>
  <si>
    <t>FED will contain rework details</t>
  </si>
  <si>
    <t>SD</t>
  </si>
  <si>
    <r>
      <rPr>
        <b/>
        <sz val="8"/>
        <color theme="1"/>
        <rFont val="Calibri"/>
        <family val="2"/>
        <scheme val="minor"/>
      </rPr>
      <t>PCD_H_GPIO</t>
    </r>
    <r>
      <rPr>
        <sz val="8"/>
        <color theme="1"/>
        <rFont val="Calibri"/>
        <family val="2"/>
        <scheme val="minor"/>
      </rPr>
      <t xml:space="preserve">:
1. Swapped GPP_E12 and GPP_E13 default and rework option for making i2C based touch panel as default and respective native function is updated
</t>
    </r>
    <r>
      <rPr>
        <b/>
        <sz val="8"/>
        <color theme="1"/>
        <rFont val="Calibri"/>
        <family val="2"/>
        <scheme val="minor"/>
      </rPr>
      <t>DISP</t>
    </r>
    <r>
      <rPr>
        <sz val="8"/>
        <color theme="1"/>
        <rFont val="Calibri"/>
        <family val="2"/>
        <scheme val="minor"/>
      </rPr>
      <t xml:space="preserve">:
1. Removed AUX functionality for HDMI features and added DDC features for DDIB
</t>
    </r>
    <r>
      <rPr>
        <b/>
        <sz val="8"/>
        <color theme="1"/>
        <rFont val="Calibri"/>
        <family val="2"/>
        <scheme val="minor"/>
      </rPr>
      <t xml:space="preserve">PCD-H_LSIO:
</t>
    </r>
    <r>
      <rPr>
        <sz val="8"/>
        <color theme="1"/>
        <rFont val="Calibri"/>
        <family val="2"/>
        <scheme val="minor"/>
      </rPr>
      <t>1</t>
    </r>
    <r>
      <rPr>
        <b/>
        <sz val="8"/>
        <color theme="1"/>
        <rFont val="Calibri"/>
        <family val="2"/>
        <scheme val="minor"/>
      </rPr>
      <t>.</t>
    </r>
    <r>
      <rPr>
        <sz val="8"/>
        <color theme="1"/>
        <rFont val="Calibri"/>
        <family val="2"/>
        <scheme val="minor"/>
      </rPr>
      <t xml:space="preserve"> added THC0_I2C as default and THC0_SPI1 as rework option
</t>
    </r>
    <r>
      <rPr>
        <b/>
        <sz val="8"/>
        <color theme="1"/>
        <rFont val="Calibri"/>
        <family val="2"/>
        <scheme val="minor"/>
      </rPr>
      <t>PCD-H_I2C</t>
    </r>
    <r>
      <rPr>
        <sz val="8"/>
        <color theme="1"/>
        <rFont val="Calibri"/>
        <family val="2"/>
        <scheme val="minor"/>
      </rPr>
      <t xml:space="preserve">:
1. updated THC mappings(LPSS_I2C4)
1. MRC sheet updated as per board routing
2. Rework Config sheet updated for MCIO,THC SPI
3. Board ID realigned as per the lastest sku config </t>
    </r>
    <r>
      <rPr>
        <b/>
        <sz val="8"/>
        <color theme="1"/>
        <rFont val="Calibri"/>
        <family val="2"/>
        <scheme val="minor"/>
      </rPr>
      <t xml:space="preserve">
</t>
    </r>
    <r>
      <rPr>
        <sz val="8"/>
        <color theme="1"/>
        <rFont val="Calibri"/>
        <family val="2"/>
        <scheme val="minor"/>
      </rPr>
      <t xml:space="preserve">
</t>
    </r>
  </si>
  <si>
    <t>SODIMM / SKT - Base</t>
  </si>
  <si>
    <t>0 - 000</t>
  </si>
  <si>
    <t>1 - 001</t>
  </si>
  <si>
    <t>2 - 010</t>
  </si>
  <si>
    <t>EPS / UFS</t>
  </si>
  <si>
    <t>3 - 011</t>
  </si>
  <si>
    <t>4 - 100</t>
  </si>
  <si>
    <t>IO0_[7:6] (DDI-2)</t>
  </si>
  <si>
    <t>5 - 101</t>
  </si>
  <si>
    <t>6 - 110</t>
  </si>
  <si>
    <t>7 - 111</t>
  </si>
  <si>
    <t xml:space="preserve">Note: GPIOs for Port 2 will remains same as GPIO assigned to X4 CEM slot </t>
  </si>
  <si>
    <t xml:space="preserve">Note: GPIOs for Port 2 will remains same as GPIO assigned to X8 CEM slot </t>
  </si>
  <si>
    <t>7-bit I2C Address - 0x50 / 0x52
8-bit I2C Address - 0xA0 / 0xA4</t>
  </si>
  <si>
    <t>Rework option to Gen5 SSD (CLKREQ7 and CLKSRC 7)</t>
  </si>
  <si>
    <t>x4 CEM SLOT</t>
  </si>
  <si>
    <t>Barlow Ridge AIC on X4 CEM slot(BOBCAT)</t>
  </si>
  <si>
    <t>Rev0p7</t>
  </si>
  <si>
    <t>WW29P1</t>
  </si>
  <si>
    <t>PCD_H_GPIO:
DISP;
PCD_H_LSIO;
PCD-H_I2C;
MRC
Rework_config:
BoardID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</si>
</sst>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7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
      <sz val="8"/>
      <color rgb="FF000000"/>
      <name val="Aptos Narrow"/>
      <family val="2"/>
    </font>
    <font>
      <sz val="8"/>
      <color theme="1"/>
      <name val="Aptos Narrow"/>
      <family val="2"/>
    </font>
    <font>
      <sz val="8"/>
      <color rgb="FFFFFF00"/>
      <name val="Aptos Narrow"/>
      <family val="2"/>
    </font>
    <font>
      <b/>
      <sz val="8"/>
      <color rgb="FFC00000"/>
      <name val="Aptos Narrow"/>
      <family val="2"/>
    </font>
    <font>
      <b/>
      <sz val="8"/>
      <color theme="0"/>
      <name val="Aptos Narrow"/>
      <family val="2"/>
    </font>
    <font>
      <b/>
      <sz val="8"/>
      <color rgb="FFFFFFFF"/>
      <name val="Aptos Narrow"/>
      <family val="2"/>
    </font>
    <font>
      <b/>
      <sz val="8"/>
      <name val="Aptos Narrow"/>
      <family val="2"/>
    </font>
    <font>
      <sz val="8"/>
      <name val="Aptos Narrow"/>
      <family val="2"/>
    </font>
  </fonts>
  <fills count="81">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rgb="FFE6B8B7"/>
        <bgColor rgb="FF000000"/>
      </patternFill>
    </fill>
    <fill>
      <patternFill patternType="solid">
        <fgColor rgb="FFD9D9D9"/>
        <bgColor rgb="FF000000"/>
      </patternFill>
    </fill>
    <fill>
      <patternFill patternType="solid">
        <fgColor theme="3"/>
        <bgColor indexed="64"/>
      </patternFill>
    </fill>
    <fill>
      <patternFill patternType="solid">
        <fgColor theme="3" tint="-0.24997711111789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s>
  <cellStyleXfs count="8">
    <xf numFmtId="0" fontId="0" fillId="0" borderId="0"/>
    <xf numFmtId="0" fontId="19" fillId="47" borderId="33" applyNumberFormat="0" applyAlignment="0" applyProtection="0"/>
    <xf numFmtId="0" fontId="5" fillId="27" borderId="0" applyNumberFormat="0" applyBorder="0" applyAlignment="0" applyProtection="0"/>
    <xf numFmtId="164" fontId="18" fillId="0" borderId="0"/>
    <xf numFmtId="0" fontId="30" fillId="0" borderId="0" applyNumberFormat="0" applyFill="0" applyBorder="0" applyAlignment="0" applyProtection="0"/>
    <xf numFmtId="164" fontId="18" fillId="0" borderId="0"/>
    <xf numFmtId="0" fontId="18" fillId="0" borderId="0"/>
    <xf numFmtId="0" fontId="18" fillId="0" borderId="0"/>
  </cellStyleXfs>
  <cellXfs count="608">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8" borderId="0" xfId="0" applyFont="1" applyFill="1"/>
    <xf numFmtId="0" fontId="4" fillId="0" borderId="0" xfId="0" applyFont="1"/>
    <xf numFmtId="0" fontId="8" fillId="29" borderId="19" xfId="0" applyFont="1" applyFill="1" applyBorder="1" applyAlignment="1">
      <alignment horizontal="center" vertical="center"/>
    </xf>
    <xf numFmtId="0" fontId="8" fillId="29" borderId="13" xfId="0" applyFont="1" applyFill="1" applyBorder="1" applyAlignment="1">
      <alignment horizontal="center" vertical="center"/>
    </xf>
    <xf numFmtId="0" fontId="8" fillId="30" borderId="13" xfId="0" applyFont="1" applyFill="1" applyBorder="1" applyAlignment="1">
      <alignment horizontal="center" vertical="center"/>
    </xf>
    <xf numFmtId="0" fontId="8" fillId="2" borderId="13" xfId="0" applyFont="1" applyFill="1" applyBorder="1" applyAlignment="1">
      <alignment horizontal="center" vertical="center"/>
    </xf>
    <xf numFmtId="0" fontId="8" fillId="22" borderId="13" xfId="0" applyFont="1" applyFill="1" applyBorder="1" applyAlignment="1">
      <alignment horizontal="center" vertical="center"/>
    </xf>
    <xf numFmtId="0" fontId="8" fillId="0" borderId="13" xfId="0" applyFont="1" applyBorder="1" applyAlignment="1">
      <alignment horizontal="center" vertical="center"/>
    </xf>
    <xf numFmtId="0" fontId="8" fillId="22" borderId="14" xfId="0" applyFont="1" applyFill="1" applyBorder="1" applyAlignment="1">
      <alignment horizontal="center" vertical="center"/>
    </xf>
    <xf numFmtId="0" fontId="9" fillId="31" borderId="22" xfId="0" applyFont="1" applyFill="1" applyBorder="1" applyAlignment="1" applyProtection="1">
      <alignment horizontal="left" vertical="top"/>
      <protection locked="0"/>
    </xf>
    <xf numFmtId="0" fontId="9" fillId="31"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6" xfId="0" applyFont="1" applyFill="1" applyBorder="1" applyAlignment="1">
      <alignment horizontal="left" vertical="top" wrapText="1"/>
    </xf>
    <xf numFmtId="0" fontId="10" fillId="5" borderId="15" xfId="0" applyFont="1" applyFill="1" applyBorder="1" applyAlignment="1">
      <alignment horizontal="left" vertical="top"/>
    </xf>
    <xf numFmtId="0" fontId="4" fillId="20" borderId="0" xfId="0" applyFont="1" applyFill="1"/>
    <xf numFmtId="0" fontId="10" fillId="5" borderId="1" xfId="0" applyFont="1" applyFill="1" applyBorder="1" applyAlignment="1">
      <alignment horizontal="left" vertical="top"/>
    </xf>
    <xf numFmtId="0" fontId="10" fillId="11" borderId="1" xfId="0" applyFont="1" applyFill="1" applyBorder="1" applyAlignment="1">
      <alignment horizontal="left" vertical="top"/>
    </xf>
    <xf numFmtId="0" fontId="10" fillId="32" borderId="1" xfId="0" applyFont="1" applyFill="1" applyBorder="1" applyAlignment="1">
      <alignment horizontal="left" vertical="top"/>
    </xf>
    <xf numFmtId="0" fontId="10" fillId="33" borderId="1" xfId="0" applyFont="1" applyFill="1" applyBorder="1" applyAlignment="1">
      <alignment horizontal="left" vertical="top"/>
    </xf>
    <xf numFmtId="0" fontId="10" fillId="29" borderId="1" xfId="0" applyFont="1" applyFill="1" applyBorder="1" applyAlignment="1">
      <alignment horizontal="left" vertical="top"/>
    </xf>
    <xf numFmtId="0" fontId="10" fillId="34" borderId="1" xfId="0" applyFont="1" applyFill="1" applyBorder="1" applyAlignment="1">
      <alignment horizontal="left" vertical="top"/>
    </xf>
    <xf numFmtId="0" fontId="10" fillId="35" borderId="1" xfId="0" applyFont="1" applyFill="1" applyBorder="1" applyAlignment="1">
      <alignment horizontal="left" vertical="top"/>
    </xf>
    <xf numFmtId="0" fontId="10" fillId="5" borderId="16" xfId="0" applyFont="1" applyFill="1" applyBorder="1" applyAlignment="1">
      <alignment horizontal="left" vertical="top"/>
    </xf>
    <xf numFmtId="0" fontId="10" fillId="36" borderId="1" xfId="0" applyFont="1" applyFill="1" applyBorder="1" applyAlignment="1">
      <alignment horizontal="left" vertical="top"/>
    </xf>
    <xf numFmtId="0" fontId="10" fillId="11" borderId="15" xfId="0" applyFont="1" applyFill="1" applyBorder="1" applyAlignment="1">
      <alignment horizontal="left" vertical="top"/>
    </xf>
    <xf numFmtId="0" fontId="10" fillId="32" borderId="15" xfId="0" applyFont="1" applyFill="1" applyBorder="1" applyAlignment="1">
      <alignment horizontal="left" vertical="top"/>
    </xf>
    <xf numFmtId="0" fontId="10" fillId="33" borderId="15" xfId="0" applyFont="1" applyFill="1" applyBorder="1" applyAlignment="1">
      <alignment horizontal="left" vertical="top"/>
    </xf>
    <xf numFmtId="0" fontId="10" fillId="29" borderId="15" xfId="0" applyFont="1" applyFill="1" applyBorder="1" applyAlignment="1">
      <alignment horizontal="left" vertical="top"/>
    </xf>
    <xf numFmtId="0" fontId="10" fillId="5" borderId="18" xfId="0" applyFont="1" applyFill="1" applyBorder="1" applyAlignment="1">
      <alignment horizontal="left" vertical="top"/>
    </xf>
    <xf numFmtId="0" fontId="4" fillId="25" borderId="19" xfId="0" applyFont="1" applyFill="1" applyBorder="1" applyAlignment="1">
      <alignment horizontal="center" vertical="center"/>
    </xf>
    <xf numFmtId="0" fontId="4" fillId="25" borderId="13" xfId="0" applyFont="1" applyFill="1" applyBorder="1" applyAlignment="1">
      <alignment horizontal="center" vertical="center"/>
    </xf>
    <xf numFmtId="0" fontId="4" fillId="25" borderId="13" xfId="0" applyFont="1" applyFill="1" applyBorder="1" applyAlignment="1">
      <alignment horizontal="center" vertical="center" wrapText="1"/>
    </xf>
    <xf numFmtId="0" fontId="4" fillId="25" borderId="14"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12" fillId="27" borderId="15" xfId="0" applyFont="1" applyFill="1" applyBorder="1" applyAlignment="1">
      <alignment horizontal="center"/>
    </xf>
    <xf numFmtId="0" fontId="4" fillId="0" borderId="15" xfId="0" applyFont="1" applyBorder="1" applyAlignment="1">
      <alignment horizontal="center"/>
    </xf>
    <xf numFmtId="0" fontId="8" fillId="29" borderId="24" xfId="0" applyFont="1" applyFill="1" applyBorder="1" applyAlignment="1">
      <alignment horizontal="center" vertical="center"/>
    </xf>
    <xf numFmtId="0" fontId="8" fillId="30" borderId="25" xfId="0" applyFont="1" applyFill="1" applyBorder="1" applyAlignment="1">
      <alignment horizontal="center" vertical="center"/>
    </xf>
    <xf numFmtId="0" fontId="9" fillId="31" borderId="26" xfId="0" applyFont="1" applyFill="1" applyBorder="1" applyAlignment="1" applyProtection="1">
      <alignment horizontal="left" vertical="top"/>
      <protection locked="0"/>
    </xf>
    <xf numFmtId="0" fontId="9" fillId="31" borderId="26" xfId="0" applyFont="1" applyFill="1" applyBorder="1" applyAlignment="1">
      <alignment horizontal="left" vertical="top" wrapText="1"/>
    </xf>
    <xf numFmtId="0" fontId="8" fillId="3" borderId="3" xfId="0" applyFont="1" applyFill="1" applyBorder="1" applyAlignment="1">
      <alignment horizontal="left" vertical="top"/>
    </xf>
    <xf numFmtId="0" fontId="10" fillId="15" borderId="1" xfId="0" applyFont="1" applyFill="1" applyBorder="1"/>
    <xf numFmtId="0" fontId="10" fillId="5" borderId="1"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7" borderId="1" xfId="0" applyFont="1" applyFill="1" applyBorder="1" applyAlignment="1">
      <alignment wrapText="1"/>
    </xf>
    <xf numFmtId="0" fontId="3" fillId="37" borderId="1" xfId="0" applyFont="1" applyFill="1" applyBorder="1" applyAlignment="1">
      <alignment horizontal="center" wrapText="1"/>
    </xf>
    <xf numFmtId="0" fontId="0" fillId="19" borderId="1" xfId="0" applyFill="1" applyBorder="1"/>
    <xf numFmtId="0" fontId="0" fillId="44" borderId="1" xfId="0" applyFill="1" applyBorder="1"/>
    <xf numFmtId="0" fontId="3" fillId="37" borderId="1" xfId="0" applyFont="1" applyFill="1" applyBorder="1"/>
    <xf numFmtId="0" fontId="3" fillId="37" borderId="1" xfId="0" applyFont="1" applyFill="1" applyBorder="1" applyAlignment="1">
      <alignment horizontal="center"/>
    </xf>
    <xf numFmtId="0" fontId="17" fillId="29" borderId="1" xfId="0" applyFont="1" applyFill="1" applyBorder="1"/>
    <xf numFmtId="0" fontId="17"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3"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3" fillId="30" borderId="1" xfId="0" applyFont="1" applyFill="1" applyBorder="1"/>
    <xf numFmtId="0" fontId="0" fillId="30" borderId="1" xfId="0" applyFill="1" applyBorder="1"/>
    <xf numFmtId="0" fontId="0" fillId="30"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8" borderId="1" xfId="0" applyFont="1" applyFill="1" applyBorder="1"/>
    <xf numFmtId="0" fontId="4" fillId="0" borderId="1" xfId="0" applyFont="1" applyBorder="1"/>
    <xf numFmtId="0" fontId="10" fillId="9" borderId="1" xfId="0" applyFont="1" applyFill="1" applyBorder="1"/>
    <xf numFmtId="0" fontId="10" fillId="11" borderId="1" xfId="0" applyFont="1" applyFill="1" applyBorder="1"/>
    <xf numFmtId="0" fontId="10" fillId="14" borderId="1" xfId="0" applyFont="1" applyFill="1" applyBorder="1"/>
    <xf numFmtId="0" fontId="20" fillId="0" borderId="0" xfId="0" applyFont="1" applyAlignment="1">
      <alignment horizontal="left" vertical="center"/>
    </xf>
    <xf numFmtId="0" fontId="4" fillId="19" borderId="1" xfId="0" applyFont="1" applyFill="1" applyBorder="1" applyAlignment="1">
      <alignment horizontal="left" vertical="top"/>
    </xf>
    <xf numFmtId="0" fontId="10" fillId="8" borderId="1" xfId="0" applyFont="1" applyFill="1" applyBorder="1" applyAlignment="1">
      <alignment horizontal="left" vertical="top"/>
    </xf>
    <xf numFmtId="0" fontId="4" fillId="50" borderId="1" xfId="0" applyFont="1" applyFill="1" applyBorder="1" applyAlignment="1">
      <alignment horizontal="left" vertical="top"/>
    </xf>
    <xf numFmtId="0" fontId="10" fillId="11" borderId="1" xfId="0" applyFont="1" applyFill="1" applyBorder="1" applyAlignment="1">
      <alignment horizontal="left"/>
    </xf>
    <xf numFmtId="0" fontId="21" fillId="51" borderId="1" xfId="0" applyFont="1" applyFill="1" applyBorder="1" applyAlignment="1">
      <alignment horizontal="left" vertical="top"/>
    </xf>
    <xf numFmtId="0" fontId="22" fillId="52" borderId="1" xfId="0" applyFont="1" applyFill="1" applyBorder="1" applyAlignment="1">
      <alignment horizontal="left" vertical="top"/>
    </xf>
    <xf numFmtId="0" fontId="23" fillId="53" borderId="1" xfId="0" applyFont="1" applyFill="1" applyBorder="1" applyAlignment="1">
      <alignment horizontal="left" vertical="top"/>
    </xf>
    <xf numFmtId="0" fontId="4" fillId="13" borderId="1" xfId="0" applyFont="1" applyFill="1" applyBorder="1"/>
    <xf numFmtId="0" fontId="11" fillId="0" borderId="0" xfId="0" applyFont="1" applyAlignment="1">
      <alignment horizontal="center"/>
    </xf>
    <xf numFmtId="0" fontId="4" fillId="0" borderId="0" xfId="0" applyFont="1" applyAlignment="1">
      <alignment horizontal="center"/>
    </xf>
    <xf numFmtId="0" fontId="28"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0" fillId="42" borderId="1" xfId="0" quotePrefix="1" applyFont="1" applyFill="1" applyBorder="1" applyAlignment="1">
      <alignment horizontal="center" vertical="center"/>
    </xf>
    <xf numFmtId="0" fontId="10" fillId="42" borderId="1" xfId="0" applyFont="1" applyFill="1" applyBorder="1" applyAlignment="1">
      <alignment horizontal="center" vertical="center"/>
    </xf>
    <xf numFmtId="0" fontId="10" fillId="46" borderId="1" xfId="0" applyFont="1" applyFill="1" applyBorder="1" applyAlignment="1">
      <alignment horizontal="center" vertical="center"/>
    </xf>
    <xf numFmtId="0" fontId="10" fillId="49" borderId="1" xfId="0" applyFont="1" applyFill="1" applyBorder="1" applyAlignment="1">
      <alignment horizontal="left" vertical="center"/>
    </xf>
    <xf numFmtId="0" fontId="10" fillId="49" borderId="7" xfId="0" applyFont="1" applyFill="1" applyBorder="1" applyAlignment="1">
      <alignment horizontal="left" vertical="center"/>
    </xf>
    <xf numFmtId="0" fontId="10" fillId="49" borderId="1" xfId="0" applyFont="1" applyFill="1" applyBorder="1" applyAlignment="1">
      <alignment horizontal="left" vertical="top"/>
    </xf>
    <xf numFmtId="0" fontId="10" fillId="49" borderId="1" xfId="0" applyFont="1" applyFill="1" applyBorder="1"/>
    <xf numFmtId="0" fontId="10" fillId="49" borderId="7" xfId="0" applyFont="1" applyFill="1" applyBorder="1"/>
    <xf numFmtId="0" fontId="4" fillId="49"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6" borderId="1" xfId="0" applyFont="1" applyFill="1" applyBorder="1"/>
    <xf numFmtId="0" fontId="29" fillId="6" borderId="1" xfId="0" applyFont="1" applyFill="1" applyBorder="1"/>
    <xf numFmtId="0" fontId="13" fillId="7" borderId="1" xfId="0" applyFont="1" applyFill="1" applyBorder="1"/>
    <xf numFmtId="0" fontId="8" fillId="3" borderId="2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2" borderId="1" xfId="0" applyFont="1" applyFill="1" applyBorder="1" applyAlignment="1">
      <alignment horizontal="left" vertical="center"/>
    </xf>
    <xf numFmtId="0" fontId="4" fillId="36" borderId="1" xfId="0" applyFont="1" applyFill="1" applyBorder="1" applyAlignment="1">
      <alignment horizontal="left" vertical="center"/>
    </xf>
    <xf numFmtId="0" fontId="4" fillId="34" borderId="1" xfId="0" applyFont="1" applyFill="1" applyBorder="1" applyAlignment="1">
      <alignment horizontal="left" vertical="center"/>
    </xf>
    <xf numFmtId="0" fontId="10" fillId="36" borderId="1" xfId="0" applyFont="1" applyFill="1" applyBorder="1" applyAlignment="1">
      <alignment horizontal="left" vertical="center"/>
    </xf>
    <xf numFmtId="0" fontId="4" fillId="49" borderId="1" xfId="0" applyFont="1" applyFill="1" applyBorder="1" applyAlignment="1">
      <alignment horizontal="left" vertical="center"/>
    </xf>
    <xf numFmtId="0" fontId="10" fillId="36" borderId="7" xfId="0" applyFont="1" applyFill="1" applyBorder="1" applyAlignment="1">
      <alignment horizontal="left" vertical="center"/>
    </xf>
    <xf numFmtId="0" fontId="10" fillId="11" borderId="1" xfId="0" applyFont="1" applyFill="1" applyBorder="1" applyAlignment="1">
      <alignment horizontal="left" vertical="center"/>
    </xf>
    <xf numFmtId="0" fontId="8" fillId="4" borderId="15" xfId="0" applyFont="1" applyFill="1" applyBorder="1" applyAlignment="1">
      <alignment horizontal="left" vertical="top" wrapText="1"/>
    </xf>
    <xf numFmtId="0" fontId="4" fillId="0" borderId="0" xfId="0" applyFont="1" applyAlignment="1">
      <alignment horizontal="left"/>
    </xf>
    <xf numFmtId="0" fontId="8" fillId="4" borderId="23" xfId="0" applyFont="1" applyFill="1" applyBorder="1" applyAlignment="1">
      <alignment horizontal="left" vertical="top" wrapText="1"/>
    </xf>
    <xf numFmtId="0" fontId="4" fillId="0" borderId="0" xfId="0" applyFont="1" applyAlignment="1">
      <alignment horizontal="left" vertical="top"/>
    </xf>
    <xf numFmtId="0" fontId="8" fillId="3" borderId="16" xfId="0" applyFont="1" applyFill="1" applyBorder="1" applyAlignment="1">
      <alignment horizontal="left" vertical="top"/>
    </xf>
    <xf numFmtId="0" fontId="8" fillId="4" borderId="15" xfId="0" applyFont="1" applyFill="1" applyBorder="1" applyAlignment="1">
      <alignment horizontal="left" vertical="top"/>
    </xf>
    <xf numFmtId="0" fontId="8" fillId="4" borderId="18"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6" borderId="1" xfId="0" applyFont="1" applyFill="1" applyBorder="1"/>
    <xf numFmtId="0" fontId="10" fillId="22" borderId="1" xfId="0" applyFont="1" applyFill="1" applyBorder="1"/>
    <xf numFmtId="0" fontId="10" fillId="33" borderId="1" xfId="0" applyFont="1" applyFill="1" applyBorder="1"/>
    <xf numFmtId="0" fontId="21" fillId="51" borderId="22" xfId="0" applyFont="1" applyFill="1" applyBorder="1" applyAlignment="1">
      <alignment horizontal="left" vertical="top"/>
    </xf>
    <xf numFmtId="0" fontId="10" fillId="29" borderId="1" xfId="0" applyFont="1" applyFill="1" applyBorder="1"/>
    <xf numFmtId="0" fontId="22" fillId="12" borderId="1" xfId="2" applyFont="1" applyFill="1" applyBorder="1"/>
    <xf numFmtId="0" fontId="10" fillId="54" borderId="1" xfId="0" applyFont="1" applyFill="1" applyBorder="1" applyAlignment="1">
      <alignment horizontal="left" vertical="top"/>
    </xf>
    <xf numFmtId="0" fontId="30" fillId="0" borderId="0" xfId="4"/>
    <xf numFmtId="0" fontId="26" fillId="0" borderId="0" xfId="0" applyFont="1" applyAlignment="1">
      <alignment vertical="center"/>
    </xf>
    <xf numFmtId="0" fontId="4" fillId="0" borderId="0" xfId="0" applyFont="1" applyAlignment="1">
      <alignment wrapText="1"/>
    </xf>
    <xf numFmtId="0" fontId="31" fillId="33" borderId="8" xfId="0" quotePrefix="1" applyFont="1" applyFill="1" applyBorder="1" applyAlignment="1">
      <alignment horizontal="center" vertical="center"/>
    </xf>
    <xf numFmtId="0" fontId="11" fillId="55" borderId="1" xfId="0" applyFont="1" applyFill="1" applyBorder="1" applyAlignment="1">
      <alignment horizontal="center" vertical="top" wrapText="1"/>
    </xf>
    <xf numFmtId="0" fontId="10" fillId="32"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19" xfId="0" applyFont="1" applyBorder="1" applyAlignment="1">
      <alignment vertical="center"/>
    </xf>
    <xf numFmtId="0" fontId="8" fillId="0" borderId="13" xfId="0" applyFont="1" applyBorder="1" applyAlignment="1">
      <alignment vertical="center"/>
    </xf>
    <xf numFmtId="0" fontId="8" fillId="2" borderId="13" xfId="0" applyFont="1" applyFill="1" applyBorder="1"/>
    <xf numFmtId="0" fontId="8" fillId="30" borderId="13" xfId="0" applyFont="1" applyFill="1" applyBorder="1" applyAlignment="1">
      <alignment vertical="center"/>
    </xf>
    <xf numFmtId="0" fontId="8" fillId="22" borderId="13" xfId="0" applyFont="1" applyFill="1" applyBorder="1" applyAlignment="1">
      <alignment vertical="center"/>
    </xf>
    <xf numFmtId="0" fontId="8" fillId="2" borderId="13" xfId="0" applyFont="1" applyFill="1" applyBorder="1" applyAlignment="1">
      <alignment vertical="center"/>
    </xf>
    <xf numFmtId="0" fontId="8" fillId="22" borderId="14" xfId="0" applyFont="1" applyFill="1" applyBorder="1" applyAlignment="1">
      <alignment vertical="center"/>
    </xf>
    <xf numFmtId="0" fontId="4" fillId="32"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8" borderId="1" xfId="0" applyFont="1" applyFill="1" applyBorder="1"/>
    <xf numFmtId="0" fontId="10" fillId="20" borderId="1" xfId="0" applyFont="1" applyFill="1" applyBorder="1"/>
    <xf numFmtId="0" fontId="10" fillId="21" borderId="1" xfId="0" applyFont="1" applyFill="1" applyBorder="1"/>
    <xf numFmtId="0" fontId="9" fillId="19" borderId="1" xfId="0" applyFont="1" applyFill="1" applyBorder="1"/>
    <xf numFmtId="0" fontId="27" fillId="19" borderId="1" xfId="0" applyFont="1" applyFill="1" applyBorder="1" applyAlignment="1">
      <alignment horizontal="center"/>
    </xf>
    <xf numFmtId="0" fontId="9" fillId="48" borderId="1" xfId="0" applyFont="1" applyFill="1" applyBorder="1"/>
    <xf numFmtId="0" fontId="10" fillId="0" borderId="1" xfId="0" applyFont="1" applyBorder="1"/>
    <xf numFmtId="0" fontId="10" fillId="17" borderId="1" xfId="0" applyFont="1" applyFill="1" applyBorder="1"/>
    <xf numFmtId="0" fontId="4" fillId="20" borderId="1" xfId="0" applyFont="1" applyFill="1" applyBorder="1"/>
    <xf numFmtId="0" fontId="36" fillId="8" borderId="1" xfId="0" applyFont="1" applyFill="1" applyBorder="1"/>
    <xf numFmtId="0" fontId="10" fillId="49" borderId="2" xfId="0" applyFont="1" applyFill="1" applyBorder="1" applyAlignment="1">
      <alignment horizontal="left" vertical="center"/>
    </xf>
    <xf numFmtId="0" fontId="10" fillId="5" borderId="3" xfId="0" applyFont="1" applyFill="1" applyBorder="1"/>
    <xf numFmtId="0" fontId="8" fillId="4" borderId="12"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38"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37"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2" borderId="1" xfId="0" applyFont="1" applyFill="1" applyBorder="1" applyAlignment="1">
      <alignment horizontal="left"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21" borderId="1" xfId="0" applyFont="1" applyFill="1" applyBorder="1" applyAlignment="1">
      <alignment horizontal="left" vertical="center"/>
    </xf>
    <xf numFmtId="0" fontId="13" fillId="0" borderId="1" xfId="0" applyFont="1" applyBorder="1" applyAlignment="1">
      <alignment horizontal="center" wrapText="1"/>
    </xf>
    <xf numFmtId="0" fontId="4" fillId="16"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39" fillId="0" borderId="1" xfId="4" applyFont="1" applyFill="1" applyBorder="1" applyAlignment="1">
      <alignment horizontal="left" vertical="center" wrapText="1"/>
    </xf>
    <xf numFmtId="164" fontId="36"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2" xfId="0" applyFont="1" applyBorder="1" applyAlignment="1">
      <alignment horizontal="center" vertical="center"/>
    </xf>
    <xf numFmtId="0" fontId="10" fillId="0" borderId="12" xfId="0" applyFont="1" applyBorder="1" applyAlignment="1">
      <alignment horizontal="center" vertical="center"/>
    </xf>
    <xf numFmtId="0" fontId="4" fillId="0" borderId="12" xfId="0" applyFont="1" applyBorder="1" applyAlignment="1">
      <alignment vertical="center"/>
    </xf>
    <xf numFmtId="0" fontId="4" fillId="0" borderId="12" xfId="0" applyFont="1" applyBorder="1" applyAlignment="1">
      <alignment horizontal="left" vertical="center" wrapText="1"/>
    </xf>
    <xf numFmtId="0" fontId="11" fillId="26"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37" fillId="0" borderId="32" xfId="0" applyFont="1" applyBorder="1" applyAlignment="1">
      <alignment horizontal="left" vertical="center" wrapText="1"/>
    </xf>
    <xf numFmtId="0" fontId="10" fillId="0" borderId="12" xfId="0" applyFont="1" applyBorder="1" applyAlignment="1">
      <alignment horizontal="center" vertical="center" wrapText="1"/>
    </xf>
    <xf numFmtId="0" fontId="11" fillId="0" borderId="12"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32"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3" fillId="0" borderId="1" xfId="0" applyFont="1" applyBorder="1" applyAlignment="1">
      <alignment vertical="center" wrapText="1"/>
    </xf>
    <xf numFmtId="0" fontId="28" fillId="24" borderId="1" xfId="0" applyFont="1" applyFill="1" applyBorder="1" applyAlignment="1">
      <alignment vertical="center" wrapText="1"/>
    </xf>
    <xf numFmtId="0" fontId="4" fillId="21" borderId="1" xfId="0" applyFont="1" applyFill="1" applyBorder="1" applyAlignment="1">
      <alignment vertical="center"/>
    </xf>
    <xf numFmtId="0" fontId="4" fillId="10" borderId="1" xfId="0" applyFont="1" applyFill="1" applyBorder="1" applyAlignment="1">
      <alignment vertical="center"/>
    </xf>
    <xf numFmtId="0" fontId="11" fillId="0" borderId="1" xfId="0" applyFont="1" applyBorder="1"/>
    <xf numFmtId="0" fontId="4" fillId="49"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2" fillId="47" borderId="33" xfId="1" applyFont="1" applyAlignment="1">
      <alignment horizontal="left" vertical="center" wrapText="1"/>
    </xf>
    <xf numFmtId="0" fontId="13" fillId="0" borderId="2" xfId="0" applyFont="1" applyBorder="1" applyAlignment="1">
      <alignment horizontal="center" vertical="center"/>
    </xf>
    <xf numFmtId="0" fontId="29" fillId="40" borderId="1" xfId="0" applyFont="1" applyFill="1" applyBorder="1" applyAlignment="1">
      <alignment horizontal="left" vertical="center"/>
    </xf>
    <xf numFmtId="0" fontId="11" fillId="0" borderId="1" xfId="0" applyFont="1" applyBorder="1" applyAlignment="1">
      <alignment horizontal="left" vertical="center"/>
    </xf>
    <xf numFmtId="0" fontId="12" fillId="27" borderId="1" xfId="0" applyFont="1" applyFill="1" applyBorder="1" applyAlignment="1">
      <alignment horizontal="left" vertical="center"/>
    </xf>
    <xf numFmtId="0" fontId="7" fillId="0" borderId="1" xfId="0" applyFont="1" applyBorder="1" applyAlignment="1">
      <alignment vertical="center" wrapText="1"/>
    </xf>
    <xf numFmtId="0" fontId="29" fillId="40" borderId="1" xfId="0" applyFont="1" applyFill="1" applyBorder="1" applyAlignment="1">
      <alignment horizontal="left" vertical="center" wrapText="1"/>
    </xf>
    <xf numFmtId="0" fontId="43"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6" borderId="1" xfId="0" applyFont="1" applyFill="1" applyBorder="1" applyAlignment="1">
      <alignment horizontal="left" vertical="center"/>
    </xf>
    <xf numFmtId="0" fontId="13" fillId="12" borderId="1" xfId="0" applyFont="1" applyFill="1" applyBorder="1" applyAlignment="1">
      <alignment horizontal="left" vertical="center"/>
    </xf>
    <xf numFmtId="0" fontId="7" fillId="0" borderId="1" xfId="0" applyFont="1" applyBorder="1" applyAlignment="1">
      <alignment horizontal="left" vertical="top" wrapText="1"/>
    </xf>
    <xf numFmtId="0" fontId="7" fillId="45" borderId="1" xfId="0" applyFont="1" applyFill="1" applyBorder="1" applyAlignment="1">
      <alignment vertical="center" wrapText="1"/>
    </xf>
    <xf numFmtId="0" fontId="4" fillId="45" borderId="1" xfId="0" applyFont="1" applyFill="1" applyBorder="1" applyAlignment="1">
      <alignment vertical="center" wrapText="1"/>
    </xf>
    <xf numFmtId="0" fontId="29" fillId="40" borderId="1" xfId="0" applyFont="1" applyFill="1" applyBorder="1" applyAlignment="1">
      <alignment horizontal="center" vertical="center"/>
    </xf>
    <xf numFmtId="0" fontId="4" fillId="0" borderId="3" xfId="0" applyFont="1" applyBorder="1" applyAlignment="1">
      <alignment horizontal="center"/>
    </xf>
    <xf numFmtId="0" fontId="12" fillId="27" borderId="1" xfId="0" applyFont="1" applyFill="1" applyBorder="1" applyAlignment="1">
      <alignment horizontal="center" vertical="center"/>
    </xf>
    <xf numFmtId="0" fontId="4" fillId="0" borderId="31" xfId="0" applyFont="1" applyBorder="1" applyAlignment="1">
      <alignment horizontal="center"/>
    </xf>
    <xf numFmtId="0" fontId="13" fillId="0" borderId="7" xfId="0" applyFont="1" applyBorder="1" applyAlignment="1">
      <alignment horizontal="center" vertical="center"/>
    </xf>
    <xf numFmtId="0" fontId="4" fillId="41" borderId="2" xfId="0" applyFont="1" applyFill="1" applyBorder="1" applyAlignment="1">
      <alignment horizontal="center" vertical="center"/>
    </xf>
    <xf numFmtId="0" fontId="4" fillId="41" borderId="20" xfId="0" applyFont="1" applyFill="1" applyBorder="1" applyAlignment="1">
      <alignment horizontal="center" vertical="center"/>
    </xf>
    <xf numFmtId="0" fontId="4" fillId="41" borderId="1" xfId="0" applyFont="1" applyFill="1" applyBorder="1" applyAlignment="1">
      <alignment horizontal="center" vertical="center"/>
    </xf>
    <xf numFmtId="0" fontId="4" fillId="41" borderId="3" xfId="0" applyFont="1" applyFill="1" applyBorder="1" applyAlignment="1">
      <alignment horizontal="center" vertical="center"/>
    </xf>
    <xf numFmtId="164" fontId="36" fillId="39" borderId="1" xfId="0" applyNumberFormat="1" applyFont="1" applyFill="1" applyBorder="1" applyAlignment="1">
      <alignment horizontal="left" vertical="center" wrapText="1"/>
    </xf>
    <xf numFmtId="0" fontId="4" fillId="43" borderId="1" xfId="0" applyFont="1" applyFill="1" applyBorder="1" applyAlignment="1">
      <alignment horizontal="left" vertical="center" wrapText="1"/>
    </xf>
    <xf numFmtId="0" fontId="4" fillId="43"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4" fillId="0" borderId="7" xfId="0" applyFont="1" applyBorder="1" applyAlignment="1">
      <alignment vertical="center" wrapText="1"/>
    </xf>
    <xf numFmtId="0" fontId="25" fillId="0" borderId="7" xfId="0" applyFont="1" applyBorder="1" applyAlignment="1">
      <alignment horizontal="center" vertical="center"/>
    </xf>
    <xf numFmtId="0" fontId="25" fillId="0" borderId="1" xfId="0" applyFont="1" applyBorder="1" applyAlignment="1">
      <alignment horizontal="center" vertical="center"/>
    </xf>
    <xf numFmtId="0" fontId="4" fillId="12" borderId="1" xfId="0" applyFont="1" applyFill="1" applyBorder="1" applyAlignment="1">
      <alignment vertical="center" wrapText="1"/>
    </xf>
    <xf numFmtId="0" fontId="4" fillId="11" borderId="1" xfId="0" applyFont="1" applyFill="1" applyBorder="1"/>
    <xf numFmtId="0" fontId="4" fillId="34" borderId="1" xfId="0" applyFont="1" applyFill="1" applyBorder="1"/>
    <xf numFmtId="0" fontId="4" fillId="44" borderId="1" xfId="0" applyFont="1" applyFill="1" applyBorder="1"/>
    <xf numFmtId="0" fontId="4" fillId="37" borderId="1" xfId="0" applyFont="1" applyFill="1" applyBorder="1"/>
    <xf numFmtId="0" fontId="7" fillId="0" borderId="0" xfId="0" applyFont="1" applyAlignment="1">
      <alignment horizontal="center"/>
    </xf>
    <xf numFmtId="0" fontId="7" fillId="12" borderId="0" xfId="0" applyFont="1" applyFill="1"/>
    <xf numFmtId="0" fontId="4" fillId="43" borderId="1" xfId="0" applyFont="1" applyFill="1" applyBorder="1"/>
    <xf numFmtId="0" fontId="4" fillId="45" borderId="1" xfId="0" applyFont="1" applyFill="1" applyBorder="1"/>
    <xf numFmtId="0" fontId="24" fillId="0" borderId="1" xfId="0" applyFont="1" applyBorder="1" applyAlignment="1">
      <alignment horizontal="center" vertical="center" wrapText="1"/>
    </xf>
    <xf numFmtId="0" fontId="10" fillId="45" borderId="1" xfId="0" applyFont="1" applyFill="1" applyBorder="1"/>
    <xf numFmtId="0" fontId="44" fillId="57" borderId="1" xfId="0" applyFont="1" applyFill="1" applyBorder="1"/>
    <xf numFmtId="0" fontId="45" fillId="58" borderId="1" xfId="0" applyFont="1" applyFill="1" applyBorder="1" applyAlignment="1">
      <alignment horizontal="center" vertical="center" wrapText="1"/>
    </xf>
    <xf numFmtId="0" fontId="14" fillId="12" borderId="2" xfId="0" applyFont="1" applyFill="1" applyBorder="1" applyAlignment="1">
      <alignment vertical="center" wrapText="1"/>
    </xf>
    <xf numFmtId="0" fontId="6" fillId="12" borderId="1" xfId="0" applyFont="1" applyFill="1" applyBorder="1" applyAlignment="1">
      <alignment horizontal="center" vertical="center" wrapText="1"/>
    </xf>
    <xf numFmtId="0" fontId="0" fillId="0" borderId="0" xfId="0" applyAlignment="1">
      <alignment horizontal="center" vertical="center"/>
    </xf>
    <xf numFmtId="0" fontId="46" fillId="59" borderId="11" xfId="0" applyFont="1" applyFill="1" applyBorder="1" applyAlignment="1">
      <alignment horizontal="center" vertical="center"/>
    </xf>
    <xf numFmtId="0" fontId="18" fillId="0" borderId="0" xfId="0" applyFont="1"/>
    <xf numFmtId="49" fontId="47" fillId="0" borderId="10" xfId="0" applyNumberFormat="1" applyFont="1" applyBorder="1" applyAlignment="1">
      <alignment horizontal="center" vertical="center"/>
    </xf>
    <xf numFmtId="0" fontId="47" fillId="0" borderId="11" xfId="0" applyFont="1" applyBorder="1" applyAlignment="1">
      <alignment horizontal="center" vertical="center"/>
    </xf>
    <xf numFmtId="0" fontId="4" fillId="37" borderId="1" xfId="0" applyFont="1" applyFill="1" applyBorder="1" applyAlignment="1">
      <alignment horizontal="center" vertical="center" wrapText="1"/>
    </xf>
    <xf numFmtId="49" fontId="48" fillId="60" borderId="10" xfId="0" applyNumberFormat="1" applyFont="1" applyFill="1" applyBorder="1" applyAlignment="1">
      <alignment horizontal="center" vertical="center"/>
    </xf>
    <xf numFmtId="0" fontId="48" fillId="60" borderId="11" xfId="0" applyFont="1" applyFill="1" applyBorder="1" applyAlignment="1">
      <alignment horizontal="center" vertical="center"/>
    </xf>
    <xf numFmtId="49" fontId="48" fillId="0" borderId="0" xfId="0" applyNumberFormat="1" applyFont="1" applyAlignment="1">
      <alignment horizontal="center" vertical="center"/>
    </xf>
    <xf numFmtId="0" fontId="48" fillId="0" borderId="0" xfId="0" applyFont="1" applyAlignment="1">
      <alignment horizontal="center" vertical="center"/>
    </xf>
    <xf numFmtId="0" fontId="28" fillId="24" borderId="19" xfId="0" applyFont="1" applyFill="1" applyBorder="1" applyAlignment="1">
      <alignment horizontal="center" vertical="center" wrapText="1"/>
    </xf>
    <xf numFmtId="0" fontId="28" fillId="24" borderId="13"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8" fillId="24" borderId="1" xfId="0" applyFont="1" applyFill="1" applyBorder="1" applyAlignment="1">
      <alignment vertical="center"/>
    </xf>
    <xf numFmtId="0" fontId="11" fillId="55" borderId="1" xfId="0" applyFont="1" applyFill="1" applyBorder="1" applyAlignment="1">
      <alignment horizontal="center" vertical="center" wrapText="1"/>
    </xf>
    <xf numFmtId="0" fontId="9" fillId="63" borderId="3" xfId="0" applyFont="1" applyFill="1" applyBorder="1" applyAlignment="1">
      <alignment horizontal="left" vertical="center" wrapText="1"/>
    </xf>
    <xf numFmtId="0" fontId="8" fillId="4" borderId="28" xfId="0" applyFont="1" applyFill="1" applyBorder="1" applyAlignment="1">
      <alignment horizontal="left" vertical="top" wrapText="1"/>
    </xf>
    <xf numFmtId="0" fontId="4" fillId="64" borderId="13" xfId="0" applyFont="1" applyFill="1" applyBorder="1"/>
    <xf numFmtId="0" fontId="4" fillId="64" borderId="1" xfId="0" applyFont="1" applyFill="1" applyBorder="1"/>
    <xf numFmtId="0" fontId="27" fillId="65" borderId="1" xfId="0" applyFont="1" applyFill="1" applyBorder="1"/>
    <xf numFmtId="0" fontId="4" fillId="66" borderId="1" xfId="0" applyFont="1" applyFill="1" applyBorder="1"/>
    <xf numFmtId="0" fontId="4" fillId="65" borderId="1" xfId="0" applyFont="1" applyFill="1" applyBorder="1"/>
    <xf numFmtId="0" fontId="10" fillId="66" borderId="20" xfId="0" applyFont="1" applyFill="1" applyBorder="1"/>
    <xf numFmtId="0" fontId="10" fillId="65" borderId="20" xfId="0" applyFont="1" applyFill="1" applyBorder="1"/>
    <xf numFmtId="0" fontId="10" fillId="66" borderId="20" xfId="0" applyFont="1" applyFill="1" applyBorder="1" applyAlignment="1">
      <alignment horizontal="left" vertical="center"/>
    </xf>
    <xf numFmtId="0" fontId="4" fillId="66" borderId="20" xfId="0" applyFont="1" applyFill="1" applyBorder="1" applyAlignment="1">
      <alignment horizontal="left"/>
    </xf>
    <xf numFmtId="0" fontId="10" fillId="44" borderId="7" xfId="0" applyFont="1" applyFill="1" applyBorder="1" applyAlignment="1">
      <alignment horizontal="center" vertical="center"/>
    </xf>
    <xf numFmtId="0" fontId="10" fillId="37"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51" borderId="1" xfId="0" applyFont="1" applyFill="1" applyBorder="1" applyAlignment="1">
      <alignment horizontal="center" vertical="center"/>
    </xf>
    <xf numFmtId="0" fontId="11" fillId="5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164" fontId="45" fillId="39" borderId="3" xfId="5" applyFont="1" applyFill="1" applyBorder="1" applyAlignment="1">
      <alignment vertical="top"/>
    </xf>
    <xf numFmtId="164" fontId="49" fillId="39" borderId="1" xfId="5" applyFont="1" applyFill="1" applyBorder="1" applyAlignment="1">
      <alignment vertical="top"/>
    </xf>
    <xf numFmtId="0" fontId="50" fillId="0" borderId="0" xfId="0" applyFont="1" applyAlignment="1">
      <alignment vertical="top"/>
    </xf>
    <xf numFmtId="0" fontId="51" fillId="26" borderId="3" xfId="6" applyFont="1" applyFill="1" applyBorder="1" applyAlignment="1">
      <alignment horizontal="left" vertical="top"/>
    </xf>
    <xf numFmtId="0" fontId="52" fillId="0" borderId="1" xfId="6" applyFont="1" applyBorder="1" applyAlignment="1">
      <alignment horizontal="center" vertical="top"/>
    </xf>
    <xf numFmtId="0" fontId="52" fillId="0" borderId="1" xfId="7" applyFont="1" applyBorder="1" applyAlignment="1">
      <alignment vertical="top"/>
    </xf>
    <xf numFmtId="0" fontId="53" fillId="0" borderId="1" xfId="7" applyFont="1" applyBorder="1" applyAlignment="1">
      <alignment vertical="top"/>
    </xf>
    <xf numFmtId="0" fontId="53" fillId="26" borderId="0" xfId="0" applyFont="1" applyFill="1" applyAlignment="1">
      <alignment vertical="top"/>
    </xf>
    <xf numFmtId="0" fontId="54" fillId="0" borderId="3" xfId="6" applyFont="1" applyBorder="1" applyAlignment="1">
      <alignment horizontal="left" vertical="top"/>
    </xf>
    <xf numFmtId="0" fontId="55" fillId="0" borderId="0" xfId="0" applyFont="1" applyAlignment="1">
      <alignment vertical="top"/>
    </xf>
    <xf numFmtId="0" fontId="53" fillId="67" borderId="1" xfId="7" applyFont="1" applyFill="1" applyBorder="1" applyAlignment="1">
      <alignment vertical="top"/>
    </xf>
    <xf numFmtId="164" fontId="52" fillId="67" borderId="1" xfId="5" applyFont="1" applyFill="1" applyBorder="1" applyAlignment="1">
      <alignment horizontal="center" vertical="top"/>
    </xf>
    <xf numFmtId="0" fontId="53" fillId="0" borderId="0" xfId="0" applyFont="1" applyAlignment="1">
      <alignment vertical="top"/>
    </xf>
    <xf numFmtId="0" fontId="52" fillId="68" borderId="1" xfId="6" applyFont="1" applyFill="1" applyBorder="1" applyAlignment="1">
      <alignment horizontal="left" vertical="top"/>
    </xf>
    <xf numFmtId="0" fontId="55" fillId="68" borderId="1" xfId="0" applyFont="1" applyFill="1" applyBorder="1" applyAlignment="1">
      <alignment horizontal="center" vertical="top"/>
    </xf>
    <xf numFmtId="0" fontId="53" fillId="68" borderId="1" xfId="7" applyFont="1" applyFill="1" applyBorder="1" applyAlignment="1">
      <alignment vertical="top"/>
    </xf>
    <xf numFmtId="0" fontId="51" fillId="67" borderId="3" xfId="6" applyFont="1" applyFill="1" applyBorder="1" applyAlignment="1">
      <alignment horizontal="left" vertical="top"/>
    </xf>
    <xf numFmtId="0" fontId="52" fillId="69" borderId="1" xfId="6" applyFont="1" applyFill="1" applyBorder="1" applyAlignment="1">
      <alignment horizontal="center" vertical="top"/>
    </xf>
    <xf numFmtId="0" fontId="52" fillId="69" borderId="1" xfId="0" applyFont="1" applyFill="1" applyBorder="1" applyAlignment="1">
      <alignment vertical="top"/>
    </xf>
    <xf numFmtId="0" fontId="54" fillId="26" borderId="3" xfId="6" applyFont="1" applyFill="1" applyBorder="1" applyAlignment="1">
      <alignment horizontal="left" vertical="top"/>
    </xf>
    <xf numFmtId="0" fontId="52" fillId="26" borderId="1" xfId="6" applyFont="1" applyFill="1" applyBorder="1" applyAlignment="1">
      <alignment horizontal="center" vertical="top"/>
    </xf>
    <xf numFmtId="0" fontId="56" fillId="0" borderId="1" xfId="6" applyFont="1" applyBorder="1" applyAlignment="1">
      <alignment horizontal="center" vertical="top"/>
    </xf>
    <xf numFmtId="0" fontId="52" fillId="67" borderId="1" xfId="7" quotePrefix="1" applyFont="1" applyFill="1" applyBorder="1" applyAlignment="1">
      <alignment vertical="top"/>
    </xf>
    <xf numFmtId="0" fontId="52" fillId="67" borderId="1" xfId="6" applyFont="1" applyFill="1" applyBorder="1" applyAlignment="1">
      <alignment horizontal="center" vertical="top"/>
    </xf>
    <xf numFmtId="0" fontId="53" fillId="67" borderId="1" xfId="7" applyFont="1" applyFill="1" applyBorder="1" applyAlignment="1">
      <alignment horizontal="left" vertical="top"/>
    </xf>
    <xf numFmtId="0" fontId="53" fillId="26" borderId="1" xfId="7" applyFont="1" applyFill="1" applyBorder="1" applyAlignment="1">
      <alignment vertical="top"/>
    </xf>
    <xf numFmtId="164" fontId="52" fillId="26" borderId="1" xfId="5" applyFont="1" applyFill="1" applyBorder="1" applyAlignment="1">
      <alignment horizontal="center" vertical="top"/>
    </xf>
    <xf numFmtId="0" fontId="53" fillId="67" borderId="1" xfId="6" applyFont="1" applyFill="1" applyBorder="1" applyAlignment="1">
      <alignment horizontal="center" vertical="top"/>
    </xf>
    <xf numFmtId="0" fontId="52" fillId="70" borderId="1" xfId="7" applyFont="1" applyFill="1" applyBorder="1" applyAlignment="1">
      <alignment vertical="top"/>
    </xf>
    <xf numFmtId="0" fontId="52" fillId="70" borderId="1" xfId="6" applyFont="1" applyFill="1" applyBorder="1" applyAlignment="1">
      <alignment horizontal="center" vertical="top"/>
    </xf>
    <xf numFmtId="0" fontId="52" fillId="70" borderId="1" xfId="0" applyFont="1" applyFill="1" applyBorder="1" applyAlignment="1">
      <alignment vertical="top"/>
    </xf>
    <xf numFmtId="164" fontId="55" fillId="0" borderId="1" xfId="5" applyFont="1" applyBorder="1" applyAlignment="1">
      <alignment horizontal="center" vertical="top"/>
    </xf>
    <xf numFmtId="0" fontId="52" fillId="68" borderId="1" xfId="6" applyFont="1" applyFill="1" applyBorder="1" applyAlignment="1">
      <alignment horizontal="center" vertical="top"/>
    </xf>
    <xf numFmtId="0" fontId="54" fillId="0" borderId="3" xfId="6" applyFont="1" applyBorder="1" applyAlignment="1">
      <alignment horizontal="left" vertical="center"/>
    </xf>
    <xf numFmtId="0" fontId="52" fillId="0" borderId="1" xfId="6" applyFont="1" applyBorder="1" applyAlignment="1">
      <alignment horizontal="center" vertical="center"/>
    </xf>
    <xf numFmtId="0" fontId="52" fillId="69" borderId="1" xfId="6" applyFont="1" applyFill="1" applyBorder="1" applyAlignment="1">
      <alignment horizontal="center" vertical="center"/>
    </xf>
    <xf numFmtId="0" fontId="52" fillId="0" borderId="1" xfId="7" applyFont="1" applyBorder="1" applyAlignment="1">
      <alignment vertical="center"/>
    </xf>
    <xf numFmtId="0" fontId="53" fillId="0" borderId="1" xfId="7" applyFont="1" applyBorder="1" applyAlignment="1">
      <alignment vertical="center"/>
    </xf>
    <xf numFmtId="0" fontId="45" fillId="0" borderId="12" xfId="0" applyFont="1" applyBorder="1" applyAlignment="1">
      <alignment horizontal="left" vertical="top"/>
    </xf>
    <xf numFmtId="0" fontId="52" fillId="0" borderId="12" xfId="6" applyFont="1" applyBorder="1" applyAlignment="1">
      <alignment horizontal="center" vertical="top"/>
    </xf>
    <xf numFmtId="0" fontId="55" fillId="0" borderId="12" xfId="0" applyFont="1" applyBorder="1" applyAlignment="1">
      <alignment horizontal="center" vertical="center"/>
    </xf>
    <xf numFmtId="0" fontId="55" fillId="8" borderId="12" xfId="0" applyFont="1" applyFill="1" applyBorder="1" applyAlignment="1">
      <alignment horizontal="center" vertical="top"/>
    </xf>
    <xf numFmtId="0" fontId="55" fillId="8" borderId="12" xfId="0" applyFont="1" applyFill="1" applyBorder="1" applyAlignment="1">
      <alignment horizontal="center" vertical="top" wrapText="1"/>
    </xf>
    <xf numFmtId="0" fontId="0" fillId="0" borderId="24" xfId="0" applyBorder="1" applyAlignment="1">
      <alignment horizontal="center" vertical="center"/>
    </xf>
    <xf numFmtId="0" fontId="3" fillId="26" borderId="37" xfId="0" applyFont="1" applyFill="1" applyBorder="1" applyAlignment="1">
      <alignment horizontal="center"/>
    </xf>
    <xf numFmtId="0" fontId="0" fillId="14" borderId="39" xfId="0" applyFill="1" applyBorder="1" applyAlignment="1">
      <alignment horizontal="center" vertical="center"/>
    </xf>
    <xf numFmtId="0" fontId="60" fillId="72" borderId="40" xfId="0" applyFont="1" applyFill="1" applyBorder="1" applyAlignment="1">
      <alignment horizontal="center" vertical="center" wrapText="1"/>
    </xf>
    <xf numFmtId="0" fontId="60" fillId="72" borderId="41" xfId="0" applyFont="1" applyFill="1" applyBorder="1" applyAlignment="1">
      <alignment horizontal="center" vertical="center" wrapText="1"/>
    </xf>
    <xf numFmtId="0" fontId="60" fillId="72" borderId="42" xfId="0" applyFont="1" applyFill="1" applyBorder="1" applyAlignment="1">
      <alignment horizontal="center" vertical="center" wrapText="1"/>
    </xf>
    <xf numFmtId="0" fontId="60" fillId="72" borderId="0" xfId="0" applyFont="1" applyFill="1" applyAlignment="1">
      <alignment horizontal="center" vertical="center" wrapText="1"/>
    </xf>
    <xf numFmtId="0" fontId="61" fillId="73" borderId="43" xfId="0" applyFont="1" applyFill="1" applyBorder="1" applyAlignment="1">
      <alignment horizontal="center" vertical="center" wrapText="1"/>
    </xf>
    <xf numFmtId="0" fontId="61" fillId="73" borderId="41" xfId="0" applyFont="1" applyFill="1" applyBorder="1" applyAlignment="1">
      <alignment horizontal="center" vertical="center" wrapText="1"/>
    </xf>
    <xf numFmtId="0" fontId="61" fillId="73" borderId="42" xfId="0" applyFont="1" applyFill="1" applyBorder="1" applyAlignment="1">
      <alignment horizontal="center" vertical="center" wrapText="1"/>
    </xf>
    <xf numFmtId="0" fontId="0" fillId="0" borderId="19" xfId="0" applyBorder="1" applyAlignment="1">
      <alignment horizontal="center" vertical="center"/>
    </xf>
    <xf numFmtId="0" fontId="59" fillId="0" borderId="13" xfId="0" applyFont="1" applyBorder="1" applyAlignment="1">
      <alignment horizontal="left" vertical="top" wrapText="1"/>
    </xf>
    <xf numFmtId="0" fontId="59" fillId="37" borderId="13"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27" xfId="0" applyFont="1" applyBorder="1" applyAlignment="1">
      <alignment horizontal="left" vertical="top" wrapText="1"/>
    </xf>
    <xf numFmtId="0" fontId="62" fillId="0" borderId="19" xfId="0" applyFont="1" applyBorder="1" applyAlignment="1">
      <alignment horizontal="left" vertical="center" wrapText="1"/>
    </xf>
    <xf numFmtId="0" fontId="62" fillId="37" borderId="13" xfId="0" applyFont="1" applyFill="1" applyBorder="1" applyAlignment="1">
      <alignment horizontal="center" vertical="center" wrapText="1"/>
    </xf>
    <xf numFmtId="0" fontId="62" fillId="0" borderId="13" xfId="0" applyFont="1" applyBorder="1" applyAlignment="1">
      <alignment horizontal="center" vertical="center" wrapText="1"/>
    </xf>
    <xf numFmtId="0" fontId="63" fillId="0" borderId="13" xfId="0" applyFont="1" applyBorder="1" applyAlignment="1">
      <alignment horizontal="left" vertical="center" wrapText="1"/>
    </xf>
    <xf numFmtId="0" fontId="62" fillId="0" borderId="14" xfId="0" applyFont="1" applyBorder="1" applyAlignment="1">
      <alignment horizontal="center" vertical="center" wrapText="1"/>
    </xf>
    <xf numFmtId="0" fontId="0" fillId="0" borderId="22" xfId="0" applyBorder="1" applyAlignment="1">
      <alignment horizontal="center" vertical="center"/>
    </xf>
    <xf numFmtId="0" fontId="59" fillId="0" borderId="1" xfId="0" applyFont="1" applyBorder="1" applyAlignment="1">
      <alignment horizontal="left" vertical="top" wrapText="1"/>
    </xf>
    <xf numFmtId="0" fontId="59" fillId="37" borderId="1" xfId="0" applyFont="1" applyFill="1" applyBorder="1" applyAlignment="1">
      <alignment horizontal="left" vertical="top" wrapText="1"/>
    </xf>
    <xf numFmtId="0" fontId="59" fillId="0" borderId="16" xfId="0" applyFont="1" applyBorder="1" applyAlignment="1">
      <alignment horizontal="left" vertical="top" wrapText="1"/>
    </xf>
    <xf numFmtId="0" fontId="59" fillId="0" borderId="20" xfId="0" applyFont="1" applyBorder="1" applyAlignment="1">
      <alignment horizontal="left" vertical="top" wrapText="1"/>
    </xf>
    <xf numFmtId="0" fontId="63" fillId="0" borderId="22" xfId="0" applyFont="1" applyBorder="1" applyAlignment="1">
      <alignment horizontal="left" vertical="center" wrapText="1"/>
    </xf>
    <xf numFmtId="0" fontId="62" fillId="37"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63" fillId="0" borderId="1" xfId="0" applyFont="1" applyBorder="1" applyAlignment="1">
      <alignment horizontal="left" vertical="center" wrapText="1"/>
    </xf>
    <xf numFmtId="0" fontId="62" fillId="0" borderId="16"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2" fillId="0" borderId="22" xfId="0" applyFont="1" applyBorder="1" applyAlignment="1">
      <alignment horizontal="left" vertical="center" wrapText="1"/>
    </xf>
    <xf numFmtId="0" fontId="59" fillId="0" borderId="1" xfId="0" applyFont="1" applyBorder="1" applyAlignment="1">
      <alignment horizontal="center" vertical="center" wrapText="1"/>
    </xf>
    <xf numFmtId="0" fontId="62" fillId="0" borderId="1" xfId="0" applyFont="1" applyBorder="1" applyAlignment="1">
      <alignment horizontal="left" vertical="center" wrapText="1"/>
    </xf>
    <xf numFmtId="0" fontId="63" fillId="0" borderId="1" xfId="0" applyFont="1" applyBorder="1" applyAlignment="1">
      <alignment horizontal="left" wrapText="1"/>
    </xf>
    <xf numFmtId="0" fontId="63" fillId="0" borderId="16" xfId="0" applyFont="1" applyBorder="1" applyAlignment="1">
      <alignment horizontal="center" vertical="center" wrapText="1"/>
    </xf>
    <xf numFmtId="164" fontId="59" fillId="0" borderId="16" xfId="0" applyNumberFormat="1" applyFont="1" applyBorder="1" applyAlignment="1">
      <alignment horizontal="center" vertical="center" wrapText="1"/>
    </xf>
    <xf numFmtId="0" fontId="59" fillId="0" borderId="0" xfId="0" applyFont="1" applyAlignment="1">
      <alignment horizontal="left" vertical="top" wrapText="1"/>
    </xf>
    <xf numFmtId="0" fontId="59" fillId="0" borderId="1" xfId="0" applyFont="1" applyBorder="1"/>
    <xf numFmtId="0" fontId="59" fillId="0" borderId="16" xfId="0" applyFont="1" applyBorder="1"/>
    <xf numFmtId="0" fontId="59" fillId="0" borderId="0" xfId="0" applyFont="1"/>
    <xf numFmtId="0" fontId="62" fillId="0" borderId="22" xfId="6" applyFont="1" applyBorder="1" applyAlignment="1">
      <alignment horizontal="left" vertical="top"/>
    </xf>
    <xf numFmtId="0" fontId="59" fillId="0" borderId="1" xfId="0" applyFont="1" applyBorder="1" applyAlignment="1">
      <alignment horizontal="center" vertical="center"/>
    </xf>
    <xf numFmtId="0" fontId="0" fillId="0" borderId="23" xfId="0" applyBorder="1" applyAlignment="1">
      <alignment horizontal="center" vertical="center"/>
    </xf>
    <xf numFmtId="0" fontId="59" fillId="0" borderId="15" xfId="0" applyFont="1" applyBorder="1"/>
    <xf numFmtId="0" fontId="59" fillId="0" borderId="18" xfId="0" applyFont="1" applyBorder="1"/>
    <xf numFmtId="0" fontId="62" fillId="0" borderId="23" xfId="6" applyFont="1" applyBorder="1" applyAlignment="1">
      <alignment horizontal="left" vertical="top" wrapText="1"/>
    </xf>
    <xf numFmtId="0" fontId="62" fillId="0" borderId="15" xfId="0" applyFont="1" applyBorder="1" applyAlignment="1">
      <alignment horizontal="center" vertical="center" wrapText="1"/>
    </xf>
    <xf numFmtId="0" fontId="59" fillId="0" borderId="15" xfId="0" applyFont="1" applyBorder="1" applyAlignment="1">
      <alignment horizontal="center" vertical="center"/>
    </xf>
    <xf numFmtId="0" fontId="59" fillId="0" borderId="15" xfId="0" applyFont="1" applyBorder="1" applyAlignment="1">
      <alignment horizontal="left" vertical="top" wrapText="1"/>
    </xf>
    <xf numFmtId="0" fontId="64" fillId="11" borderId="1" xfId="0" applyFont="1" applyFill="1" applyBorder="1" applyAlignment="1">
      <alignment horizontal="left" vertical="top"/>
    </xf>
    <xf numFmtId="0" fontId="65" fillId="74" borderId="7" xfId="0" applyFont="1" applyFill="1" applyBorder="1" applyAlignment="1">
      <alignment horizontal="left" vertical="top"/>
    </xf>
    <xf numFmtId="0" fontId="65" fillId="66" borderId="1" xfId="0" applyFont="1" applyFill="1" applyBorder="1" applyAlignment="1">
      <alignment horizontal="left" vertical="top"/>
    </xf>
    <xf numFmtId="0" fontId="65" fillId="13" borderId="1" xfId="0" applyFont="1" applyFill="1" applyBorder="1" applyAlignment="1">
      <alignment horizontal="left" vertical="top"/>
    </xf>
    <xf numFmtId="0" fontId="66" fillId="51" borderId="1" xfId="0" applyFont="1" applyFill="1" applyBorder="1" applyAlignment="1">
      <alignment horizontal="left" vertical="top"/>
    </xf>
    <xf numFmtId="0" fontId="64" fillId="36" borderId="1" xfId="0" applyFont="1" applyFill="1" applyBorder="1" applyAlignment="1">
      <alignment horizontal="left" vertical="top"/>
    </xf>
    <xf numFmtId="0" fontId="64" fillId="5" borderId="1" xfId="0" applyFont="1" applyFill="1" applyBorder="1" applyAlignment="1">
      <alignment horizontal="left" vertical="top"/>
    </xf>
    <xf numFmtId="0" fontId="64" fillId="66" borderId="1" xfId="0" applyFont="1" applyFill="1" applyBorder="1"/>
    <xf numFmtId="0" fontId="64" fillId="66" borderId="1" xfId="0" applyFont="1" applyFill="1" applyBorder="1" applyAlignment="1">
      <alignment horizontal="left" vertical="top"/>
    </xf>
    <xf numFmtId="0" fontId="64" fillId="39" borderId="1" xfId="0" applyFont="1" applyFill="1" applyBorder="1" applyAlignment="1">
      <alignment horizontal="left" vertical="top"/>
    </xf>
    <xf numFmtId="0" fontId="64" fillId="49" borderId="1" xfId="0" applyFont="1" applyFill="1" applyBorder="1" applyAlignment="1">
      <alignment horizontal="left" vertical="top"/>
    </xf>
    <xf numFmtId="0" fontId="65" fillId="36" borderId="1" xfId="0" applyFont="1" applyFill="1" applyBorder="1" applyAlignment="1">
      <alignment horizontal="left" vertical="top"/>
    </xf>
    <xf numFmtId="0" fontId="64" fillId="8" borderId="7" xfId="0" applyFont="1" applyFill="1" applyBorder="1" applyAlignment="1">
      <alignment horizontal="left" vertical="top"/>
    </xf>
    <xf numFmtId="0" fontId="65" fillId="32" borderId="1" xfId="0" applyFont="1" applyFill="1" applyBorder="1" applyAlignment="1">
      <alignment horizontal="left" vertical="top"/>
    </xf>
    <xf numFmtId="0" fontId="64" fillId="5" borderId="7" xfId="0" applyFont="1" applyFill="1" applyBorder="1" applyAlignment="1">
      <alignment horizontal="left" vertical="top"/>
    </xf>
    <xf numFmtId="0" fontId="64" fillId="8" borderId="1" xfId="0" applyFont="1" applyFill="1" applyBorder="1" applyAlignment="1">
      <alignment horizontal="left" vertical="top"/>
    </xf>
    <xf numFmtId="0" fontId="65" fillId="0" borderId="0" xfId="0" applyFont="1" applyAlignment="1">
      <alignment horizontal="left" vertical="top"/>
    </xf>
    <xf numFmtId="0" fontId="64" fillId="22" borderId="7" xfId="0" applyFont="1" applyFill="1" applyBorder="1" applyAlignment="1">
      <alignment horizontal="left" vertical="top"/>
    </xf>
    <xf numFmtId="0" fontId="4" fillId="55" borderId="1" xfId="0" applyFont="1" applyFill="1" applyBorder="1" applyAlignment="1">
      <alignment horizontal="left" vertical="center" wrapText="1"/>
    </xf>
    <xf numFmtId="0" fontId="62" fillId="0" borderId="1" xfId="0" applyFont="1" applyBorder="1" applyAlignment="1">
      <alignment vertical="center"/>
    </xf>
    <xf numFmtId="0" fontId="62" fillId="0" borderId="20" xfId="0" applyFont="1" applyBorder="1" applyAlignment="1">
      <alignment vertical="center" wrapText="1"/>
    </xf>
    <xf numFmtId="0" fontId="62" fillId="0" borderId="20" xfId="0" applyFont="1" applyBorder="1" applyAlignment="1">
      <alignment vertical="center"/>
    </xf>
    <xf numFmtId="0" fontId="62" fillId="0" borderId="2" xfId="0" applyFont="1" applyBorder="1" applyAlignment="1">
      <alignment vertical="center"/>
    </xf>
    <xf numFmtId="0" fontId="62" fillId="0" borderId="46" xfId="0" applyFont="1" applyBorder="1" applyAlignment="1">
      <alignment vertical="center"/>
    </xf>
    <xf numFmtId="0" fontId="62" fillId="0" borderId="7" xfId="0" applyFont="1" applyBorder="1" applyAlignment="1">
      <alignment vertical="center"/>
    </xf>
    <xf numFmtId="0" fontId="62" fillId="0" borderId="27" xfId="0" applyFont="1" applyBorder="1" applyAlignment="1">
      <alignment vertical="center"/>
    </xf>
    <xf numFmtId="0" fontId="62" fillId="0" borderId="30" xfId="0" applyFont="1" applyBorder="1" applyAlignment="1">
      <alignment vertical="center"/>
    </xf>
    <xf numFmtId="0" fontId="62" fillId="0" borderId="45" xfId="0" applyFont="1" applyBorder="1" applyAlignment="1">
      <alignment vertical="center"/>
    </xf>
    <xf numFmtId="0" fontId="62" fillId="0" borderId="0" xfId="0" applyFont="1" applyAlignment="1">
      <alignment vertical="center"/>
    </xf>
    <xf numFmtId="0" fontId="62" fillId="0" borderId="0" xfId="0" applyFont="1" applyAlignment="1">
      <alignment vertical="center" wrapText="1"/>
    </xf>
    <xf numFmtId="0" fontId="62" fillId="0" borderId="4" xfId="0" applyFont="1" applyBorder="1" applyAlignment="1">
      <alignment vertical="center"/>
    </xf>
    <xf numFmtId="0" fontId="62" fillId="0" borderId="3" xfId="0" applyFont="1" applyBorder="1" applyAlignment="1">
      <alignment vertical="center"/>
    </xf>
    <xf numFmtId="0" fontId="0" fillId="0" borderId="1" xfId="0" applyBorder="1" applyAlignment="1">
      <alignment horizontal="left"/>
    </xf>
    <xf numFmtId="0" fontId="0" fillId="0" borderId="1" xfId="0" applyBorder="1" applyAlignment="1">
      <alignment vertical="center"/>
    </xf>
    <xf numFmtId="0" fontId="62" fillId="76" borderId="4" xfId="0" applyFont="1" applyFill="1" applyBorder="1" applyAlignment="1">
      <alignment horizontal="center" vertical="center"/>
    </xf>
    <xf numFmtId="0" fontId="62" fillId="76" borderId="31" xfId="0" applyFont="1" applyFill="1" applyBorder="1" applyAlignment="1">
      <alignment horizontal="center" vertical="center"/>
    </xf>
    <xf numFmtId="0" fontId="62" fillId="76" borderId="2" xfId="0" applyFont="1" applyFill="1" applyBorder="1" applyAlignment="1">
      <alignment horizontal="center" vertical="center"/>
    </xf>
    <xf numFmtId="0" fontId="62" fillId="76" borderId="44" xfId="0" applyFont="1" applyFill="1" applyBorder="1" applyAlignment="1">
      <alignment horizontal="center" vertical="center"/>
    </xf>
    <xf numFmtId="0" fontId="62" fillId="76" borderId="45" xfId="0" applyFont="1" applyFill="1" applyBorder="1" applyAlignment="1">
      <alignment horizontal="center" vertical="center"/>
    </xf>
    <xf numFmtId="0" fontId="62" fillId="76" borderId="12" xfId="0" applyFont="1" applyFill="1" applyBorder="1" applyAlignment="1">
      <alignment horizontal="center" vertical="center"/>
    </xf>
    <xf numFmtId="0" fontId="62" fillId="76" borderId="32" xfId="0" applyFont="1" applyFill="1" applyBorder="1" applyAlignment="1">
      <alignment horizontal="center" vertical="center"/>
    </xf>
    <xf numFmtId="0" fontId="62" fillId="76" borderId="28" xfId="0" applyFont="1" applyFill="1" applyBorder="1" applyAlignment="1">
      <alignment horizontal="center" vertical="center"/>
    </xf>
    <xf numFmtId="0" fontId="62" fillId="76" borderId="27" xfId="0" applyFont="1" applyFill="1" applyBorder="1" applyAlignment="1">
      <alignment horizontal="center" vertical="center"/>
    </xf>
    <xf numFmtId="0" fontId="4" fillId="56" borderId="1" xfId="0" applyFont="1" applyFill="1" applyBorder="1" applyAlignment="1">
      <alignment horizontal="center" vertical="center" wrapText="1"/>
    </xf>
    <xf numFmtId="0" fontId="64" fillId="0" borderId="0" xfId="0" applyFont="1" applyAlignment="1">
      <alignment horizontal="left" vertical="top"/>
    </xf>
    <xf numFmtId="0" fontId="64" fillId="0" borderId="0" xfId="0" applyFont="1"/>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1" xfId="0" applyFont="1" applyFill="1" applyBorder="1" applyAlignment="1">
      <alignment horizontal="center"/>
    </xf>
    <xf numFmtId="0" fontId="45" fillId="62" borderId="1" xfId="0" applyFont="1" applyFill="1" applyBorder="1" applyAlignment="1">
      <alignment horizontal="left" vertical="top" wrapText="1"/>
    </xf>
    <xf numFmtId="0" fontId="45" fillId="62" borderId="1" xfId="0" applyFont="1" applyFill="1" applyBorder="1" applyAlignment="1">
      <alignment horizontal="left" vertical="top"/>
    </xf>
    <xf numFmtId="0" fontId="10" fillId="11" borderId="3" xfId="0" applyFont="1" applyFill="1" applyBorder="1" applyAlignment="1">
      <alignment horizontal="left" vertical="center"/>
    </xf>
    <xf numFmtId="0" fontId="67" fillId="12" borderId="1" xfId="2" applyFont="1" applyFill="1" applyBorder="1" applyAlignment="1">
      <alignment horizontal="left" vertical="top"/>
    </xf>
    <xf numFmtId="0" fontId="10" fillId="77" borderId="1" xfId="0" applyFont="1" applyFill="1" applyBorder="1" applyAlignment="1">
      <alignment horizontal="left" vertical="top"/>
    </xf>
    <xf numFmtId="0" fontId="10" fillId="78" borderId="1" xfId="0" applyFont="1" applyFill="1" applyBorder="1" applyAlignment="1">
      <alignment horizontal="left"/>
    </xf>
    <xf numFmtId="0" fontId="4" fillId="10" borderId="1" xfId="0" applyFont="1" applyFill="1" applyBorder="1" applyAlignment="1">
      <alignment horizontal="center" vertical="center"/>
    </xf>
    <xf numFmtId="0" fontId="68" fillId="79" borderId="1" xfId="0" applyFont="1" applyFill="1" applyBorder="1" applyAlignment="1">
      <alignment horizontal="left" vertical="top"/>
    </xf>
    <xf numFmtId="0" fontId="68" fillId="79" borderId="1" xfId="0" applyFont="1" applyFill="1" applyBorder="1" applyAlignment="1">
      <alignment horizontal="left" vertical="top" wrapText="1"/>
    </xf>
    <xf numFmtId="0" fontId="69" fillId="24" borderId="1" xfId="0" applyFont="1" applyFill="1" applyBorder="1" applyAlignment="1">
      <alignment horizontal="left" vertical="top" wrapText="1"/>
    </xf>
    <xf numFmtId="0" fontId="69" fillId="24" borderId="1" xfId="0" applyFont="1" applyFill="1" applyBorder="1" applyAlignment="1">
      <alignment horizontal="left" vertical="top"/>
    </xf>
    <xf numFmtId="0" fontId="65" fillId="45" borderId="1" xfId="0" applyFont="1" applyFill="1" applyBorder="1" applyAlignment="1">
      <alignment horizontal="left" vertical="top"/>
    </xf>
    <xf numFmtId="0" fontId="64" fillId="14" borderId="1" xfId="0" applyFont="1" applyFill="1" applyBorder="1" applyAlignment="1">
      <alignment horizontal="left" vertical="top"/>
    </xf>
    <xf numFmtId="0" fontId="65" fillId="45" borderId="1" xfId="0" quotePrefix="1" applyFont="1" applyFill="1" applyBorder="1" applyAlignment="1">
      <alignment horizontal="left" vertical="top"/>
    </xf>
    <xf numFmtId="0" fontId="64" fillId="29" borderId="1" xfId="0" applyFont="1" applyFill="1" applyBorder="1" applyAlignment="1">
      <alignment horizontal="left" vertical="top"/>
    </xf>
    <xf numFmtId="0" fontId="64" fillId="32" borderId="1" xfId="0" applyFont="1" applyFill="1" applyBorder="1" applyAlignment="1">
      <alignment horizontal="left" vertical="top"/>
    </xf>
    <xf numFmtId="0" fontId="64" fillId="71" borderId="1" xfId="0" applyFont="1" applyFill="1" applyBorder="1" applyAlignment="1">
      <alignment horizontal="left" vertical="top"/>
    </xf>
    <xf numFmtId="0" fontId="64" fillId="44" borderId="1" xfId="0" applyFont="1" applyFill="1" applyBorder="1" applyAlignment="1">
      <alignment horizontal="left" vertical="top"/>
    </xf>
    <xf numFmtId="49" fontId="70" fillId="60" borderId="1" xfId="0" applyNumberFormat="1" applyFont="1" applyFill="1" applyBorder="1" applyAlignment="1">
      <alignment horizontal="left" vertical="top"/>
    </xf>
    <xf numFmtId="0" fontId="70" fillId="60" borderId="1" xfId="0" applyFont="1" applyFill="1" applyBorder="1" applyAlignment="1">
      <alignment horizontal="left" vertical="top"/>
    </xf>
    <xf numFmtId="49" fontId="71" fillId="0" borderId="1" xfId="0" applyNumberFormat="1" applyFont="1" applyBorder="1" applyAlignment="1">
      <alignment horizontal="left" vertical="top"/>
    </xf>
    <xf numFmtId="0" fontId="71" fillId="0" borderId="1" xfId="0" applyFont="1" applyBorder="1" applyAlignment="1">
      <alignment horizontal="left" vertical="top"/>
    </xf>
    <xf numFmtId="0" fontId="64" fillId="42" borderId="1" xfId="0" applyFont="1" applyFill="1" applyBorder="1" applyAlignment="1">
      <alignment horizontal="left" vertical="top"/>
    </xf>
    <xf numFmtId="0" fontId="68" fillId="24" borderId="1" xfId="0" applyFont="1" applyFill="1" applyBorder="1" applyAlignment="1">
      <alignment horizontal="left" vertical="top" wrapText="1"/>
    </xf>
    <xf numFmtId="0" fontId="44" fillId="57" borderId="1" xfId="0" applyFont="1" applyFill="1" applyBorder="1" applyAlignment="1">
      <alignment wrapText="1"/>
    </xf>
    <xf numFmtId="0" fontId="4" fillId="12" borderId="1" xfId="0" applyFont="1" applyFill="1" applyBorder="1" applyAlignment="1">
      <alignment horizontal="center" vertical="center" wrapText="1"/>
    </xf>
    <xf numFmtId="0" fontId="68" fillId="80" borderId="12" xfId="0" applyFont="1" applyFill="1" applyBorder="1" applyAlignment="1">
      <alignment horizontal="left" vertical="top"/>
    </xf>
    <xf numFmtId="0" fontId="68" fillId="80" borderId="4" xfId="0" applyFont="1" applyFill="1" applyBorder="1" applyAlignment="1">
      <alignment horizontal="left" vertical="top"/>
    </xf>
    <xf numFmtId="0" fontId="68" fillId="80" borderId="7" xfId="0" applyFont="1" applyFill="1" applyBorder="1" applyAlignment="1">
      <alignment horizontal="left" vertical="top"/>
    </xf>
    <xf numFmtId="0" fontId="26" fillId="0" borderId="0" xfId="0" applyFont="1" applyAlignment="1">
      <alignment horizontal="center" vertical="center"/>
    </xf>
    <xf numFmtId="0" fontId="11" fillId="55" borderId="1" xfId="0" applyFont="1" applyFill="1" applyBorder="1" applyAlignment="1">
      <alignment horizontal="center" vertical="top" wrapText="1"/>
    </xf>
    <xf numFmtId="0" fontId="4" fillId="55" borderId="1" xfId="0" applyFont="1" applyFill="1" applyBorder="1"/>
    <xf numFmtId="0" fontId="28" fillId="24" borderId="12" xfId="0" applyFont="1" applyFill="1" applyBorder="1" applyAlignment="1">
      <alignment horizontal="center" vertical="center"/>
    </xf>
    <xf numFmtId="0" fontId="28" fillId="24" borderId="7" xfId="0" applyFont="1" applyFill="1" applyBorder="1" applyAlignment="1">
      <alignment horizontal="center" vertical="center"/>
    </xf>
    <xf numFmtId="0" fontId="65" fillId="45" borderId="1" xfId="0" applyFont="1" applyFill="1" applyBorder="1" applyAlignment="1">
      <alignment horizontal="left" vertical="top"/>
    </xf>
    <xf numFmtId="0" fontId="9" fillId="31" borderId="1" xfId="0" applyFont="1" applyFill="1" applyBorder="1" applyAlignment="1" applyProtection="1">
      <alignment horizontal="left" vertical="center"/>
      <protection locked="0"/>
    </xf>
    <xf numFmtId="0" fontId="28" fillId="24" borderId="5" xfId="0" applyFont="1" applyFill="1" applyBorder="1" applyAlignment="1">
      <alignment horizontal="center" vertical="center"/>
    </xf>
    <xf numFmtId="0" fontId="28" fillId="24" borderId="28" xfId="0"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6" xfId="0" applyFont="1" applyFill="1" applyBorder="1" applyAlignment="1">
      <alignment horizontal="center" vertical="center"/>
    </xf>
    <xf numFmtId="0" fontId="28" fillId="24" borderId="17"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4" fillId="10" borderId="1" xfId="0" applyFont="1" applyFill="1" applyBorder="1" applyAlignment="1">
      <alignment horizontal="left" vertical="center"/>
    </xf>
    <xf numFmtId="0" fontId="13" fillId="0" borderId="1" xfId="0" applyFont="1" applyBorder="1" applyAlignment="1">
      <alignment horizontal="left" wrapText="1"/>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center" vertical="center"/>
    </xf>
    <xf numFmtId="0" fontId="13"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xf numFmtId="0" fontId="41" fillId="49" borderId="5" xfId="0" applyFont="1" applyFill="1" applyBorder="1" applyAlignment="1">
      <alignment horizontal="center" vertical="center" wrapText="1"/>
    </xf>
    <xf numFmtId="0" fontId="41" fillId="49" borderId="28" xfId="0" applyFont="1" applyFill="1" applyBorder="1" applyAlignment="1">
      <alignment horizontal="center" vertical="center" wrapText="1"/>
    </xf>
    <xf numFmtId="0" fontId="41" fillId="49" borderId="32" xfId="0" applyFont="1" applyFill="1" applyBorder="1" applyAlignment="1">
      <alignment horizontal="center" vertical="center" wrapText="1"/>
    </xf>
    <xf numFmtId="0" fontId="41" fillId="49" borderId="21" xfId="0" applyFont="1" applyFill="1" applyBorder="1" applyAlignment="1">
      <alignment horizontal="center" vertical="center" wrapText="1"/>
    </xf>
    <xf numFmtId="0" fontId="41" fillId="49" borderId="0" xfId="0" applyFont="1" applyFill="1" applyAlignment="1">
      <alignment horizontal="center" vertical="center" wrapText="1"/>
    </xf>
    <xf numFmtId="0" fontId="41" fillId="49" borderId="31" xfId="0" applyFont="1" applyFill="1" applyBorder="1" applyAlignment="1">
      <alignment horizontal="center" vertical="center" wrapText="1"/>
    </xf>
    <xf numFmtId="0" fontId="41" fillId="49" borderId="29" xfId="0" applyFont="1" applyFill="1" applyBorder="1" applyAlignment="1">
      <alignment horizontal="center" vertical="center" wrapText="1"/>
    </xf>
    <xf numFmtId="0" fontId="41" fillId="49" borderId="27" xfId="0" applyFont="1" applyFill="1" applyBorder="1" applyAlignment="1">
      <alignment horizontal="center" vertical="center" wrapText="1"/>
    </xf>
    <xf numFmtId="0" fontId="41" fillId="49" borderId="30" xfId="0" applyFont="1" applyFill="1" applyBorder="1" applyAlignment="1">
      <alignment horizontal="center" vertical="center" wrapText="1"/>
    </xf>
    <xf numFmtId="0" fontId="4" fillId="0" borderId="1" xfId="0" applyFont="1" applyBorder="1" applyAlignment="1">
      <alignment horizontal="center" vertical="center" wrapText="1"/>
    </xf>
    <xf numFmtId="0" fontId="41" fillId="49" borderId="2" xfId="0" applyFont="1" applyFill="1" applyBorder="1" applyAlignment="1">
      <alignment horizontal="center" vertical="center" wrapText="1"/>
    </xf>
    <xf numFmtId="0" fontId="41" fillId="49" borderId="20" xfId="0" applyFont="1" applyFill="1" applyBorder="1" applyAlignment="1">
      <alignment horizontal="center" vertical="center" wrapText="1"/>
    </xf>
    <xf numFmtId="0" fontId="41" fillId="49" borderId="3"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0" xfId="0" applyFont="1" applyBorder="1" applyAlignment="1">
      <alignment horizontal="left" vertical="center"/>
    </xf>
    <xf numFmtId="0" fontId="13" fillId="0" borderId="3" xfId="0" applyFont="1" applyBorder="1" applyAlignment="1">
      <alignment horizontal="left" vertical="center"/>
    </xf>
    <xf numFmtId="0" fontId="44" fillId="57" borderId="12" xfId="0" applyFont="1" applyFill="1" applyBorder="1" applyAlignment="1">
      <alignment horizontal="center" vertical="center"/>
    </xf>
    <xf numFmtId="0" fontId="44" fillId="57" borderId="4" xfId="0" applyFont="1" applyFill="1" applyBorder="1" applyAlignment="1">
      <alignment horizontal="center" vertical="center"/>
    </xf>
    <xf numFmtId="0" fontId="44" fillId="57" borderId="7" xfId="0" applyFont="1" applyFill="1" applyBorder="1" applyAlignment="1">
      <alignment horizontal="center" vertical="center"/>
    </xf>
    <xf numFmtId="0" fontId="0" fillId="12" borderId="21" xfId="0" applyFill="1" applyBorder="1" applyAlignment="1">
      <alignment horizontal="center" vertical="center"/>
    </xf>
    <xf numFmtId="0" fontId="0" fillId="12" borderId="0" xfId="0" applyFill="1" applyAlignment="1">
      <alignment horizontal="center" vertical="center"/>
    </xf>
    <xf numFmtId="0" fontId="0" fillId="12" borderId="29" xfId="0" applyFill="1" applyBorder="1" applyAlignment="1">
      <alignment horizontal="center" vertical="center"/>
    </xf>
    <xf numFmtId="0" fontId="0" fillId="12" borderId="27" xfId="0" applyFill="1" applyBorder="1" applyAlignment="1">
      <alignment horizontal="center" vertical="center"/>
    </xf>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8" borderId="5" xfId="0" applyFont="1" applyFill="1" applyBorder="1" applyAlignment="1">
      <alignment horizontal="center" vertical="center"/>
    </xf>
    <xf numFmtId="0" fontId="44" fillId="58" borderId="28" xfId="0" applyFont="1" applyFill="1" applyBorder="1" applyAlignment="1">
      <alignment horizontal="center" vertical="center"/>
    </xf>
    <xf numFmtId="0" fontId="44" fillId="58" borderId="32" xfId="0" applyFont="1" applyFill="1" applyBorder="1" applyAlignment="1">
      <alignment horizontal="center" vertical="center"/>
    </xf>
    <xf numFmtId="0" fontId="44" fillId="58" borderId="29" xfId="0" applyFont="1" applyFill="1" applyBorder="1" applyAlignment="1">
      <alignment horizontal="center" vertical="center"/>
    </xf>
    <xf numFmtId="0" fontId="44" fillId="58" borderId="27" xfId="0" applyFont="1" applyFill="1" applyBorder="1" applyAlignment="1">
      <alignment horizontal="center" vertical="center"/>
    </xf>
    <xf numFmtId="0" fontId="44" fillId="58" borderId="30" xfId="0" applyFont="1" applyFill="1" applyBorder="1" applyAlignment="1">
      <alignment horizontal="center" vertical="center"/>
    </xf>
    <xf numFmtId="0" fontId="0" fillId="61" borderId="36" xfId="0" applyFill="1" applyBorder="1" applyAlignment="1">
      <alignment horizontal="center" vertical="center"/>
    </xf>
    <xf numFmtId="0" fontId="0" fillId="61"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7" fillId="38"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0"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6" fillId="39" borderId="2" xfId="0" applyNumberFormat="1" applyFont="1" applyFill="1" applyBorder="1" applyAlignment="1">
      <alignment horizontal="center" vertical="center" wrapText="1"/>
    </xf>
    <xf numFmtId="164" fontId="36" fillId="39" borderId="20" xfId="0" applyNumberFormat="1" applyFont="1" applyFill="1" applyBorder="1" applyAlignment="1">
      <alignment horizontal="center" vertical="center" wrapText="1"/>
    </xf>
    <xf numFmtId="164" fontId="36" fillId="39" borderId="3" xfId="0" applyNumberFormat="1" applyFont="1" applyFill="1" applyBorder="1" applyAlignment="1">
      <alignment horizontal="center" vertical="center" wrapText="1"/>
    </xf>
    <xf numFmtId="0" fontId="4" fillId="0" borderId="1" xfId="0" applyFont="1" applyBorder="1" applyAlignment="1">
      <alignment horizontal="center"/>
    </xf>
    <xf numFmtId="0" fontId="62" fillId="75" borderId="2" xfId="0" applyFont="1" applyFill="1" applyBorder="1" applyAlignment="1">
      <alignment horizontal="center" vertical="center"/>
    </xf>
    <xf numFmtId="0" fontId="62" fillId="75" borderId="20" xfId="0" applyFont="1" applyFill="1" applyBorder="1" applyAlignment="1">
      <alignment horizontal="center" vertical="center"/>
    </xf>
    <xf numFmtId="0" fontId="62" fillId="75" borderId="28" xfId="0" applyFont="1" applyFill="1" applyBorder="1" applyAlignment="1">
      <alignment horizontal="center" vertical="center"/>
    </xf>
    <xf numFmtId="0" fontId="62" fillId="75" borderId="32" xfId="0" applyFont="1" applyFill="1" applyBorder="1" applyAlignment="1">
      <alignment horizontal="center" vertical="center"/>
    </xf>
    <xf numFmtId="0" fontId="62" fillId="0" borderId="12" xfId="0" applyFont="1" applyBorder="1" applyAlignment="1">
      <alignment vertical="center"/>
    </xf>
    <xf numFmtId="0" fontId="62" fillId="0" borderId="47" xfId="0" applyFont="1" applyBorder="1" applyAlignment="1">
      <alignment vertical="center"/>
    </xf>
    <xf numFmtId="0" fontId="62" fillId="0" borderId="1" xfId="0" applyFont="1" applyBorder="1" applyAlignment="1">
      <alignment vertical="center"/>
    </xf>
    <xf numFmtId="0" fontId="0" fillId="0" borderId="31" xfId="0" applyBorder="1" applyAlignment="1">
      <alignment horizontal="center" vertical="center"/>
    </xf>
    <xf numFmtId="0" fontId="0" fillId="0" borderId="30" xfId="0" applyBorder="1" applyAlignment="1">
      <alignment horizontal="center" vertical="center"/>
    </xf>
    <xf numFmtId="0" fontId="62" fillId="0" borderId="7" xfId="0" applyFont="1" applyBorder="1" applyAlignment="1">
      <alignment vertical="center"/>
    </xf>
    <xf numFmtId="0" fontId="0" fillId="11" borderId="27" xfId="0" applyFill="1" applyBorder="1" applyAlignment="1">
      <alignment horizontal="center" wrapText="1"/>
    </xf>
    <xf numFmtId="0" fontId="0" fillId="0" borderId="27" xfId="0" applyBorder="1"/>
    <xf numFmtId="0" fontId="3" fillId="30" borderId="5" xfId="0" applyFont="1" applyFill="1" applyBorder="1" applyAlignment="1">
      <alignment horizontal="center" vertical="center" wrapText="1"/>
    </xf>
    <xf numFmtId="0" fontId="0" fillId="0" borderId="21" xfId="0" applyBorder="1"/>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7" fillId="23" borderId="21" xfId="0" applyFont="1" applyFill="1" applyBorder="1" applyAlignment="1">
      <alignment horizontal="center" wrapText="1"/>
    </xf>
    <xf numFmtId="0" fontId="4" fillId="0" borderId="0" xfId="0" applyFont="1"/>
    <xf numFmtId="0" fontId="4" fillId="0" borderId="4" xfId="0" applyFont="1" applyBorder="1"/>
    <xf numFmtId="0" fontId="4" fillId="0" borderId="7" xfId="0" applyFont="1" applyBorder="1"/>
    <xf numFmtId="0" fontId="4" fillId="10" borderId="1" xfId="0" applyFont="1" applyFill="1" applyBorder="1" applyAlignment="1">
      <alignment horizontal="center" vertical="center"/>
    </xf>
    <xf numFmtId="0" fontId="7" fillId="23" borderId="0" xfId="0" applyFont="1" applyFill="1" applyAlignment="1">
      <alignment horizontal="center" wrapText="1"/>
    </xf>
    <xf numFmtId="0" fontId="9" fillId="48" borderId="1" xfId="0" applyFont="1" applyFill="1" applyBorder="1" applyAlignment="1">
      <alignment horizontal="center"/>
    </xf>
    <xf numFmtId="0" fontId="3" fillId="26" borderId="37" xfId="0" applyFont="1" applyFill="1" applyBorder="1" applyAlignment="1">
      <alignment horizontal="center"/>
    </xf>
    <xf numFmtId="0" fontId="3" fillId="26" borderId="9" xfId="0" applyFont="1" applyFill="1" applyBorder="1" applyAlignment="1">
      <alignment horizontal="center"/>
    </xf>
    <xf numFmtId="0" fontId="3" fillId="71" borderId="38" xfId="0" applyFont="1" applyFill="1" applyBorder="1" applyAlignment="1">
      <alignment horizontal="center"/>
    </xf>
    <xf numFmtId="0" fontId="3" fillId="71" borderId="37" xfId="0" applyFont="1" applyFill="1" applyBorder="1" applyAlignment="1">
      <alignment horizontal="center"/>
    </xf>
    <xf numFmtId="0" fontId="3" fillId="71" borderId="9"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866775</xdr:colOff>
      <xdr:row>21</xdr:row>
      <xdr:rowOff>95250</xdr:rowOff>
    </xdr:from>
    <xdr:to>
      <xdr:col>43</xdr:col>
      <xdr:colOff>122329</xdr:colOff>
      <xdr:row>30</xdr:row>
      <xdr:rowOff>78582</xdr:rowOff>
    </xdr:to>
    <xdr:pic>
      <xdr:nvPicPr>
        <xdr:cNvPr id="2" name="Picture 1">
          <a:extLst>
            <a:ext uri="{FF2B5EF4-FFF2-40B4-BE49-F238E27FC236}">
              <a16:creationId xmlns:a16="http://schemas.microsoft.com/office/drawing/2014/main" id="{2402711E-75CB-4E53-96B3-F1DA09F60D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72700" y="3133725"/>
          <a:ext cx="9609229" cy="118348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WWAN to SSD</text>
  </threadedComment>
  <threadedComment ref="K17" dT="2025-06-27T05:03:25.34" personId="{45462F64-0B5E-4270-8167-0F687A55ECB3}" id="{FAC809B0-9F25-40F7-A683-22C56F0AA453}">
    <text>Removed WWAN features</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H175" dT="2025-06-17T07:35:30.71" personId="{9EC76710-B4CE-475B-B846-1E972AD36102}" id="{9D371ECA-AC06-40CB-B8D4-E4E42E48567C}">
    <text>Check with BIOS team</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tel.sharepoint.com/sites/ccgnvlclientsystempdt/Shared%20Documents/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0"/>
  <sheetViews>
    <sheetView zoomScaleNormal="100" workbookViewId="0">
      <selection activeCell="D13" sqref="D13"/>
    </sheetView>
  </sheetViews>
  <sheetFormatPr defaultColWidth="2.44140625" defaultRowHeight="10.199999999999999" x14ac:dyDescent="0.2"/>
  <cols>
    <col min="1" max="1" width="5.44140625" style="7" bestFit="1" customWidth="1"/>
    <col min="2" max="2" width="70.21875" style="7" customWidth="1"/>
    <col min="3" max="3" width="8" style="7" customWidth="1"/>
    <col min="4" max="4" width="8.21875" style="7" customWidth="1"/>
    <col min="5" max="5" width="5.44140625" style="7" customWidth="1"/>
    <col min="6" max="6" width="62" style="7" bestFit="1" customWidth="1"/>
    <col min="7" max="7" width="15.77734375" style="7" customWidth="1"/>
    <col min="8" max="8" width="10.21875" style="40" customWidth="1"/>
    <col min="9" max="16384" width="2.44140625" style="7"/>
  </cols>
  <sheetData>
    <row r="1" spans="1:8" s="146" customFormat="1" ht="40.799999999999997" x14ac:dyDescent="0.2">
      <c r="A1" s="100" t="s">
        <v>0</v>
      </c>
      <c r="B1" s="100" t="s">
        <v>1</v>
      </c>
      <c r="C1" s="100" t="s">
        <v>2</v>
      </c>
      <c r="D1" s="100" t="s">
        <v>3</v>
      </c>
      <c r="E1" s="100" t="s">
        <v>4</v>
      </c>
      <c r="F1" s="100" t="s">
        <v>5</v>
      </c>
      <c r="G1" s="100" t="s">
        <v>6</v>
      </c>
      <c r="H1" s="100" t="s">
        <v>7</v>
      </c>
    </row>
    <row r="2" spans="1:8" ht="20.399999999999999" x14ac:dyDescent="0.2">
      <c r="A2" s="330">
        <v>1</v>
      </c>
      <c r="B2" s="330" t="s">
        <v>8</v>
      </c>
      <c r="C2" s="330" t="s">
        <v>2624</v>
      </c>
      <c r="D2" s="330" t="s">
        <v>9</v>
      </c>
      <c r="E2" s="313" t="s">
        <v>2030</v>
      </c>
      <c r="F2" s="330" t="s">
        <v>10</v>
      </c>
      <c r="G2" s="330"/>
      <c r="H2" s="313"/>
    </row>
    <row r="3" spans="1:8" ht="20.399999999999999" x14ac:dyDescent="0.2">
      <c r="A3" s="330">
        <v>2</v>
      </c>
      <c r="B3" s="330"/>
      <c r="C3" s="330" t="s">
        <v>2625</v>
      </c>
      <c r="D3" s="330" t="s">
        <v>11</v>
      </c>
      <c r="E3" s="313" t="s">
        <v>2030</v>
      </c>
      <c r="F3" s="330" t="s">
        <v>12</v>
      </c>
      <c r="G3" s="330"/>
      <c r="H3" s="313"/>
    </row>
    <row r="4" spans="1:8" ht="91.8" x14ac:dyDescent="0.2">
      <c r="A4" s="330">
        <v>3</v>
      </c>
      <c r="B4" s="330"/>
      <c r="C4" s="330" t="s">
        <v>2626</v>
      </c>
      <c r="D4" s="330"/>
      <c r="E4" s="313" t="s">
        <v>2030</v>
      </c>
      <c r="F4" s="330" t="s">
        <v>2618</v>
      </c>
      <c r="G4" s="330"/>
      <c r="H4" s="313"/>
    </row>
    <row r="5" spans="1:8" ht="30.6" x14ac:dyDescent="0.2">
      <c r="A5" s="330">
        <v>4</v>
      </c>
      <c r="B5" s="330"/>
      <c r="C5" s="330" t="s">
        <v>2623</v>
      </c>
      <c r="D5" s="330" t="s">
        <v>13</v>
      </c>
      <c r="E5" s="313" t="s">
        <v>2030</v>
      </c>
      <c r="F5" s="330" t="s">
        <v>14</v>
      </c>
      <c r="G5" s="330"/>
      <c r="H5" s="313"/>
    </row>
    <row r="6" spans="1:8" x14ac:dyDescent="0.2">
      <c r="A6" s="330">
        <v>5</v>
      </c>
      <c r="B6" s="330" t="s">
        <v>2627</v>
      </c>
      <c r="C6" s="330" t="s">
        <v>2620</v>
      </c>
      <c r="D6" s="330" t="s">
        <v>15</v>
      </c>
      <c r="E6" s="313" t="s">
        <v>2030</v>
      </c>
      <c r="F6" s="330" t="s">
        <v>2646</v>
      </c>
      <c r="G6" s="330" t="s">
        <v>16</v>
      </c>
      <c r="H6" s="313" t="s">
        <v>17</v>
      </c>
    </row>
    <row r="7" spans="1:8" ht="30.6" x14ac:dyDescent="0.2">
      <c r="A7" s="330">
        <v>6</v>
      </c>
      <c r="B7" s="330" t="s">
        <v>2619</v>
      </c>
      <c r="C7" s="330" t="s">
        <v>2621</v>
      </c>
      <c r="D7" s="330" t="s">
        <v>2603</v>
      </c>
      <c r="E7" s="313" t="s">
        <v>2030</v>
      </c>
      <c r="F7" s="330" t="s">
        <v>2605</v>
      </c>
      <c r="G7" s="330" t="s">
        <v>2606</v>
      </c>
      <c r="H7" s="313" t="s">
        <v>2604</v>
      </c>
    </row>
    <row r="8" spans="1:8" ht="81.599999999999994" x14ac:dyDescent="0.2">
      <c r="A8" s="330">
        <v>7</v>
      </c>
      <c r="B8" s="330" t="s">
        <v>2634</v>
      </c>
      <c r="C8" s="330" t="s">
        <v>2622</v>
      </c>
      <c r="D8" s="330" t="s">
        <v>2635</v>
      </c>
      <c r="E8" s="313" t="s">
        <v>2030</v>
      </c>
      <c r="F8" s="330" t="s">
        <v>2648</v>
      </c>
      <c r="G8" s="330" t="s">
        <v>2647</v>
      </c>
      <c r="H8" s="313" t="s">
        <v>2604</v>
      </c>
    </row>
    <row r="9" spans="1:8" ht="40.799999999999997" x14ac:dyDescent="0.2">
      <c r="A9" s="330">
        <v>8</v>
      </c>
      <c r="B9" s="330" t="s">
        <v>2651</v>
      </c>
      <c r="C9" s="330" t="s">
        <v>2652</v>
      </c>
      <c r="D9" s="330" t="s">
        <v>2653</v>
      </c>
      <c r="E9" s="313" t="s">
        <v>2030</v>
      </c>
      <c r="F9" s="330" t="s">
        <v>2650</v>
      </c>
      <c r="G9" s="330" t="s">
        <v>2649</v>
      </c>
      <c r="H9" s="313" t="s">
        <v>2604</v>
      </c>
    </row>
    <row r="10" spans="1:8" ht="30.6" x14ac:dyDescent="0.2">
      <c r="A10" s="330">
        <v>9</v>
      </c>
      <c r="B10" s="330" t="s">
        <v>2654</v>
      </c>
      <c r="C10" s="330" t="s">
        <v>2655</v>
      </c>
      <c r="D10" s="330" t="s">
        <v>2656</v>
      </c>
      <c r="E10" s="313" t="s">
        <v>2030</v>
      </c>
      <c r="F10" s="330" t="s">
        <v>2657</v>
      </c>
      <c r="G10" s="330" t="s">
        <v>2658</v>
      </c>
      <c r="H10" s="313" t="s">
        <v>2604</v>
      </c>
    </row>
    <row r="11" spans="1:8" ht="27.6" customHeight="1" x14ac:dyDescent="0.2">
      <c r="A11" s="330">
        <v>10</v>
      </c>
      <c r="B11" s="330" t="s">
        <v>2676</v>
      </c>
      <c r="C11" s="330" t="s">
        <v>2677</v>
      </c>
      <c r="D11" s="330" t="s">
        <v>2656</v>
      </c>
      <c r="E11" s="313" t="s">
        <v>2030</v>
      </c>
      <c r="F11" s="330" t="s">
        <v>2679</v>
      </c>
      <c r="G11" s="330" t="s">
        <v>2678</v>
      </c>
      <c r="H11" s="313" t="s">
        <v>2604</v>
      </c>
    </row>
    <row r="12" spans="1:8" ht="300" customHeight="1" x14ac:dyDescent="0.2">
      <c r="A12" s="330">
        <v>11</v>
      </c>
      <c r="B12" s="330" t="s">
        <v>2741</v>
      </c>
      <c r="C12" s="330" t="s">
        <v>2739</v>
      </c>
      <c r="D12" s="330" t="s">
        <v>2740</v>
      </c>
      <c r="E12" s="313" t="s">
        <v>2030</v>
      </c>
      <c r="F12" s="443" t="s">
        <v>2761</v>
      </c>
      <c r="G12" s="330" t="s">
        <v>2760</v>
      </c>
      <c r="H12" s="313" t="s">
        <v>2719</v>
      </c>
    </row>
    <row r="13" spans="1:8" ht="300" customHeight="1" x14ac:dyDescent="0.2">
      <c r="A13" s="330">
        <v>11</v>
      </c>
      <c r="B13" s="330" t="s">
        <v>2762</v>
      </c>
      <c r="C13" s="330" t="s">
        <v>2862</v>
      </c>
      <c r="D13" s="330" t="s">
        <v>2863</v>
      </c>
      <c r="E13" s="313" t="s">
        <v>2030</v>
      </c>
      <c r="F13" s="443" t="s">
        <v>2844</v>
      </c>
      <c r="G13" s="330" t="s">
        <v>2864</v>
      </c>
      <c r="H13" s="313" t="s">
        <v>2719</v>
      </c>
    </row>
    <row r="15" spans="1:8" x14ac:dyDescent="0.2">
      <c r="F15" s="88" t="s">
        <v>18</v>
      </c>
    </row>
    <row r="16" spans="1:8" x14ac:dyDescent="0.2">
      <c r="F16" s="89" t="s">
        <v>19</v>
      </c>
    </row>
    <row r="17" spans="6:6" x14ac:dyDescent="0.2">
      <c r="F17" s="90" t="s">
        <v>20</v>
      </c>
    </row>
    <row r="18" spans="6:6" x14ac:dyDescent="0.2">
      <c r="F18" s="91" t="s">
        <v>21</v>
      </c>
    </row>
    <row r="19" spans="6:6" x14ac:dyDescent="0.2">
      <c r="F19" s="30" t="s">
        <v>22</v>
      </c>
    </row>
    <row r="20" spans="6:6" x14ac:dyDescent="0.2">
      <c r="F20" s="92" t="s">
        <v>23</v>
      </c>
    </row>
    <row r="21" spans="6:6" x14ac:dyDescent="0.2">
      <c r="F21" s="24" t="s">
        <v>24</v>
      </c>
    </row>
    <row r="22" spans="6:6" x14ac:dyDescent="0.2">
      <c r="F22" s="27" t="s">
        <v>25</v>
      </c>
    </row>
    <row r="23" spans="6:6" x14ac:dyDescent="0.2">
      <c r="F23" s="142" t="s">
        <v>26</v>
      </c>
    </row>
    <row r="24" spans="6:6" x14ac:dyDescent="0.2">
      <c r="F24" s="93" t="s">
        <v>27</v>
      </c>
    </row>
    <row r="25" spans="6:6" x14ac:dyDescent="0.2">
      <c r="F25" s="94" t="s">
        <v>28</v>
      </c>
    </row>
    <row r="26" spans="6:6" x14ac:dyDescent="0.2">
      <c r="F26" s="95" t="s">
        <v>29</v>
      </c>
    </row>
    <row r="27" spans="6:6" x14ac:dyDescent="0.2">
      <c r="F27" s="96" t="s">
        <v>30</v>
      </c>
    </row>
    <row r="28" spans="6:6" x14ac:dyDescent="0.2">
      <c r="F28" s="319" t="s">
        <v>2609</v>
      </c>
    </row>
    <row r="29" spans="6:6" x14ac:dyDescent="0.2">
      <c r="F29" s="318" t="s">
        <v>2610</v>
      </c>
    </row>
    <row r="30" spans="6:6" x14ac:dyDescent="0.2">
      <c r="F30" s="317" t="s">
        <v>2611</v>
      </c>
    </row>
  </sheetData>
  <conditionalFormatting sqref="F18">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30" zoomScaleNormal="130" workbookViewId="0">
      <selection activeCell="C2" sqref="C2:C5"/>
    </sheetView>
  </sheetViews>
  <sheetFormatPr defaultColWidth="2.44140625" defaultRowHeight="10.199999999999999" x14ac:dyDescent="0.2"/>
  <cols>
    <col min="1" max="1" width="8.21875" style="7" bestFit="1" customWidth="1"/>
    <col min="2" max="2" width="10.44140625" style="7" bestFit="1" customWidth="1"/>
    <col min="3" max="3" width="6.21875" style="7" bestFit="1" customWidth="1"/>
    <col min="4" max="4" width="19.44140625" style="7" bestFit="1" customWidth="1"/>
    <col min="5" max="5" width="36.77734375" style="7" bestFit="1" customWidth="1"/>
    <col min="6" max="6" width="8.44140625" style="7" bestFit="1" customWidth="1"/>
    <col min="7" max="7" width="6.21875" style="7" bestFit="1" customWidth="1"/>
    <col min="8" max="8" width="7" style="7" bestFit="1" customWidth="1"/>
    <col min="9" max="9" width="7.44140625" style="7" bestFit="1" customWidth="1"/>
    <col min="10" max="16384" width="2.44140625" style="7"/>
  </cols>
  <sheetData>
    <row r="1" spans="1:9" ht="30.6" x14ac:dyDescent="0.2">
      <c r="A1" s="246" t="s">
        <v>1928</v>
      </c>
      <c r="B1" s="246" t="s">
        <v>1895</v>
      </c>
      <c r="C1" s="246" t="s">
        <v>1896</v>
      </c>
      <c r="D1" s="246" t="s">
        <v>1929</v>
      </c>
      <c r="E1" s="246" t="s">
        <v>55</v>
      </c>
      <c r="F1" s="246" t="s">
        <v>1897</v>
      </c>
      <c r="G1" s="246" t="s">
        <v>1898</v>
      </c>
      <c r="H1" s="246" t="s">
        <v>1899</v>
      </c>
      <c r="I1" s="246" t="s">
        <v>144</v>
      </c>
    </row>
    <row r="2" spans="1:9" x14ac:dyDescent="0.2">
      <c r="A2" s="41">
        <v>1</v>
      </c>
      <c r="B2" s="78" t="s">
        <v>692</v>
      </c>
      <c r="C2" s="41" t="s">
        <v>1930</v>
      </c>
      <c r="D2" s="537" t="s">
        <v>1931</v>
      </c>
      <c r="E2" s="191" t="s">
        <v>1911</v>
      </c>
      <c r="F2" s="44" t="s">
        <v>1609</v>
      </c>
      <c r="G2" s="44" t="s">
        <v>1609</v>
      </c>
      <c r="H2" s="240" t="s">
        <v>1904</v>
      </c>
      <c r="I2" s="84"/>
    </row>
    <row r="3" spans="1:9" x14ac:dyDescent="0.2">
      <c r="A3" s="41">
        <v>2</v>
      </c>
      <c r="B3" s="78" t="s">
        <v>692</v>
      </c>
      <c r="C3" s="41" t="s">
        <v>1930</v>
      </c>
      <c r="D3" s="537"/>
      <c r="E3" s="191" t="s">
        <v>1912</v>
      </c>
      <c r="F3" s="44" t="s">
        <v>1609</v>
      </c>
      <c r="G3" s="44" t="s">
        <v>1609</v>
      </c>
      <c r="H3" s="240" t="s">
        <v>1904</v>
      </c>
      <c r="I3" s="84"/>
    </row>
    <row r="4" spans="1:9" x14ac:dyDescent="0.2">
      <c r="A4" s="41">
        <v>3</v>
      </c>
      <c r="B4" s="78" t="s">
        <v>692</v>
      </c>
      <c r="C4" s="41" t="s">
        <v>1932</v>
      </c>
      <c r="D4" s="537" t="s">
        <v>1933</v>
      </c>
      <c r="E4" s="191" t="s">
        <v>1934</v>
      </c>
      <c r="F4" s="44" t="s">
        <v>1609</v>
      </c>
      <c r="G4" s="44" t="s">
        <v>1609</v>
      </c>
      <c r="H4" s="240" t="s">
        <v>1904</v>
      </c>
      <c r="I4" s="84"/>
    </row>
    <row r="5" spans="1:9" x14ac:dyDescent="0.2">
      <c r="A5" s="41">
        <v>4</v>
      </c>
      <c r="B5" s="78" t="s">
        <v>692</v>
      </c>
      <c r="C5" s="41" t="s">
        <v>1932</v>
      </c>
      <c r="D5" s="537"/>
      <c r="E5" s="191" t="s">
        <v>1935</v>
      </c>
      <c r="F5" s="44" t="s">
        <v>1609</v>
      </c>
      <c r="G5" s="44" t="s">
        <v>1609</v>
      </c>
      <c r="H5" s="240" t="s">
        <v>1904</v>
      </c>
      <c r="I5" s="84"/>
    </row>
    <row r="6" spans="1:9" x14ac:dyDescent="0.2">
      <c r="A6" s="41">
        <v>5</v>
      </c>
      <c r="B6" s="79" t="s">
        <v>1915</v>
      </c>
      <c r="C6" s="136" t="s">
        <v>157</v>
      </c>
      <c r="D6" s="194" t="s">
        <v>1936</v>
      </c>
      <c r="E6" s="196" t="s">
        <v>1937</v>
      </c>
      <c r="F6" s="202" t="s">
        <v>1568</v>
      </c>
      <c r="G6" s="202" t="s">
        <v>1609</v>
      </c>
      <c r="H6" s="199" t="s">
        <v>1938</v>
      </c>
      <c r="I6" s="252"/>
    </row>
    <row r="7" spans="1:9" x14ac:dyDescent="0.2">
      <c r="A7" s="41">
        <v>6</v>
      </c>
      <c r="B7" s="538" t="s">
        <v>1826</v>
      </c>
      <c r="C7" s="539"/>
      <c r="D7" s="539"/>
      <c r="E7" s="539"/>
      <c r="F7" s="539"/>
      <c r="G7" s="539"/>
      <c r="H7" s="539"/>
      <c r="I7" s="540"/>
    </row>
    <row r="8" spans="1:9" x14ac:dyDescent="0.2">
      <c r="A8" s="41">
        <v>7</v>
      </c>
      <c r="B8" s="538" t="s">
        <v>1826</v>
      </c>
      <c r="C8" s="539"/>
      <c r="D8" s="539"/>
      <c r="E8" s="539"/>
      <c r="F8" s="539"/>
      <c r="G8" s="539"/>
      <c r="H8" s="539"/>
      <c r="I8" s="540"/>
    </row>
    <row r="9" spans="1:9" x14ac:dyDescent="0.2">
      <c r="A9" s="41">
        <v>8</v>
      </c>
      <c r="B9" s="538" t="s">
        <v>1826</v>
      </c>
      <c r="C9" s="539"/>
      <c r="D9" s="539"/>
      <c r="E9" s="539"/>
      <c r="F9" s="539"/>
      <c r="G9" s="539"/>
      <c r="H9" s="539"/>
      <c r="I9" s="540"/>
    </row>
    <row r="10" spans="1:9" x14ac:dyDescent="0.2">
      <c r="A10" s="41">
        <v>9</v>
      </c>
      <c r="B10" s="538" t="s">
        <v>1826</v>
      </c>
      <c r="C10" s="539"/>
      <c r="D10" s="539"/>
      <c r="E10" s="539"/>
      <c r="F10" s="539"/>
      <c r="G10" s="539"/>
      <c r="H10" s="539"/>
      <c r="I10" s="540"/>
    </row>
    <row r="11" spans="1:9" x14ac:dyDescent="0.2">
      <c r="A11" s="41">
        <v>10</v>
      </c>
      <c r="B11" s="538" t="s">
        <v>1826</v>
      </c>
      <c r="C11" s="539"/>
      <c r="D11" s="539"/>
      <c r="E11" s="539"/>
      <c r="F11" s="539"/>
      <c r="G11" s="539"/>
      <c r="H11" s="539"/>
      <c r="I11" s="540"/>
    </row>
    <row r="12" spans="1:9" x14ac:dyDescent="0.2">
      <c r="A12" s="41">
        <v>11</v>
      </c>
      <c r="B12" s="538" t="s">
        <v>1826</v>
      </c>
      <c r="C12" s="539"/>
      <c r="D12" s="539"/>
      <c r="E12" s="539"/>
      <c r="F12" s="539"/>
      <c r="G12" s="539"/>
      <c r="H12" s="539"/>
      <c r="I12" s="540"/>
    </row>
    <row r="13" spans="1:9" x14ac:dyDescent="0.2">
      <c r="A13" s="41">
        <v>12</v>
      </c>
      <c r="B13" s="538" t="s">
        <v>1826</v>
      </c>
      <c r="C13" s="539"/>
      <c r="D13" s="539"/>
      <c r="E13" s="539"/>
      <c r="F13" s="539"/>
      <c r="G13" s="539"/>
      <c r="H13" s="539"/>
      <c r="I13" s="540"/>
    </row>
    <row r="14" spans="1:9" x14ac:dyDescent="0.2">
      <c r="A14" s="41">
        <v>13</v>
      </c>
      <c r="B14" s="538" t="s">
        <v>1826</v>
      </c>
      <c r="C14" s="539"/>
      <c r="D14" s="539"/>
      <c r="E14" s="539"/>
      <c r="F14" s="539"/>
      <c r="G14" s="539"/>
      <c r="H14" s="539"/>
      <c r="I14" s="540"/>
    </row>
    <row r="15" spans="1:9" x14ac:dyDescent="0.2">
      <c r="A15" s="41">
        <v>14</v>
      </c>
      <c r="B15" s="538" t="s">
        <v>1826</v>
      </c>
      <c r="C15" s="539"/>
      <c r="D15" s="539"/>
      <c r="E15" s="539"/>
      <c r="F15" s="539"/>
      <c r="G15" s="539"/>
      <c r="H15" s="539"/>
      <c r="I15" s="540"/>
    </row>
    <row r="18" spans="1:9" ht="30.6" x14ac:dyDescent="0.2">
      <c r="A18" s="246" t="s">
        <v>1939</v>
      </c>
      <c r="B18" s="246" t="s">
        <v>1895</v>
      </c>
      <c r="C18" s="246" t="s">
        <v>1896</v>
      </c>
      <c r="D18" s="246" t="s">
        <v>1929</v>
      </c>
      <c r="E18" s="246" t="s">
        <v>55</v>
      </c>
      <c r="F18" s="246" t="s">
        <v>1897</v>
      </c>
      <c r="G18" s="246" t="s">
        <v>1898</v>
      </c>
      <c r="H18" s="246" t="s">
        <v>1899</v>
      </c>
      <c r="I18" s="246" t="s">
        <v>144</v>
      </c>
    </row>
    <row r="19" spans="1:9" x14ac:dyDescent="0.2">
      <c r="A19" s="41">
        <v>1</v>
      </c>
      <c r="B19" s="41" t="s">
        <v>692</v>
      </c>
      <c r="C19" s="41" t="s">
        <v>1930</v>
      </c>
      <c r="D19" s="537" t="s">
        <v>1931</v>
      </c>
      <c r="E19" s="191" t="s">
        <v>1911</v>
      </c>
      <c r="F19" s="44" t="s">
        <v>1609</v>
      </c>
      <c r="G19" s="44" t="s">
        <v>1609</v>
      </c>
      <c r="H19" s="240" t="s">
        <v>1904</v>
      </c>
      <c r="I19" s="84"/>
    </row>
    <row r="20" spans="1:9" x14ac:dyDescent="0.2">
      <c r="A20" s="41">
        <v>2</v>
      </c>
      <c r="B20" s="41" t="s">
        <v>692</v>
      </c>
      <c r="C20" s="41" t="s">
        <v>1930</v>
      </c>
      <c r="D20" s="537"/>
      <c r="E20" s="191" t="s">
        <v>1912</v>
      </c>
      <c r="F20" s="44" t="s">
        <v>1609</v>
      </c>
      <c r="G20" s="44" t="s">
        <v>1609</v>
      </c>
      <c r="H20" s="240" t="s">
        <v>1904</v>
      </c>
      <c r="I20" s="84"/>
    </row>
    <row r="21" spans="1:9" x14ac:dyDescent="0.2">
      <c r="A21" s="41">
        <v>3</v>
      </c>
      <c r="B21" s="41" t="s">
        <v>692</v>
      </c>
      <c r="C21" s="41" t="s">
        <v>1932</v>
      </c>
      <c r="D21" s="537" t="s">
        <v>1933</v>
      </c>
      <c r="E21" s="191" t="s">
        <v>1934</v>
      </c>
      <c r="F21" s="44" t="s">
        <v>1609</v>
      </c>
      <c r="G21" s="44" t="s">
        <v>1609</v>
      </c>
      <c r="H21" s="240" t="s">
        <v>1904</v>
      </c>
      <c r="I21" s="84"/>
    </row>
    <row r="22" spans="1:9" x14ac:dyDescent="0.2">
      <c r="A22" s="41">
        <v>4</v>
      </c>
      <c r="B22" s="41" t="s">
        <v>692</v>
      </c>
      <c r="C22" s="41" t="s">
        <v>1932</v>
      </c>
      <c r="D22" s="537"/>
      <c r="E22" s="191" t="s">
        <v>1935</v>
      </c>
      <c r="F22" s="44" t="s">
        <v>1609</v>
      </c>
      <c r="G22" s="44" t="s">
        <v>1609</v>
      </c>
      <c r="H22" s="240" t="s">
        <v>1904</v>
      </c>
      <c r="I22" s="84"/>
    </row>
    <row r="23" spans="1:9" x14ac:dyDescent="0.2">
      <c r="A23" s="41">
        <v>5</v>
      </c>
      <c r="B23" s="538" t="s">
        <v>1826</v>
      </c>
      <c r="C23" s="539"/>
      <c r="D23" s="539"/>
      <c r="E23" s="539"/>
      <c r="F23" s="539"/>
      <c r="G23" s="539"/>
      <c r="H23" s="539"/>
      <c r="I23" s="540"/>
    </row>
    <row r="24" spans="1:9" x14ac:dyDescent="0.2">
      <c r="A24" s="41">
        <v>6</v>
      </c>
      <c r="B24" s="538" t="s">
        <v>1826</v>
      </c>
      <c r="C24" s="539"/>
      <c r="D24" s="539"/>
      <c r="E24" s="539"/>
      <c r="F24" s="539"/>
      <c r="G24" s="539"/>
      <c r="H24" s="539"/>
      <c r="I24" s="540"/>
    </row>
    <row r="25" spans="1:9" x14ac:dyDescent="0.2">
      <c r="A25" s="41">
        <v>7</v>
      </c>
      <c r="B25" s="538" t="s">
        <v>1826</v>
      </c>
      <c r="C25" s="539"/>
      <c r="D25" s="539"/>
      <c r="E25" s="539"/>
      <c r="F25" s="539"/>
      <c r="G25" s="539"/>
      <c r="H25" s="539"/>
      <c r="I25" s="540"/>
    </row>
    <row r="26" spans="1:9" x14ac:dyDescent="0.2">
      <c r="A26" s="41">
        <v>8</v>
      </c>
      <c r="B26" s="538" t="s">
        <v>1826</v>
      </c>
      <c r="C26" s="539"/>
      <c r="D26" s="539"/>
      <c r="E26" s="539"/>
      <c r="F26" s="539"/>
      <c r="G26" s="539"/>
      <c r="H26" s="539"/>
      <c r="I26" s="540"/>
    </row>
    <row r="27" spans="1:9" x14ac:dyDescent="0.2">
      <c r="A27" s="41">
        <v>9</v>
      </c>
      <c r="B27" s="538" t="s">
        <v>1826</v>
      </c>
      <c r="C27" s="539"/>
      <c r="D27" s="539"/>
      <c r="E27" s="539"/>
      <c r="F27" s="539"/>
      <c r="G27" s="539"/>
      <c r="H27" s="539"/>
      <c r="I27" s="540"/>
    </row>
    <row r="28" spans="1:9" x14ac:dyDescent="0.2">
      <c r="A28" s="41">
        <v>10</v>
      </c>
      <c r="B28" s="538" t="s">
        <v>1826</v>
      </c>
      <c r="C28" s="539"/>
      <c r="D28" s="539"/>
      <c r="E28" s="539"/>
      <c r="F28" s="539"/>
      <c r="G28" s="539"/>
      <c r="H28" s="539"/>
      <c r="I28" s="540"/>
    </row>
    <row r="30" spans="1:9" s="160" customFormat="1" x14ac:dyDescent="0.3"/>
    <row r="31" spans="1:9" s="160" customFormat="1" x14ac:dyDescent="0.3">
      <c r="A31" s="541" t="s">
        <v>1817</v>
      </c>
      <c r="B31" s="542"/>
      <c r="C31" s="542"/>
      <c r="D31" s="542"/>
      <c r="E31" s="542"/>
      <c r="F31" s="542"/>
      <c r="G31" s="542"/>
      <c r="H31" s="542"/>
      <c r="I31" s="543"/>
    </row>
  </sheetData>
  <mergeCells count="20">
    <mergeCell ref="D2:D3"/>
    <mergeCell ref="D4:D5"/>
    <mergeCell ref="B15:I15"/>
    <mergeCell ref="B23:I23"/>
    <mergeCell ref="B24:I24"/>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5"/>
  <sheetViews>
    <sheetView zoomScaleNormal="100" workbookViewId="0">
      <selection activeCell="D31" sqref="D31"/>
    </sheetView>
  </sheetViews>
  <sheetFormatPr defaultColWidth="19.77734375" defaultRowHeight="14.4" x14ac:dyDescent="0.3"/>
  <cols>
    <col min="2" max="2" width="27.88671875" bestFit="1" customWidth="1"/>
    <col min="3" max="3" width="24.44140625" customWidth="1"/>
    <col min="5" max="5" width="17.77734375" bestFit="1" customWidth="1"/>
    <col min="6" max="6" width="3.77734375" customWidth="1"/>
    <col min="7" max="8" width="3.44140625" customWidth="1"/>
    <col min="9" max="9" width="3.21875" customWidth="1"/>
    <col min="10" max="10" width="3.44140625" customWidth="1"/>
    <col min="11" max="11" width="3.5546875" customWidth="1"/>
    <col min="12" max="12" width="3.77734375" customWidth="1"/>
    <col min="13" max="13" width="4.109375" customWidth="1"/>
    <col min="14" max="14" width="29.6640625" bestFit="1" customWidth="1"/>
  </cols>
  <sheetData>
    <row r="1" spans="1:17" x14ac:dyDescent="0.3">
      <c r="A1" s="547" t="s">
        <v>1940</v>
      </c>
      <c r="B1" s="548"/>
      <c r="C1" s="548"/>
      <c r="D1" s="548"/>
      <c r="E1" s="548"/>
      <c r="F1" s="548"/>
      <c r="G1" s="548"/>
      <c r="H1" s="548"/>
      <c r="I1" s="548"/>
      <c r="J1" s="548"/>
      <c r="K1" s="548"/>
      <c r="L1" s="548"/>
      <c r="M1" s="548"/>
      <c r="N1" s="548"/>
      <c r="O1" s="548"/>
    </row>
    <row r="2" spans="1:17" x14ac:dyDescent="0.3">
      <c r="A2" s="549"/>
      <c r="B2" s="550"/>
      <c r="C2" s="550"/>
      <c r="D2" s="550"/>
      <c r="E2" s="550"/>
      <c r="F2" s="550"/>
      <c r="G2" s="550"/>
      <c r="H2" s="550"/>
      <c r="I2" s="550"/>
      <c r="J2" s="550"/>
      <c r="K2" s="550"/>
      <c r="L2" s="550"/>
      <c r="M2" s="550"/>
      <c r="N2" s="550"/>
      <c r="O2" s="550"/>
    </row>
    <row r="3" spans="1:17" x14ac:dyDescent="0.3">
      <c r="A3" s="551" t="s">
        <v>1941</v>
      </c>
      <c r="B3" s="551" t="s">
        <v>2779</v>
      </c>
      <c r="C3" s="551" t="s">
        <v>2780</v>
      </c>
      <c r="D3" s="551" t="s">
        <v>2781</v>
      </c>
      <c r="E3" s="471" t="s">
        <v>1942</v>
      </c>
      <c r="F3" s="553" t="s">
        <v>1943</v>
      </c>
      <c r="G3" s="554"/>
      <c r="H3" s="554"/>
      <c r="I3" s="554"/>
      <c r="J3" s="554"/>
      <c r="K3" s="554"/>
      <c r="L3" s="554"/>
      <c r="M3" s="555"/>
      <c r="N3" s="551" t="s">
        <v>1944</v>
      </c>
      <c r="O3" s="551" t="s">
        <v>2783</v>
      </c>
    </row>
    <row r="4" spans="1:17" x14ac:dyDescent="0.3">
      <c r="A4" s="552"/>
      <c r="B4" s="552"/>
      <c r="C4" s="552"/>
      <c r="D4" s="552"/>
      <c r="E4" s="472" t="s">
        <v>2782</v>
      </c>
      <c r="F4" s="556"/>
      <c r="G4" s="557"/>
      <c r="H4" s="557"/>
      <c r="I4" s="557"/>
      <c r="J4" s="557"/>
      <c r="K4" s="557"/>
      <c r="L4" s="557"/>
      <c r="M4" s="558"/>
      <c r="N4" s="552"/>
      <c r="O4" s="552"/>
      <c r="Q4" s="551" t="s">
        <v>2078</v>
      </c>
    </row>
    <row r="5" spans="1:17" x14ac:dyDescent="0.3">
      <c r="A5" s="544" t="s">
        <v>2784</v>
      </c>
      <c r="B5" s="544" t="s">
        <v>2785</v>
      </c>
      <c r="C5" s="544" t="s">
        <v>1946</v>
      </c>
      <c r="D5" s="295" t="s">
        <v>1945</v>
      </c>
      <c r="E5" s="295" t="s">
        <v>1947</v>
      </c>
      <c r="F5" s="295">
        <v>3</v>
      </c>
      <c r="G5" s="295">
        <v>2</v>
      </c>
      <c r="H5" s="295">
        <v>1</v>
      </c>
      <c r="I5" s="295">
        <v>0</v>
      </c>
      <c r="J5" s="295">
        <v>4</v>
      </c>
      <c r="K5" s="295">
        <v>6</v>
      </c>
      <c r="L5" s="295">
        <v>7</v>
      </c>
      <c r="M5" s="295">
        <v>5</v>
      </c>
      <c r="N5" s="295" t="str">
        <f>_xlfn.CONCAT("{",F5," , ",G5," , ",H5," , ",I5," , ",J5," , ",K5," , ",L5," , ",M5,"}")</f>
        <v>{3 , 2 , 1 , 0 , 4 , 6 , 7 , 5}</v>
      </c>
      <c r="O5" s="544" t="s">
        <v>2786</v>
      </c>
      <c r="Q5" s="552" t="s">
        <v>2794</v>
      </c>
    </row>
    <row r="6" spans="1:17" x14ac:dyDescent="0.3">
      <c r="A6" s="545"/>
      <c r="B6" s="545"/>
      <c r="C6" s="545"/>
      <c r="D6" s="295" t="s">
        <v>1948</v>
      </c>
      <c r="E6" s="295" t="s">
        <v>1949</v>
      </c>
      <c r="F6" s="295">
        <v>0</v>
      </c>
      <c r="G6" s="295">
        <v>1</v>
      </c>
      <c r="H6" s="295">
        <v>2</v>
      </c>
      <c r="I6" s="295">
        <v>3</v>
      </c>
      <c r="J6" s="295">
        <v>4</v>
      </c>
      <c r="K6" s="295">
        <v>6</v>
      </c>
      <c r="L6" s="295">
        <v>5</v>
      </c>
      <c r="M6" s="295">
        <v>7</v>
      </c>
      <c r="N6" s="295" t="str">
        <f t="shared" ref="N6:N12" si="0">_xlfn.CONCAT("{",F6," , ",G6," , ",H6," , ",I6," , ",J6," , ",K6," , ",L6," , ",M6,"}")</f>
        <v>{0 , 1 , 2 , 3 , 4 , 6 , 5 , 7}</v>
      </c>
      <c r="O6" s="545"/>
      <c r="Q6" s="473" t="s">
        <v>2795</v>
      </c>
    </row>
    <row r="7" spans="1:17" x14ac:dyDescent="0.3">
      <c r="A7" s="545"/>
      <c r="B7" s="545"/>
      <c r="C7" s="544" t="s">
        <v>1951</v>
      </c>
      <c r="D7" s="295" t="s">
        <v>1947</v>
      </c>
      <c r="E7" s="295" t="s">
        <v>1945</v>
      </c>
      <c r="F7" s="295">
        <v>2</v>
      </c>
      <c r="G7" s="295">
        <v>3</v>
      </c>
      <c r="H7" s="295">
        <v>1</v>
      </c>
      <c r="I7" s="295">
        <v>0</v>
      </c>
      <c r="J7" s="295">
        <v>4</v>
      </c>
      <c r="K7" s="295">
        <v>7</v>
      </c>
      <c r="L7" s="295">
        <v>5</v>
      </c>
      <c r="M7" s="295">
        <v>6</v>
      </c>
      <c r="N7" s="295" t="str">
        <f t="shared" si="0"/>
        <v>{2 , 3 , 1 , 0 , 4 , 7 , 5 , 6}</v>
      </c>
      <c r="O7" s="545"/>
    </row>
    <row r="8" spans="1:17" x14ac:dyDescent="0.3">
      <c r="A8" s="545"/>
      <c r="B8" s="545"/>
      <c r="C8" s="545"/>
      <c r="D8" s="295" t="s">
        <v>1949</v>
      </c>
      <c r="E8" s="295" t="s">
        <v>1948</v>
      </c>
      <c r="F8" s="295">
        <v>2</v>
      </c>
      <c r="G8" s="295">
        <v>3</v>
      </c>
      <c r="H8" s="295">
        <v>1</v>
      </c>
      <c r="I8" s="295">
        <v>0</v>
      </c>
      <c r="J8" s="295">
        <v>4</v>
      </c>
      <c r="K8" s="295">
        <v>7</v>
      </c>
      <c r="L8" s="295">
        <v>6</v>
      </c>
      <c r="M8" s="295">
        <v>5</v>
      </c>
      <c r="N8" s="295" t="str">
        <f t="shared" si="0"/>
        <v>{2 , 3 , 1 , 0 , 4 , 7 , 6 , 5}</v>
      </c>
      <c r="O8" s="545"/>
    </row>
    <row r="9" spans="1:17" x14ac:dyDescent="0.3">
      <c r="A9" s="545"/>
      <c r="B9" s="544" t="s">
        <v>2787</v>
      </c>
      <c r="C9" s="544" t="s">
        <v>2788</v>
      </c>
      <c r="D9" s="295" t="s">
        <v>1950</v>
      </c>
      <c r="E9" s="295" t="s">
        <v>1952</v>
      </c>
      <c r="F9" s="295">
        <v>1</v>
      </c>
      <c r="G9" s="295">
        <v>3</v>
      </c>
      <c r="H9" s="295">
        <v>0</v>
      </c>
      <c r="I9" s="295">
        <v>2</v>
      </c>
      <c r="J9" s="295">
        <v>5</v>
      </c>
      <c r="K9" s="295">
        <v>4</v>
      </c>
      <c r="L9" s="295">
        <v>6</v>
      </c>
      <c r="M9" s="295">
        <v>7</v>
      </c>
      <c r="N9" s="295" t="str">
        <f t="shared" si="0"/>
        <v>{1 , 3 , 0 , 2 , 5 , 4 , 6 , 7}</v>
      </c>
      <c r="O9" s="545"/>
    </row>
    <row r="10" spans="1:17" x14ac:dyDescent="0.3">
      <c r="A10" s="545"/>
      <c r="B10" s="545"/>
      <c r="C10" s="545"/>
      <c r="D10" s="295" t="s">
        <v>1953</v>
      </c>
      <c r="E10" s="295" t="s">
        <v>1950</v>
      </c>
      <c r="F10" s="295">
        <v>3</v>
      </c>
      <c r="G10" s="295">
        <v>1</v>
      </c>
      <c r="H10" s="295">
        <v>0</v>
      </c>
      <c r="I10" s="295">
        <v>2</v>
      </c>
      <c r="J10" s="295">
        <v>7</v>
      </c>
      <c r="K10" s="295">
        <v>5</v>
      </c>
      <c r="L10" s="295">
        <v>6</v>
      </c>
      <c r="M10" s="295">
        <v>4</v>
      </c>
      <c r="N10" s="295" t="str">
        <f t="shared" si="0"/>
        <v>{3 , 1 , 0 , 2 , 7 , 5 , 6 , 4}</v>
      </c>
      <c r="O10" s="545"/>
    </row>
    <row r="11" spans="1:17" x14ac:dyDescent="0.3">
      <c r="A11" s="545"/>
      <c r="B11" s="545"/>
      <c r="C11" s="544" t="s">
        <v>2789</v>
      </c>
      <c r="D11" s="295" t="s">
        <v>1952</v>
      </c>
      <c r="E11" s="295" t="s">
        <v>1953</v>
      </c>
      <c r="F11" s="295">
        <v>3</v>
      </c>
      <c r="G11" s="295">
        <v>1</v>
      </c>
      <c r="H11" s="295">
        <v>0</v>
      </c>
      <c r="I11" s="295">
        <v>2</v>
      </c>
      <c r="J11" s="295">
        <v>4</v>
      </c>
      <c r="K11" s="295">
        <v>5</v>
      </c>
      <c r="L11" s="295">
        <v>6</v>
      </c>
      <c r="M11" s="295">
        <v>7</v>
      </c>
      <c r="N11" s="295" t="str">
        <f t="shared" si="0"/>
        <v>{3 , 1 , 0 , 2 , 4 , 5 , 6 , 7}</v>
      </c>
      <c r="O11" s="545"/>
    </row>
    <row r="12" spans="1:17" x14ac:dyDescent="0.3">
      <c r="A12" s="546"/>
      <c r="B12" s="545"/>
      <c r="C12" s="545"/>
      <c r="D12" s="295" t="s">
        <v>1954</v>
      </c>
      <c r="E12" s="295" t="s">
        <v>1954</v>
      </c>
      <c r="F12" s="295">
        <v>0</v>
      </c>
      <c r="G12" s="295">
        <v>2</v>
      </c>
      <c r="H12" s="295">
        <v>1</v>
      </c>
      <c r="I12" s="295">
        <v>3</v>
      </c>
      <c r="J12" s="295">
        <v>4</v>
      </c>
      <c r="K12" s="295">
        <v>6</v>
      </c>
      <c r="L12" s="295">
        <v>5</v>
      </c>
      <c r="M12" s="295">
        <v>7</v>
      </c>
      <c r="N12" s="295" t="str">
        <f t="shared" si="0"/>
        <v>{0 , 2 , 1 , 3 , 4 , 6 , 5 , 7}</v>
      </c>
      <c r="O12" s="546"/>
    </row>
    <row r="13" spans="1:17" x14ac:dyDescent="0.3">
      <c r="A13" s="469"/>
      <c r="B13" s="469"/>
      <c r="C13" s="470"/>
      <c r="D13" s="295"/>
      <c r="E13" s="295"/>
      <c r="F13" s="295"/>
      <c r="G13" s="295"/>
      <c r="H13" s="295"/>
      <c r="I13" s="295"/>
      <c r="J13" s="295"/>
      <c r="K13" s="295"/>
      <c r="L13" s="295"/>
      <c r="M13" s="295"/>
      <c r="N13" s="295"/>
      <c r="O13" s="469"/>
    </row>
    <row r="14" spans="1:17" x14ac:dyDescent="0.3">
      <c r="A14" s="544" t="s">
        <v>2790</v>
      </c>
      <c r="B14" s="544" t="s">
        <v>2791</v>
      </c>
      <c r="C14" s="544" t="s">
        <v>1946</v>
      </c>
      <c r="D14" s="295" t="s">
        <v>1945</v>
      </c>
      <c r="E14" s="295" t="s">
        <v>1947</v>
      </c>
      <c r="F14" s="295">
        <v>7</v>
      </c>
      <c r="G14" s="295">
        <v>6</v>
      </c>
      <c r="H14" s="295">
        <v>5</v>
      </c>
      <c r="I14" s="295">
        <v>4</v>
      </c>
      <c r="J14" s="295">
        <v>2</v>
      </c>
      <c r="K14" s="295">
        <v>0</v>
      </c>
      <c r="L14" s="295">
        <v>3</v>
      </c>
      <c r="M14" s="295">
        <v>1</v>
      </c>
      <c r="N14" s="295" t="str">
        <f>_xlfn.CONCAT("{",F14," , ",G14," , ",H14," , ",I14," , ",J14," , ",K14," , ",L14," , ",M14,"}")</f>
        <v>{7 , 6 , 5 , 4 , 2 , 0 , 3 , 1}</v>
      </c>
      <c r="O14" s="544" t="s">
        <v>2792</v>
      </c>
    </row>
    <row r="15" spans="1:17" x14ac:dyDescent="0.3">
      <c r="A15" s="545"/>
      <c r="B15" s="545"/>
      <c r="C15" s="545"/>
      <c r="D15" s="295" t="s">
        <v>1948</v>
      </c>
      <c r="E15" s="295" t="s">
        <v>1945</v>
      </c>
      <c r="F15" s="295">
        <v>5</v>
      </c>
      <c r="G15" s="295">
        <v>6</v>
      </c>
      <c r="H15" s="295">
        <v>4</v>
      </c>
      <c r="I15" s="295">
        <v>7</v>
      </c>
      <c r="J15" s="295">
        <v>1</v>
      </c>
      <c r="K15" s="295">
        <v>0</v>
      </c>
      <c r="L15" s="295">
        <v>2</v>
      </c>
      <c r="M15" s="295">
        <v>3</v>
      </c>
      <c r="N15" s="295" t="str">
        <f t="shared" ref="N15:N21" si="1">_xlfn.CONCAT("{",F15," , ",G15," , ",H15," , ",I15," , ",J15," , ",K15," , ",L15," , ",M15,"}")</f>
        <v>{5 , 6 , 4 , 7 , 1 , 0 , 2 , 3}</v>
      </c>
      <c r="O15" s="545"/>
    </row>
    <row r="16" spans="1:17" x14ac:dyDescent="0.3">
      <c r="A16" s="545"/>
      <c r="B16" s="545"/>
      <c r="C16" s="544" t="s">
        <v>1951</v>
      </c>
      <c r="D16" s="295" t="s">
        <v>1947</v>
      </c>
      <c r="E16" s="295" t="s">
        <v>1948</v>
      </c>
      <c r="F16" s="295">
        <v>4</v>
      </c>
      <c r="G16" s="295">
        <v>7</v>
      </c>
      <c r="H16" s="295">
        <v>6</v>
      </c>
      <c r="I16" s="295">
        <v>5</v>
      </c>
      <c r="J16" s="295">
        <v>1</v>
      </c>
      <c r="K16" s="295">
        <v>0</v>
      </c>
      <c r="L16" s="295">
        <v>2</v>
      </c>
      <c r="M16" s="295">
        <v>3</v>
      </c>
      <c r="N16" s="295" t="str">
        <f t="shared" si="1"/>
        <v>{4 , 7 , 6 , 5 , 1 , 0 , 2 , 3}</v>
      </c>
      <c r="O16" s="545"/>
    </row>
    <row r="17" spans="1:15" x14ac:dyDescent="0.3">
      <c r="A17" s="545"/>
      <c r="B17" s="545"/>
      <c r="C17" s="545"/>
      <c r="D17" s="295" t="s">
        <v>1949</v>
      </c>
      <c r="E17" s="295" t="s">
        <v>1949</v>
      </c>
      <c r="F17" s="295">
        <v>6</v>
      </c>
      <c r="G17" s="295">
        <v>5</v>
      </c>
      <c r="H17" s="295">
        <v>4</v>
      </c>
      <c r="I17" s="295">
        <v>7</v>
      </c>
      <c r="J17" s="295">
        <v>1</v>
      </c>
      <c r="K17" s="295">
        <v>3</v>
      </c>
      <c r="L17" s="295">
        <v>0</v>
      </c>
      <c r="M17" s="295">
        <v>2</v>
      </c>
      <c r="N17" s="295" t="str">
        <f t="shared" si="1"/>
        <v>{6 , 5 , 4 , 7 , 1 , 3 , 0 , 2}</v>
      </c>
      <c r="O17" s="545"/>
    </row>
    <row r="18" spans="1:15" x14ac:dyDescent="0.3">
      <c r="A18" s="545"/>
      <c r="B18" s="544" t="s">
        <v>2793</v>
      </c>
      <c r="C18" s="544" t="s">
        <v>2788</v>
      </c>
      <c r="D18" s="295" t="s">
        <v>1950</v>
      </c>
      <c r="E18" s="295" t="s">
        <v>1950</v>
      </c>
      <c r="F18" s="295">
        <v>6</v>
      </c>
      <c r="G18" s="295">
        <v>4</v>
      </c>
      <c r="H18" s="295">
        <v>7</v>
      </c>
      <c r="I18" s="295">
        <v>5</v>
      </c>
      <c r="J18" s="295">
        <v>2</v>
      </c>
      <c r="K18" s="295">
        <v>0</v>
      </c>
      <c r="L18" s="295">
        <v>3</v>
      </c>
      <c r="M18" s="295">
        <v>1</v>
      </c>
      <c r="N18" s="295" t="str">
        <f t="shared" si="1"/>
        <v>{6 , 4 , 7 , 5 , 2 , 0 , 3 , 1}</v>
      </c>
      <c r="O18" s="545"/>
    </row>
    <row r="19" spans="1:15" x14ac:dyDescent="0.3">
      <c r="A19" s="545"/>
      <c r="B19" s="545"/>
      <c r="C19" s="545"/>
      <c r="D19" s="295" t="s">
        <v>1953</v>
      </c>
      <c r="E19" s="295" t="s">
        <v>1953</v>
      </c>
      <c r="F19" s="295">
        <v>7</v>
      </c>
      <c r="G19" s="295">
        <v>4</v>
      </c>
      <c r="H19" s="295">
        <v>6</v>
      </c>
      <c r="I19" s="295">
        <v>5</v>
      </c>
      <c r="J19" s="295">
        <v>2</v>
      </c>
      <c r="K19" s="295">
        <v>3</v>
      </c>
      <c r="L19" s="295">
        <v>1</v>
      </c>
      <c r="M19" s="295">
        <v>0</v>
      </c>
      <c r="N19" s="295" t="str">
        <f t="shared" si="1"/>
        <v>{7 , 4 , 6 , 5 , 2 , 3 , 1 , 0}</v>
      </c>
      <c r="O19" s="545"/>
    </row>
    <row r="20" spans="1:15" x14ac:dyDescent="0.3">
      <c r="A20" s="545"/>
      <c r="B20" s="545"/>
      <c r="C20" s="544" t="s">
        <v>2789</v>
      </c>
      <c r="D20" s="295" t="s">
        <v>1952</v>
      </c>
      <c r="E20" s="295" t="s">
        <v>1952</v>
      </c>
      <c r="F20" s="295">
        <v>5</v>
      </c>
      <c r="G20" s="295">
        <v>7</v>
      </c>
      <c r="H20" s="295">
        <v>4</v>
      </c>
      <c r="I20" s="295">
        <v>6</v>
      </c>
      <c r="J20" s="295">
        <v>1</v>
      </c>
      <c r="K20" s="295">
        <v>3</v>
      </c>
      <c r="L20" s="295">
        <v>0</v>
      </c>
      <c r="M20" s="295">
        <v>2</v>
      </c>
      <c r="N20" s="295" t="str">
        <f t="shared" si="1"/>
        <v>{5 , 7 , 4 , 6 , 1 , 3 , 0 , 2}</v>
      </c>
      <c r="O20" s="545"/>
    </row>
    <row r="21" spans="1:15" x14ac:dyDescent="0.3">
      <c r="A21" s="546"/>
      <c r="B21" s="545"/>
      <c r="C21" s="545"/>
      <c r="D21" s="295" t="s">
        <v>1954</v>
      </c>
      <c r="E21" s="295" t="s">
        <v>1954</v>
      </c>
      <c r="F21" s="295">
        <v>7</v>
      </c>
      <c r="G21" s="295">
        <v>4</v>
      </c>
      <c r="H21" s="295">
        <v>6</v>
      </c>
      <c r="I21" s="295">
        <v>5</v>
      </c>
      <c r="J21" s="295">
        <v>3</v>
      </c>
      <c r="K21" s="295">
        <v>1</v>
      </c>
      <c r="L21" s="295">
        <v>0</v>
      </c>
      <c r="M21" s="295">
        <v>2</v>
      </c>
      <c r="N21" s="295" t="str">
        <f t="shared" si="1"/>
        <v>{7 , 4 , 6 , 5 , 3 , 1 , 0 , 2}</v>
      </c>
      <c r="O21" s="546"/>
    </row>
    <row r="26" spans="1:15" ht="36.6" x14ac:dyDescent="0.7">
      <c r="A26" s="297"/>
      <c r="B26" s="298" t="s">
        <v>1955</v>
      </c>
      <c r="C26" s="54"/>
    </row>
    <row r="27" spans="1:15" x14ac:dyDescent="0.3">
      <c r="A27" s="296" t="s">
        <v>1956</v>
      </c>
      <c r="B27" s="296" t="s">
        <v>1957</v>
      </c>
    </row>
    <row r="28" spans="1:15" x14ac:dyDescent="0.3">
      <c r="A28" s="295" t="s">
        <v>1958</v>
      </c>
      <c r="B28" s="295" t="s">
        <v>1959</v>
      </c>
    </row>
    <row r="29" spans="1:15" x14ac:dyDescent="0.3">
      <c r="A29" s="295" t="s">
        <v>1960</v>
      </c>
      <c r="B29" s="474" t="s">
        <v>1961</v>
      </c>
    </row>
    <row r="30" spans="1:15" x14ac:dyDescent="0.3">
      <c r="A30" s="295" t="s">
        <v>1962</v>
      </c>
      <c r="B30" s="475" t="s">
        <v>1963</v>
      </c>
    </row>
    <row r="31" spans="1:15" x14ac:dyDescent="0.3">
      <c r="A31" s="295" t="s">
        <v>1964</v>
      </c>
      <c r="B31" s="295" t="s">
        <v>1965</v>
      </c>
    </row>
    <row r="32" spans="1:15" x14ac:dyDescent="0.3">
      <c r="A32" s="295" t="s">
        <v>1966</v>
      </c>
      <c r="B32" s="295" t="s">
        <v>1967</v>
      </c>
    </row>
    <row r="33" spans="1:13" x14ac:dyDescent="0.3">
      <c r="A33" s="295" t="s">
        <v>1968</v>
      </c>
      <c r="B33" s="295" t="s">
        <v>1967</v>
      </c>
    </row>
    <row r="34" spans="1:13" x14ac:dyDescent="0.3">
      <c r="A34" s="295" t="s">
        <v>1725</v>
      </c>
      <c r="B34" s="295" t="s">
        <v>2796</v>
      </c>
    </row>
    <row r="35" spans="1:13" x14ac:dyDescent="0.3">
      <c r="A35" s="295" t="s">
        <v>1969</v>
      </c>
      <c r="B35" s="295" t="s">
        <v>1970</v>
      </c>
    </row>
    <row r="36" spans="1:13" x14ac:dyDescent="0.3">
      <c r="A36" s="295" t="s">
        <v>46</v>
      </c>
      <c r="B36" s="295" t="s">
        <v>2797</v>
      </c>
    </row>
    <row r="37" spans="1:13" ht="28.8" x14ac:dyDescent="0.3">
      <c r="A37" s="295" t="s">
        <v>1973</v>
      </c>
      <c r="B37" s="498" t="s">
        <v>2858</v>
      </c>
    </row>
    <row r="38" spans="1:13" x14ac:dyDescent="0.3">
      <c r="A38" s="295" t="s">
        <v>1971</v>
      </c>
      <c r="B38" s="295" t="s">
        <v>1972</v>
      </c>
    </row>
    <row r="39" spans="1:13" x14ac:dyDescent="0.3">
      <c r="A39" s="56"/>
      <c r="B39" s="56"/>
      <c r="C39" s="56"/>
      <c r="D39" s="56"/>
      <c r="E39" s="56"/>
      <c r="F39" s="56"/>
      <c r="G39" s="56"/>
      <c r="H39" s="56"/>
      <c r="I39" s="56"/>
      <c r="J39" s="56"/>
      <c r="K39" s="56"/>
      <c r="L39" s="56"/>
      <c r="M39" s="56"/>
    </row>
    <row r="40" spans="1:13" x14ac:dyDescent="0.3">
      <c r="A40" s="56"/>
      <c r="B40" s="56"/>
      <c r="C40" s="56"/>
      <c r="D40" s="56"/>
      <c r="E40" s="56"/>
      <c r="F40" s="56"/>
      <c r="G40" s="56"/>
      <c r="H40" s="56"/>
      <c r="I40" s="56"/>
      <c r="J40" s="56"/>
      <c r="K40" s="56"/>
      <c r="L40" s="56"/>
      <c r="M40" s="56"/>
    </row>
    <row r="41" spans="1:13" x14ac:dyDescent="0.3">
      <c r="A41" s="56"/>
      <c r="B41" s="56"/>
      <c r="C41" s="56"/>
      <c r="D41" s="56"/>
      <c r="E41" s="56"/>
      <c r="F41" s="56"/>
      <c r="G41" s="56"/>
      <c r="H41" s="56"/>
      <c r="I41" s="56"/>
      <c r="J41" s="56"/>
      <c r="K41" s="56"/>
      <c r="L41" s="56"/>
      <c r="M41" s="56"/>
    </row>
    <row r="42" spans="1:13" x14ac:dyDescent="0.3">
      <c r="A42" s="55"/>
      <c r="B42" s="57"/>
      <c r="C42" s="55"/>
    </row>
    <row r="43" spans="1:13" x14ac:dyDescent="0.3">
      <c r="A43" s="55"/>
      <c r="B43" s="57"/>
      <c r="C43" s="55"/>
    </row>
    <row r="44" spans="1:13" x14ac:dyDescent="0.3">
      <c r="A44" s="55"/>
      <c r="B44" s="57"/>
      <c r="C44" s="55"/>
    </row>
    <row r="45" spans="1:13" x14ac:dyDescent="0.3">
      <c r="A45" s="55"/>
      <c r="B45" s="55"/>
      <c r="C45" s="55"/>
    </row>
  </sheetData>
  <mergeCells count="25">
    <mergeCell ref="C11:C12"/>
    <mergeCell ref="Q4:Q5"/>
    <mergeCell ref="O14:O21"/>
    <mergeCell ref="C16:C17"/>
    <mergeCell ref="B18:B21"/>
    <mergeCell ref="C18:C19"/>
    <mergeCell ref="C20:C21"/>
    <mergeCell ref="O3:O4"/>
    <mergeCell ref="N3:N4"/>
    <mergeCell ref="A14:A21"/>
    <mergeCell ref="B14:B17"/>
    <mergeCell ref="C14:C15"/>
    <mergeCell ref="A1:O2"/>
    <mergeCell ref="A3:A4"/>
    <mergeCell ref="B3:B4"/>
    <mergeCell ref="C3:C4"/>
    <mergeCell ref="D3:D4"/>
    <mergeCell ref="F3:M4"/>
    <mergeCell ref="A5:A12"/>
    <mergeCell ref="B5:B8"/>
    <mergeCell ref="C5:C6"/>
    <mergeCell ref="O5:O12"/>
    <mergeCell ref="C7:C8"/>
    <mergeCell ref="B9:B12"/>
    <mergeCell ref="C9: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topLeftCell="A20" zoomScale="115" zoomScaleNormal="115" workbookViewId="0">
      <selection activeCell="B35" sqref="B35"/>
    </sheetView>
  </sheetViews>
  <sheetFormatPr defaultColWidth="2.44140625" defaultRowHeight="10.199999999999999" x14ac:dyDescent="0.2"/>
  <cols>
    <col min="1" max="1" width="13.5546875" style="7" bestFit="1" customWidth="1"/>
    <col min="2" max="2" width="22.21875" style="7" bestFit="1" customWidth="1"/>
    <col min="3" max="3" width="18.21875" style="7" bestFit="1" customWidth="1"/>
    <col min="4" max="4" width="15.77734375" style="7" bestFit="1" customWidth="1"/>
    <col min="5" max="5" width="7.5546875" style="7" bestFit="1" customWidth="1"/>
    <col min="6" max="6" width="4.33203125" style="7" bestFit="1" customWidth="1"/>
    <col min="7" max="7" width="10.21875" style="7" bestFit="1" customWidth="1"/>
    <col min="8" max="8" width="7.44140625" style="7" bestFit="1" customWidth="1"/>
    <col min="9" max="16384" width="2.44140625" style="7"/>
  </cols>
  <sheetData>
    <row r="1" spans="1:8" x14ac:dyDescent="0.2">
      <c r="A1" s="246" t="s">
        <v>1974</v>
      </c>
      <c r="B1" s="246" t="s">
        <v>1975</v>
      </c>
      <c r="C1" s="246" t="s">
        <v>1976</v>
      </c>
      <c r="D1" s="246" t="s">
        <v>55</v>
      </c>
      <c r="E1" s="246" t="s">
        <v>1977</v>
      </c>
      <c r="F1" s="246" t="s">
        <v>1978</v>
      </c>
      <c r="G1" s="246" t="s">
        <v>1979</v>
      </c>
      <c r="H1" s="246" t="s">
        <v>144</v>
      </c>
    </row>
    <row r="2" spans="1:8" x14ac:dyDescent="0.2">
      <c r="A2" s="135" t="s">
        <v>1980</v>
      </c>
      <c r="B2" s="41" t="s">
        <v>1981</v>
      </c>
      <c r="C2" s="41" t="s">
        <v>1982</v>
      </c>
      <c r="D2" s="78" t="s">
        <v>1983</v>
      </c>
      <c r="E2" s="78" t="s">
        <v>1984</v>
      </c>
      <c r="F2" s="136" t="s">
        <v>157</v>
      </c>
      <c r="G2" s="78" t="s">
        <v>1985</v>
      </c>
      <c r="H2" s="84"/>
    </row>
    <row r="3" spans="1:8" x14ac:dyDescent="0.2">
      <c r="A3" s="135" t="s">
        <v>1986</v>
      </c>
      <c r="B3" s="41" t="s">
        <v>1987</v>
      </c>
      <c r="C3" s="41" t="s">
        <v>1988</v>
      </c>
      <c r="D3" s="78" t="s">
        <v>1989</v>
      </c>
      <c r="E3" s="468" t="s">
        <v>157</v>
      </c>
      <c r="F3" s="78" t="s">
        <v>527</v>
      </c>
      <c r="G3" s="78" t="s">
        <v>1990</v>
      </c>
      <c r="H3" s="84"/>
    </row>
    <row r="4" spans="1:8" x14ac:dyDescent="0.2">
      <c r="A4" s="160"/>
      <c r="B4" s="40"/>
      <c r="C4" s="40"/>
      <c r="D4" s="251"/>
      <c r="E4" s="251"/>
      <c r="F4" s="251"/>
      <c r="G4" s="251"/>
    </row>
    <row r="5" spans="1:8" x14ac:dyDescent="0.2">
      <c r="A5" s="160"/>
      <c r="B5" s="40"/>
      <c r="C5" s="40"/>
      <c r="D5" s="251"/>
      <c r="E5" s="251"/>
      <c r="F5" s="251"/>
      <c r="G5" s="251"/>
    </row>
    <row r="8" spans="1:8" x14ac:dyDescent="0.2">
      <c r="A8" s="563" t="s">
        <v>1991</v>
      </c>
      <c r="B8" s="563"/>
      <c r="C8" s="563"/>
      <c r="D8" s="563"/>
      <c r="E8" s="563"/>
      <c r="F8" s="563"/>
      <c r="G8" s="563"/>
    </row>
    <row r="9" spans="1:8" x14ac:dyDescent="0.2">
      <c r="A9" s="563"/>
      <c r="B9" s="563"/>
      <c r="C9" s="563"/>
      <c r="D9" s="563"/>
      <c r="E9" s="563"/>
      <c r="F9" s="563"/>
      <c r="G9" s="563"/>
    </row>
    <row r="10" spans="1:8" x14ac:dyDescent="0.2">
      <c r="A10" s="563"/>
      <c r="B10" s="563"/>
      <c r="C10" s="563"/>
      <c r="D10" s="563"/>
      <c r="E10" s="563"/>
      <c r="F10" s="563"/>
      <c r="G10" s="563"/>
    </row>
    <row r="11" spans="1:8" x14ac:dyDescent="0.2">
      <c r="A11" s="563"/>
      <c r="B11" s="563"/>
      <c r="C11" s="563"/>
      <c r="D11" s="563"/>
      <c r="E11" s="563"/>
      <c r="F11" s="563"/>
      <c r="G11" s="563"/>
    </row>
    <row r="12" spans="1:8" x14ac:dyDescent="0.2">
      <c r="A12" s="563"/>
      <c r="B12" s="563"/>
      <c r="C12" s="563"/>
      <c r="D12" s="563"/>
      <c r="E12" s="563"/>
      <c r="F12" s="563"/>
      <c r="G12" s="563"/>
    </row>
    <row r="15" spans="1:8" x14ac:dyDescent="0.2">
      <c r="A15" s="246" t="s">
        <v>1992</v>
      </c>
      <c r="B15" s="246" t="s">
        <v>1993</v>
      </c>
      <c r="C15" s="246" t="s">
        <v>1994</v>
      </c>
      <c r="D15" s="246" t="s">
        <v>144</v>
      </c>
    </row>
    <row r="16" spans="1:8" x14ac:dyDescent="0.2">
      <c r="A16" s="253" t="s">
        <v>1995</v>
      </c>
      <c r="B16" s="253" t="s">
        <v>1981</v>
      </c>
      <c r="C16" s="253" t="s">
        <v>1996</v>
      </c>
      <c r="D16" s="253"/>
    </row>
    <row r="17" spans="1:8" x14ac:dyDescent="0.2">
      <c r="A17" s="253" t="s">
        <v>1997</v>
      </c>
      <c r="B17" s="253" t="s">
        <v>1987</v>
      </c>
      <c r="C17" s="253" t="s">
        <v>1988</v>
      </c>
      <c r="D17" s="253"/>
    </row>
    <row r="18" spans="1:8" ht="20.399999999999999" x14ac:dyDescent="0.2">
      <c r="A18" s="253" t="s">
        <v>1998</v>
      </c>
      <c r="B18" s="253" t="s">
        <v>1999</v>
      </c>
      <c r="C18" s="253" t="s">
        <v>2000</v>
      </c>
      <c r="D18" s="253" t="s">
        <v>2001</v>
      </c>
    </row>
    <row r="19" spans="1:8" x14ac:dyDescent="0.2">
      <c r="A19" s="253" t="s">
        <v>2002</v>
      </c>
      <c r="B19" s="253" t="s">
        <v>2003</v>
      </c>
      <c r="C19" s="253" t="s">
        <v>2004</v>
      </c>
      <c r="D19" s="253"/>
    </row>
    <row r="22" spans="1:8" ht="10.8" thickBot="1" x14ac:dyDescent="0.25"/>
    <row r="23" spans="1:8" x14ac:dyDescent="0.2">
      <c r="A23" s="309" t="s">
        <v>2005</v>
      </c>
      <c r="B23" s="310" t="s">
        <v>2006</v>
      </c>
      <c r="C23" s="311" t="s">
        <v>2007</v>
      </c>
    </row>
    <row r="24" spans="1:8" ht="16.2" thickBot="1" x14ac:dyDescent="0.35">
      <c r="A24" s="559" t="s">
        <v>2008</v>
      </c>
      <c r="B24" s="304" t="s">
        <v>2009</v>
      </c>
      <c r="C24" s="300"/>
      <c r="G24" s="301"/>
      <c r="H24" s="301"/>
    </row>
    <row r="25" spans="1:8" ht="16.2" thickBot="1" x14ac:dyDescent="0.35">
      <c r="A25" s="560"/>
      <c r="B25" s="305" t="s">
        <v>57</v>
      </c>
      <c r="C25" s="306" t="s">
        <v>1982</v>
      </c>
      <c r="G25" s="301"/>
      <c r="H25" s="301"/>
    </row>
    <row r="26" spans="1:8" ht="16.2" thickBot="1" x14ac:dyDescent="0.35">
      <c r="A26" s="560"/>
      <c r="B26" s="302" t="s">
        <v>2010</v>
      </c>
      <c r="C26" s="303" t="s">
        <v>2011</v>
      </c>
      <c r="G26" s="301"/>
      <c r="H26" s="301"/>
    </row>
    <row r="27" spans="1:8" ht="16.2" thickBot="1" x14ac:dyDescent="0.35">
      <c r="A27" s="560"/>
      <c r="B27" s="302" t="s">
        <v>2012</v>
      </c>
      <c r="C27" s="303" t="s">
        <v>1988</v>
      </c>
      <c r="G27" s="301"/>
      <c r="H27" s="301"/>
    </row>
    <row r="28" spans="1:8" ht="16.2" thickBot="1" x14ac:dyDescent="0.35">
      <c r="A28" s="560"/>
      <c r="B28" s="302" t="s">
        <v>2013</v>
      </c>
      <c r="C28" s="303" t="s">
        <v>2014</v>
      </c>
      <c r="G28" s="301"/>
      <c r="H28" s="301"/>
    </row>
    <row r="29" spans="1:8" ht="16.2" thickBot="1" x14ac:dyDescent="0.35">
      <c r="A29" s="561" t="s">
        <v>2015</v>
      </c>
      <c r="B29" s="304" t="s">
        <v>2016</v>
      </c>
      <c r="C29" s="300"/>
      <c r="G29" s="301"/>
      <c r="H29" s="301"/>
    </row>
    <row r="30" spans="1:8" ht="16.2" thickBot="1" x14ac:dyDescent="0.35">
      <c r="A30" s="561"/>
      <c r="B30" s="302" t="s">
        <v>57</v>
      </c>
      <c r="C30" s="303" t="s">
        <v>1982</v>
      </c>
      <c r="G30"/>
      <c r="H30" s="301"/>
    </row>
    <row r="31" spans="1:8" ht="16.2" thickBot="1" x14ac:dyDescent="0.25">
      <c r="A31" s="561"/>
      <c r="B31" s="302" t="s">
        <v>2010</v>
      </c>
      <c r="C31" s="303" t="s">
        <v>2011</v>
      </c>
    </row>
    <row r="32" spans="1:8" ht="16.2" thickBot="1" x14ac:dyDescent="0.25">
      <c r="A32" s="561"/>
      <c r="B32" s="305" t="s">
        <v>2012</v>
      </c>
      <c r="C32" s="306" t="s">
        <v>1988</v>
      </c>
      <c r="G32" s="307"/>
      <c r="H32" s="308"/>
    </row>
    <row r="33" spans="1:3" ht="16.2" thickBot="1" x14ac:dyDescent="0.25">
      <c r="A33" s="562"/>
      <c r="B33" s="302" t="s">
        <v>2013</v>
      </c>
      <c r="C33" s="303" t="s">
        <v>2014</v>
      </c>
    </row>
    <row r="34" spans="1:3" ht="14.4" x14ac:dyDescent="0.3">
      <c r="A34" s="301"/>
      <c r="B34" s="301"/>
      <c r="C34" s="299"/>
    </row>
    <row r="35" spans="1:3" x14ac:dyDescent="0.2">
      <c r="A35" s="100" t="s">
        <v>2005</v>
      </c>
      <c r="B35" s="101">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5"/>
  <sheetViews>
    <sheetView zoomScale="130" zoomScaleNormal="130" workbookViewId="0">
      <selection activeCell="D24" sqref="D24"/>
    </sheetView>
  </sheetViews>
  <sheetFormatPr defaultColWidth="2.44140625" defaultRowHeight="10.199999999999999" x14ac:dyDescent="0.2"/>
  <cols>
    <col min="1" max="1" width="8.44140625" style="7" bestFit="1" customWidth="1"/>
    <col min="2" max="2" width="24.77734375" style="7" bestFit="1" customWidth="1"/>
    <col min="3" max="3" width="7.21875" style="7" bestFit="1" customWidth="1"/>
    <col min="4" max="4" width="34.21875" style="7" bestFit="1" customWidth="1"/>
    <col min="5" max="5" width="12.5546875" style="7" bestFit="1" customWidth="1"/>
    <col min="6" max="6" width="16.44140625" style="7" bestFit="1" customWidth="1"/>
    <col min="7" max="7" width="7.77734375" style="7" bestFit="1" customWidth="1"/>
    <col min="8" max="8" width="37.77734375" style="7" bestFit="1" customWidth="1"/>
    <col min="9" max="9" width="10.77734375" style="7" bestFit="1" customWidth="1"/>
    <col min="10" max="16384" width="2.44140625" style="7"/>
  </cols>
  <sheetData>
    <row r="1" spans="1:9" x14ac:dyDescent="0.2">
      <c r="A1" s="100" t="s">
        <v>2017</v>
      </c>
      <c r="B1" s="100" t="s">
        <v>2018</v>
      </c>
      <c r="C1" s="100" t="s">
        <v>2019</v>
      </c>
      <c r="D1" s="100" t="s">
        <v>2020</v>
      </c>
      <c r="E1" s="100" t="s">
        <v>2021</v>
      </c>
      <c r="F1" s="100" t="s">
        <v>1725</v>
      </c>
      <c r="G1" s="100" t="s">
        <v>2022</v>
      </c>
      <c r="H1" s="100" t="s">
        <v>144</v>
      </c>
      <c r="I1" s="100" t="s">
        <v>2023</v>
      </c>
    </row>
    <row r="2" spans="1:9" x14ac:dyDescent="0.2">
      <c r="A2" s="564" t="s">
        <v>2024</v>
      </c>
      <c r="B2" s="564" t="s">
        <v>2024</v>
      </c>
      <c r="C2" s="255" t="s">
        <v>68</v>
      </c>
      <c r="D2" s="80" t="s">
        <v>2025</v>
      </c>
      <c r="E2" s="80" t="s">
        <v>2026</v>
      </c>
      <c r="F2" s="80" t="s">
        <v>2027</v>
      </c>
      <c r="G2" s="80" t="s">
        <v>163</v>
      </c>
      <c r="H2" s="80"/>
      <c r="I2" s="80" t="s">
        <v>2028</v>
      </c>
    </row>
    <row r="3" spans="1:9" x14ac:dyDescent="0.2">
      <c r="A3" s="527"/>
      <c r="B3" s="527"/>
      <c r="C3" s="255" t="s">
        <v>68</v>
      </c>
      <c r="D3" s="80" t="s">
        <v>2029</v>
      </c>
      <c r="E3" s="80" t="s">
        <v>2030</v>
      </c>
      <c r="F3" s="80"/>
      <c r="G3" s="80" t="s">
        <v>163</v>
      </c>
      <c r="H3" s="80"/>
      <c r="I3" s="80" t="s">
        <v>2028</v>
      </c>
    </row>
    <row r="4" spans="1:9" x14ac:dyDescent="0.2">
      <c r="A4" s="527"/>
      <c r="B4" s="527"/>
      <c r="C4" s="255" t="s">
        <v>68</v>
      </c>
      <c r="D4" s="256" t="s">
        <v>2031</v>
      </c>
      <c r="E4" s="195" t="s">
        <v>2030</v>
      </c>
      <c r="F4" s="80"/>
      <c r="G4" s="80" t="s">
        <v>163</v>
      </c>
      <c r="H4" s="80"/>
      <c r="I4" s="80" t="s">
        <v>2028</v>
      </c>
    </row>
    <row r="5" spans="1:9" x14ac:dyDescent="0.2">
      <c r="A5" s="564" t="s">
        <v>2032</v>
      </c>
      <c r="B5" s="564" t="s">
        <v>2032</v>
      </c>
      <c r="C5" s="255" t="s">
        <v>68</v>
      </c>
      <c r="D5" s="256" t="s">
        <v>921</v>
      </c>
      <c r="E5" s="80" t="s">
        <v>2033</v>
      </c>
      <c r="F5" s="80" t="s">
        <v>2034</v>
      </c>
      <c r="G5" s="80" t="s">
        <v>163</v>
      </c>
      <c r="H5" s="80" t="s">
        <v>2035</v>
      </c>
      <c r="I5" s="80" t="s">
        <v>2028</v>
      </c>
    </row>
    <row r="6" spans="1:9" x14ac:dyDescent="0.2">
      <c r="A6" s="564"/>
      <c r="B6" s="564"/>
      <c r="C6" s="255" t="s">
        <v>68</v>
      </c>
      <c r="D6" s="256" t="s">
        <v>2036</v>
      </c>
      <c r="E6" s="80"/>
      <c r="F6" s="80" t="s">
        <v>2037</v>
      </c>
      <c r="G6" s="80" t="s">
        <v>163</v>
      </c>
      <c r="H6" s="80" t="s">
        <v>2038</v>
      </c>
      <c r="I6" s="80" t="s">
        <v>2028</v>
      </c>
    </row>
    <row r="7" spans="1:9" x14ac:dyDescent="0.2">
      <c r="A7" s="527"/>
      <c r="B7" s="527"/>
      <c r="C7" s="257" t="s">
        <v>2039</v>
      </c>
      <c r="D7" s="195" t="s">
        <v>2040</v>
      </c>
      <c r="E7" s="195"/>
      <c r="F7" s="80"/>
      <c r="G7" s="80" t="s">
        <v>163</v>
      </c>
      <c r="H7" s="80"/>
      <c r="I7" s="80" t="s">
        <v>2028</v>
      </c>
    </row>
    <row r="8" spans="1:9" ht="15.6" customHeight="1" x14ac:dyDescent="0.2">
      <c r="A8" s="565" t="s">
        <v>2041</v>
      </c>
      <c r="B8" s="565" t="s">
        <v>2042</v>
      </c>
      <c r="C8" s="259" t="s">
        <v>68</v>
      </c>
      <c r="D8" s="191" t="s">
        <v>2763</v>
      </c>
      <c r="E8" s="191" t="s">
        <v>2044</v>
      </c>
      <c r="F8" s="191" t="s">
        <v>2048</v>
      </c>
      <c r="G8" s="191" t="s">
        <v>163</v>
      </c>
      <c r="H8" s="191"/>
      <c r="I8" s="80" t="s">
        <v>2193</v>
      </c>
    </row>
    <row r="9" spans="1:9" x14ac:dyDescent="0.2">
      <c r="A9" s="565"/>
      <c r="B9" s="565"/>
      <c r="C9" s="257" t="s">
        <v>2039</v>
      </c>
      <c r="D9" s="260" t="s">
        <v>2043</v>
      </c>
      <c r="E9" s="260" t="s">
        <v>2044</v>
      </c>
      <c r="F9" s="260" t="s">
        <v>2045</v>
      </c>
      <c r="G9" s="260" t="s">
        <v>163</v>
      </c>
      <c r="H9" s="191"/>
      <c r="I9" s="80" t="s">
        <v>2193</v>
      </c>
    </row>
    <row r="10" spans="1:9" x14ac:dyDescent="0.2">
      <c r="A10" s="565"/>
      <c r="B10" s="565" t="s">
        <v>2047</v>
      </c>
      <c r="C10" s="257" t="s">
        <v>2039</v>
      </c>
      <c r="D10" s="260" t="s">
        <v>2764</v>
      </c>
      <c r="E10" s="260" t="s">
        <v>2044</v>
      </c>
      <c r="F10" s="260" t="s">
        <v>2048</v>
      </c>
      <c r="G10" s="260" t="s">
        <v>163</v>
      </c>
      <c r="H10" s="191"/>
      <c r="I10" s="80" t="s">
        <v>2193</v>
      </c>
    </row>
    <row r="11" spans="1:9" x14ac:dyDescent="0.2">
      <c r="A11" s="565"/>
      <c r="B11" s="565"/>
      <c r="C11" s="257" t="s">
        <v>2039</v>
      </c>
      <c r="D11" s="260" t="s">
        <v>2765</v>
      </c>
      <c r="E11" s="260" t="s">
        <v>2044</v>
      </c>
      <c r="F11" s="260" t="s">
        <v>2045</v>
      </c>
      <c r="G11" s="260" t="s">
        <v>163</v>
      </c>
      <c r="H11" s="191"/>
      <c r="I11" s="80" t="s">
        <v>2193</v>
      </c>
    </row>
    <row r="12" spans="1:9" x14ac:dyDescent="0.2">
      <c r="A12" s="565"/>
      <c r="B12" s="565"/>
      <c r="C12" s="255" t="s">
        <v>68</v>
      </c>
      <c r="D12" s="191" t="s">
        <v>2049</v>
      </c>
      <c r="E12" s="191" t="s">
        <v>2050</v>
      </c>
      <c r="F12" s="191" t="s">
        <v>2048</v>
      </c>
      <c r="G12" s="191" t="s">
        <v>163</v>
      </c>
      <c r="H12" s="191"/>
      <c r="I12" s="80" t="s">
        <v>2193</v>
      </c>
    </row>
    <row r="13" spans="1:9" ht="10.95" customHeight="1" x14ac:dyDescent="0.2">
      <c r="A13" s="565" t="s">
        <v>2051</v>
      </c>
      <c r="B13" s="565" t="s">
        <v>2052</v>
      </c>
      <c r="C13" s="255" t="s">
        <v>68</v>
      </c>
      <c r="D13" s="80" t="s">
        <v>2053</v>
      </c>
      <c r="E13" s="80" t="s">
        <v>2054</v>
      </c>
      <c r="F13" s="80" t="s">
        <v>2055</v>
      </c>
      <c r="G13" s="80" t="s">
        <v>163</v>
      </c>
      <c r="H13" s="82" t="s">
        <v>2056</v>
      </c>
      <c r="I13" s="80" t="s">
        <v>2046</v>
      </c>
    </row>
    <row r="14" spans="1:9" x14ac:dyDescent="0.2">
      <c r="A14" s="565"/>
      <c r="B14" s="527"/>
      <c r="C14" s="257" t="s">
        <v>2039</v>
      </c>
      <c r="D14" s="195" t="s">
        <v>2031</v>
      </c>
      <c r="E14" s="195" t="s">
        <v>2030</v>
      </c>
      <c r="F14" s="80"/>
      <c r="G14" s="80" t="s">
        <v>163</v>
      </c>
      <c r="H14" s="80"/>
      <c r="I14" s="80" t="s">
        <v>2046</v>
      </c>
    </row>
    <row r="15" spans="1:9" ht="30.6" x14ac:dyDescent="0.2">
      <c r="A15" s="565"/>
      <c r="B15" s="265" t="s">
        <v>2057</v>
      </c>
      <c r="C15" s="263" t="s">
        <v>2058</v>
      </c>
      <c r="D15" s="256" t="s">
        <v>2058</v>
      </c>
      <c r="E15" s="80" t="s">
        <v>2030</v>
      </c>
      <c r="F15" s="80"/>
      <c r="G15" s="80"/>
      <c r="H15" s="80"/>
      <c r="I15" s="80" t="s">
        <v>2046</v>
      </c>
    </row>
    <row r="16" spans="1:9" ht="40.799999999999997" x14ac:dyDescent="0.2">
      <c r="A16" s="565"/>
      <c r="B16" s="262" t="s">
        <v>2059</v>
      </c>
      <c r="C16" s="255" t="s">
        <v>68</v>
      </c>
      <c r="D16" s="80" t="s">
        <v>2060</v>
      </c>
      <c r="E16" s="80" t="s">
        <v>2030</v>
      </c>
      <c r="F16" s="80"/>
      <c r="G16" s="80"/>
      <c r="H16" s="80"/>
      <c r="I16" s="80" t="s">
        <v>2046</v>
      </c>
    </row>
    <row r="19" spans="1:10" x14ac:dyDescent="0.2">
      <c r="A19" s="246" t="s">
        <v>1921</v>
      </c>
      <c r="B19" s="100" t="s">
        <v>2061</v>
      </c>
      <c r="C19" s="100" t="s">
        <v>160</v>
      </c>
      <c r="D19" s="100" t="s">
        <v>2062</v>
      </c>
      <c r="E19" s="100" t="s">
        <v>2063</v>
      </c>
      <c r="F19" s="100" t="s">
        <v>2064</v>
      </c>
      <c r="G19" s="100" t="s">
        <v>2022</v>
      </c>
      <c r="H19" s="100" t="s">
        <v>144</v>
      </c>
      <c r="I19" s="100" t="s">
        <v>2023</v>
      </c>
      <c r="J19" s="81"/>
    </row>
    <row r="20" spans="1:10" x14ac:dyDescent="0.2">
      <c r="A20" s="41">
        <v>1</v>
      </c>
      <c r="B20" s="258" t="s">
        <v>2065</v>
      </c>
      <c r="C20" s="191" t="s">
        <v>2067</v>
      </c>
      <c r="D20" s="191" t="s">
        <v>2066</v>
      </c>
      <c r="E20" s="191" t="s">
        <v>2068</v>
      </c>
      <c r="F20" s="191" t="s">
        <v>157</v>
      </c>
      <c r="G20" s="84" t="s">
        <v>163</v>
      </c>
      <c r="H20" s="80"/>
      <c r="I20" s="80" t="s">
        <v>2193</v>
      </c>
      <c r="J20" s="81"/>
    </row>
    <row r="21" spans="1:10" x14ac:dyDescent="0.2">
      <c r="A21" s="41">
        <v>2</v>
      </c>
      <c r="B21" s="258" t="s">
        <v>2069</v>
      </c>
      <c r="C21" s="7" t="s">
        <v>157</v>
      </c>
      <c r="D21" s="191" t="s">
        <v>2071</v>
      </c>
      <c r="E21" s="191" t="s">
        <v>2070</v>
      </c>
      <c r="F21" s="191" t="s">
        <v>2072</v>
      </c>
      <c r="G21" s="84" t="s">
        <v>163</v>
      </c>
      <c r="H21" s="80"/>
      <c r="I21" s="80" t="s">
        <v>2193</v>
      </c>
      <c r="J21" s="81"/>
    </row>
    <row r="22" spans="1:10" x14ac:dyDescent="0.2">
      <c r="A22" s="41">
        <v>3</v>
      </c>
      <c r="B22" s="266" t="s">
        <v>2073</v>
      </c>
      <c r="C22" s="267" t="s">
        <v>2072</v>
      </c>
      <c r="D22" s="267" t="s">
        <v>2070</v>
      </c>
      <c r="E22" s="267" t="s">
        <v>157</v>
      </c>
      <c r="F22" s="267" t="s">
        <v>157</v>
      </c>
      <c r="G22" s="84" t="s">
        <v>163</v>
      </c>
      <c r="H22" s="80"/>
      <c r="I22" s="80" t="s">
        <v>2193</v>
      </c>
      <c r="J22" s="81"/>
    </row>
    <row r="25" spans="1:10" ht="10.95" customHeight="1" x14ac:dyDescent="0.2">
      <c r="A25" s="566" t="s">
        <v>2074</v>
      </c>
      <c r="B25" s="566"/>
      <c r="C25" s="566"/>
      <c r="D25" s="566"/>
      <c r="E25" s="566"/>
      <c r="F25" s="566"/>
      <c r="G25" s="566"/>
      <c r="H25" s="566"/>
      <c r="I25" s="566"/>
    </row>
  </sheetData>
  <mergeCells count="10">
    <mergeCell ref="A5:A7"/>
    <mergeCell ref="A2:A4"/>
    <mergeCell ref="A8:A12"/>
    <mergeCell ref="B10:B12"/>
    <mergeCell ref="A25:I25"/>
    <mergeCell ref="A13:A16"/>
    <mergeCell ref="B5:B7"/>
    <mergeCell ref="B2:B4"/>
    <mergeCell ref="B13:B14"/>
    <mergeCell ref="B8:B9"/>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tabSelected="1" zoomScale="130" zoomScaleNormal="130" workbookViewId="0">
      <selection activeCell="AA26" sqref="AA26"/>
    </sheetView>
  </sheetViews>
  <sheetFormatPr defaultColWidth="2.44140625" defaultRowHeight="10.199999999999999" x14ac:dyDescent="0.2"/>
  <cols>
    <col min="1" max="2" width="8.44140625" style="7" bestFit="1" customWidth="1"/>
    <col min="3" max="3" width="6.5546875" style="7" bestFit="1" customWidth="1"/>
    <col min="4" max="4" width="13.44140625" style="7" bestFit="1" customWidth="1"/>
    <col min="5" max="5" width="11.44140625" style="7" bestFit="1" customWidth="1"/>
    <col min="6" max="6" width="6.21875" style="7" bestFit="1" customWidth="1"/>
    <col min="7" max="7" width="7.77734375" style="7" bestFit="1" customWidth="1"/>
    <col min="8" max="8" width="7.44140625" style="7" bestFit="1" customWidth="1"/>
    <col min="9" max="9" width="6.77734375" style="7" bestFit="1" customWidth="1"/>
    <col min="10" max="16384" width="2.44140625" style="7"/>
  </cols>
  <sheetData>
    <row r="1" spans="1:9" x14ac:dyDescent="0.2">
      <c r="A1" s="100" t="s">
        <v>2017</v>
      </c>
      <c r="B1" s="100" t="s">
        <v>2018</v>
      </c>
      <c r="C1" s="100" t="s">
        <v>2019</v>
      </c>
      <c r="D1" s="100" t="s">
        <v>2020</v>
      </c>
      <c r="E1" s="100" t="s">
        <v>2021</v>
      </c>
      <c r="F1" s="100" t="s">
        <v>1725</v>
      </c>
      <c r="G1" s="100" t="s">
        <v>2022</v>
      </c>
      <c r="H1" s="100" t="s">
        <v>144</v>
      </c>
      <c r="I1" s="100" t="s">
        <v>2023</v>
      </c>
    </row>
    <row r="2" spans="1:9" x14ac:dyDescent="0.2">
      <c r="A2" s="564" t="s">
        <v>2024</v>
      </c>
      <c r="B2" s="564" t="s">
        <v>2024</v>
      </c>
      <c r="C2" s="255" t="s">
        <v>68</v>
      </c>
      <c r="D2" s="80" t="s">
        <v>2075</v>
      </c>
      <c r="E2" s="80" t="s">
        <v>2026</v>
      </c>
      <c r="F2" s="80" t="s">
        <v>2027</v>
      </c>
      <c r="G2" s="80" t="s">
        <v>163</v>
      </c>
      <c r="H2" s="80"/>
      <c r="I2" s="80" t="s">
        <v>2028</v>
      </c>
    </row>
    <row r="3" spans="1:9" x14ac:dyDescent="0.2">
      <c r="A3" s="527"/>
      <c r="B3" s="527"/>
      <c r="C3" s="255" t="s">
        <v>68</v>
      </c>
      <c r="D3" s="80" t="s">
        <v>2029</v>
      </c>
      <c r="E3" s="80" t="s">
        <v>2030</v>
      </c>
      <c r="F3" s="80"/>
      <c r="G3" s="80" t="s">
        <v>163</v>
      </c>
      <c r="H3" s="80"/>
      <c r="I3" s="80" t="s">
        <v>2028</v>
      </c>
    </row>
    <row r="6" spans="1:9" x14ac:dyDescent="0.2">
      <c r="A6" s="566" t="s">
        <v>2074</v>
      </c>
      <c r="B6" s="566"/>
      <c r="C6" s="566"/>
      <c r="D6" s="566"/>
      <c r="E6" s="566"/>
      <c r="F6" s="566"/>
      <c r="G6" s="566"/>
      <c r="H6" s="566"/>
      <c r="I6" s="566"/>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130" zoomScaleNormal="130" workbookViewId="0">
      <selection activeCell="I34" sqref="I34"/>
    </sheetView>
  </sheetViews>
  <sheetFormatPr defaultColWidth="2.44140625" defaultRowHeight="10.199999999999999" x14ac:dyDescent="0.2"/>
  <cols>
    <col min="1" max="1" width="18.44140625" style="7" bestFit="1" customWidth="1"/>
    <col min="2" max="2" width="6.5546875" style="7" bestFit="1" customWidth="1"/>
    <col min="3" max="3" width="34.21875" style="7" bestFit="1" customWidth="1"/>
    <col min="4" max="4" width="6.77734375" style="7" bestFit="1" customWidth="1"/>
    <col min="5" max="5" width="5.44140625" style="7" bestFit="1" customWidth="1"/>
    <col min="6" max="6" width="11.21875" style="7" bestFit="1" customWidth="1"/>
    <col min="7" max="7" width="14.21875" style="7" bestFit="1" customWidth="1"/>
    <col min="8" max="8" width="7.77734375" style="7" bestFit="1" customWidth="1"/>
    <col min="9" max="9" width="45" style="7" bestFit="1" customWidth="1"/>
    <col min="10" max="10" width="7.21875" style="7" bestFit="1" customWidth="1"/>
    <col min="11" max="16384" width="2.44140625" style="7"/>
  </cols>
  <sheetData>
    <row r="1" spans="1:10" x14ac:dyDescent="0.2">
      <c r="A1" s="100" t="s">
        <v>2017</v>
      </c>
      <c r="B1" s="100" t="s">
        <v>2019</v>
      </c>
      <c r="C1" s="100" t="s">
        <v>2020</v>
      </c>
      <c r="D1" s="100" t="s">
        <v>2021</v>
      </c>
      <c r="E1" s="100" t="s">
        <v>1725</v>
      </c>
      <c r="F1" s="100" t="s">
        <v>2076</v>
      </c>
      <c r="G1" s="100" t="s">
        <v>2077</v>
      </c>
      <c r="H1" s="100" t="s">
        <v>2022</v>
      </c>
      <c r="I1" s="100" t="s">
        <v>144</v>
      </c>
      <c r="J1" s="100" t="s">
        <v>2078</v>
      </c>
    </row>
    <row r="2" spans="1:10" ht="14.55" customHeight="1" x14ac:dyDescent="0.2">
      <c r="A2" s="569" t="s">
        <v>2079</v>
      </c>
      <c r="B2" s="255" t="s">
        <v>68</v>
      </c>
      <c r="C2" s="80" t="s">
        <v>2080</v>
      </c>
      <c r="D2" s="256" t="s">
        <v>2745</v>
      </c>
      <c r="E2" s="256" t="s">
        <v>2081</v>
      </c>
      <c r="F2" s="176" t="s">
        <v>2082</v>
      </c>
      <c r="G2" s="195" t="s">
        <v>157</v>
      </c>
      <c r="H2" s="256" t="s">
        <v>163</v>
      </c>
      <c r="I2" s="256" t="s">
        <v>2746</v>
      </c>
      <c r="J2" s="256" t="s">
        <v>2083</v>
      </c>
    </row>
    <row r="3" spans="1:10" x14ac:dyDescent="0.2">
      <c r="A3" s="569"/>
      <c r="B3" s="255" t="s">
        <v>68</v>
      </c>
      <c r="C3" s="80" t="s">
        <v>2084</v>
      </c>
      <c r="D3" s="256" t="s">
        <v>2745</v>
      </c>
      <c r="E3" s="256" t="s">
        <v>2081</v>
      </c>
      <c r="F3" s="176" t="s">
        <v>2085</v>
      </c>
      <c r="G3" s="195" t="s">
        <v>157</v>
      </c>
      <c r="H3" s="256" t="s">
        <v>163</v>
      </c>
      <c r="I3" s="256" t="s">
        <v>2746</v>
      </c>
      <c r="J3" s="256" t="s">
        <v>2083</v>
      </c>
    </row>
    <row r="4" spans="1:10" x14ac:dyDescent="0.2">
      <c r="A4" s="569"/>
      <c r="B4" s="255" t="s">
        <v>68</v>
      </c>
      <c r="C4" s="80" t="s">
        <v>2086</v>
      </c>
      <c r="D4" s="256" t="s">
        <v>2745</v>
      </c>
      <c r="E4" s="256" t="s">
        <v>2081</v>
      </c>
      <c r="F4" s="176" t="s">
        <v>2087</v>
      </c>
      <c r="G4" s="195" t="s">
        <v>157</v>
      </c>
      <c r="H4" s="256" t="s">
        <v>163</v>
      </c>
      <c r="I4" s="256" t="s">
        <v>2746</v>
      </c>
      <c r="J4" s="256" t="s">
        <v>2083</v>
      </c>
    </row>
    <row r="5" spans="1:10" x14ac:dyDescent="0.2">
      <c r="A5" s="569"/>
      <c r="B5" s="255" t="s">
        <v>68</v>
      </c>
      <c r="C5" s="80" t="s">
        <v>2088</v>
      </c>
      <c r="D5" s="195"/>
      <c r="E5" s="195"/>
      <c r="F5" s="264"/>
      <c r="G5" s="195"/>
      <c r="H5" s="256" t="s">
        <v>2089</v>
      </c>
      <c r="I5" s="256"/>
      <c r="J5" s="256" t="s">
        <v>2090</v>
      </c>
    </row>
    <row r="6" spans="1:10" x14ac:dyDescent="0.2">
      <c r="A6" s="569"/>
      <c r="B6" s="255" t="s">
        <v>68</v>
      </c>
      <c r="C6" s="80" t="s">
        <v>2091</v>
      </c>
      <c r="D6" s="195"/>
      <c r="E6" s="195"/>
      <c r="F6" s="264"/>
      <c r="G6" s="195"/>
      <c r="H6" s="256" t="s">
        <v>163</v>
      </c>
      <c r="I6" s="256"/>
      <c r="J6" s="256" t="s">
        <v>2090</v>
      </c>
    </row>
    <row r="7" spans="1:10" x14ac:dyDescent="0.2">
      <c r="A7" s="569"/>
      <c r="B7" s="255" t="s">
        <v>68</v>
      </c>
      <c r="C7" s="80" t="s">
        <v>2092</v>
      </c>
      <c r="D7" s="195"/>
      <c r="E7" s="195" t="s">
        <v>2081</v>
      </c>
      <c r="F7" s="264" t="s">
        <v>2093</v>
      </c>
      <c r="G7" s="195" t="s">
        <v>157</v>
      </c>
      <c r="H7" s="256" t="s">
        <v>163</v>
      </c>
      <c r="I7" s="256"/>
      <c r="J7" s="256" t="s">
        <v>2094</v>
      </c>
    </row>
    <row r="8" spans="1:10" ht="61.95" customHeight="1" x14ac:dyDescent="0.2">
      <c r="A8" s="261" t="s">
        <v>2095</v>
      </c>
      <c r="B8" s="257" t="s">
        <v>2039</v>
      </c>
      <c r="C8" s="195" t="s">
        <v>2096</v>
      </c>
      <c r="D8" s="195"/>
      <c r="E8" s="195"/>
      <c r="F8" s="195"/>
      <c r="G8" s="195"/>
      <c r="H8" s="195"/>
      <c r="I8" s="80" t="s">
        <v>2097</v>
      </c>
      <c r="J8" s="256" t="s">
        <v>2028</v>
      </c>
    </row>
    <row r="9" spans="1:10" x14ac:dyDescent="0.2">
      <c r="A9" s="570" t="s">
        <v>2098</v>
      </c>
      <c r="B9" s="255" t="s">
        <v>68</v>
      </c>
      <c r="C9" s="80" t="s">
        <v>2099</v>
      </c>
      <c r="D9" s="256" t="s">
        <v>2745</v>
      </c>
      <c r="E9" s="256" t="s">
        <v>2081</v>
      </c>
      <c r="F9" s="176" t="s">
        <v>2082</v>
      </c>
      <c r="G9" s="80"/>
      <c r="H9" s="256" t="s">
        <v>163</v>
      </c>
      <c r="I9" s="80"/>
      <c r="J9" s="256" t="s">
        <v>2083</v>
      </c>
    </row>
    <row r="10" spans="1:10" x14ac:dyDescent="0.2">
      <c r="A10" s="570"/>
      <c r="B10" s="255" t="s">
        <v>68</v>
      </c>
      <c r="C10" s="80" t="s">
        <v>2084</v>
      </c>
      <c r="D10" s="256" t="s">
        <v>2745</v>
      </c>
      <c r="E10" s="256" t="s">
        <v>2081</v>
      </c>
      <c r="F10" s="176" t="s">
        <v>2085</v>
      </c>
      <c r="G10" s="80"/>
      <c r="H10" s="256" t="s">
        <v>163</v>
      </c>
      <c r="I10" s="80"/>
      <c r="J10" s="256" t="s">
        <v>2083</v>
      </c>
    </row>
    <row r="11" spans="1:10" x14ac:dyDescent="0.2">
      <c r="A11" s="570"/>
      <c r="B11" s="255" t="s">
        <v>68</v>
      </c>
      <c r="C11" s="80" t="s">
        <v>2086</v>
      </c>
      <c r="D11" s="256" t="s">
        <v>2745</v>
      </c>
      <c r="E11" s="256" t="s">
        <v>2081</v>
      </c>
      <c r="F11" s="176" t="s">
        <v>2087</v>
      </c>
      <c r="G11" s="195"/>
      <c r="H11" s="256" t="s">
        <v>163</v>
      </c>
      <c r="I11" s="80"/>
      <c r="J11" s="256" t="s">
        <v>2083</v>
      </c>
    </row>
    <row r="12" spans="1:10" x14ac:dyDescent="0.2">
      <c r="A12" s="570" t="s">
        <v>2100</v>
      </c>
      <c r="B12" s="255" t="s">
        <v>68</v>
      </c>
      <c r="C12" s="80" t="s">
        <v>2060</v>
      </c>
      <c r="D12" s="80" t="s">
        <v>2030</v>
      </c>
      <c r="E12" s="80"/>
      <c r="F12" s="80"/>
      <c r="G12" s="80"/>
      <c r="H12" s="256" t="s">
        <v>163</v>
      </c>
      <c r="I12" s="80"/>
      <c r="J12" s="256" t="s">
        <v>2094</v>
      </c>
    </row>
    <row r="13" spans="1:10" x14ac:dyDescent="0.2">
      <c r="A13" s="527"/>
      <c r="B13" s="257" t="s">
        <v>2039</v>
      </c>
      <c r="C13" s="195" t="s">
        <v>2101</v>
      </c>
      <c r="D13" s="195" t="s">
        <v>2030</v>
      </c>
      <c r="E13" s="195"/>
      <c r="F13" s="195"/>
      <c r="G13" s="195"/>
      <c r="H13" s="195" t="s">
        <v>163</v>
      </c>
      <c r="I13" s="80"/>
      <c r="J13" s="256" t="s">
        <v>2094</v>
      </c>
    </row>
    <row r="16" spans="1:10" x14ac:dyDescent="0.2">
      <c r="A16" s="519" t="s">
        <v>2074</v>
      </c>
      <c r="B16" s="567"/>
      <c r="C16" s="567"/>
      <c r="D16" s="567"/>
      <c r="E16" s="567"/>
      <c r="F16" s="567"/>
      <c r="G16" s="567"/>
      <c r="H16" s="567"/>
      <c r="I16" s="567"/>
      <c r="J16" s="568"/>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67"/>
  <sheetViews>
    <sheetView topLeftCell="A8" zoomScale="115" zoomScaleNormal="115" workbookViewId="0">
      <selection activeCell="A46" sqref="A46:A48"/>
    </sheetView>
  </sheetViews>
  <sheetFormatPr defaultColWidth="2.44140625" defaultRowHeight="10.199999999999999" x14ac:dyDescent="0.2"/>
  <cols>
    <col min="1" max="1" width="40.77734375" style="98" bestFit="1" customWidth="1"/>
    <col min="2" max="2" width="11.21875" style="40" bestFit="1" customWidth="1"/>
    <col min="3" max="3" width="32.21875" style="40" bestFit="1" customWidth="1"/>
    <col min="4" max="4" width="28.44140625" style="98" bestFit="1" customWidth="1"/>
    <col min="5" max="5" width="20.21875" style="98" bestFit="1" customWidth="1"/>
    <col min="6" max="6" width="17.44140625" style="40" bestFit="1" customWidth="1"/>
    <col min="7" max="7" width="19.44140625" style="40" bestFit="1" customWidth="1"/>
    <col min="8" max="8" width="14.21875" style="43" bestFit="1" customWidth="1"/>
    <col min="9" max="9" width="12" style="43" bestFit="1" customWidth="1"/>
    <col min="10" max="10" width="13.21875" style="98" bestFit="1" customWidth="1"/>
    <col min="11" max="16384" width="2.44140625" style="7"/>
  </cols>
  <sheetData>
    <row r="1" spans="1:10" x14ac:dyDescent="0.2">
      <c r="A1" s="100" t="s">
        <v>2017</v>
      </c>
      <c r="B1" s="100" t="s">
        <v>2019</v>
      </c>
      <c r="C1" s="100" t="s">
        <v>2020</v>
      </c>
      <c r="D1" s="100" t="s">
        <v>2021</v>
      </c>
      <c r="E1" s="100" t="s">
        <v>1725</v>
      </c>
      <c r="F1" s="100" t="s">
        <v>2076</v>
      </c>
      <c r="G1" s="100" t="s">
        <v>2077</v>
      </c>
      <c r="H1" s="100" t="s">
        <v>2102</v>
      </c>
      <c r="I1" s="100" t="s">
        <v>144</v>
      </c>
      <c r="J1" s="100" t="s">
        <v>2103</v>
      </c>
    </row>
    <row r="2" spans="1:10" x14ac:dyDescent="0.2">
      <c r="A2" s="573" t="s">
        <v>2104</v>
      </c>
      <c r="B2" s="268" t="s">
        <v>68</v>
      </c>
      <c r="C2" s="41" t="s">
        <v>2105</v>
      </c>
      <c r="D2" s="41" t="s">
        <v>2106</v>
      </c>
      <c r="E2" s="41" t="s">
        <v>2107</v>
      </c>
      <c r="F2" s="41" t="s">
        <v>2108</v>
      </c>
      <c r="G2" s="192" t="s">
        <v>2030</v>
      </c>
      <c r="H2" s="41" t="s">
        <v>163</v>
      </c>
      <c r="I2" s="41"/>
      <c r="J2" s="269" t="s">
        <v>2109</v>
      </c>
    </row>
    <row r="3" spans="1:10" x14ac:dyDescent="0.2">
      <c r="A3" s="574"/>
      <c r="B3" s="270" t="s">
        <v>2039</v>
      </c>
      <c r="C3" s="194" t="s">
        <v>2110</v>
      </c>
      <c r="D3" s="194" t="s">
        <v>2106</v>
      </c>
      <c r="E3" s="194" t="s">
        <v>2107</v>
      </c>
      <c r="F3" s="194" t="s">
        <v>2108</v>
      </c>
      <c r="G3" s="194" t="s">
        <v>2030</v>
      </c>
      <c r="H3" s="194" t="s">
        <v>163</v>
      </c>
      <c r="I3" s="41"/>
      <c r="J3" s="269" t="s">
        <v>2109</v>
      </c>
    </row>
    <row r="4" spans="1:10" x14ac:dyDescent="0.2">
      <c r="A4" s="575"/>
      <c r="B4" s="270" t="s">
        <v>2039</v>
      </c>
      <c r="C4" s="194" t="s">
        <v>2111</v>
      </c>
      <c r="D4" s="194" t="s">
        <v>2112</v>
      </c>
      <c r="E4" s="194" t="s">
        <v>2113</v>
      </c>
      <c r="F4" s="194" t="s">
        <v>157</v>
      </c>
      <c r="G4" s="254" t="s">
        <v>157</v>
      </c>
      <c r="H4" s="194" t="s">
        <v>163</v>
      </c>
      <c r="I4" s="41"/>
      <c r="J4" s="269" t="s">
        <v>2094</v>
      </c>
    </row>
    <row r="5" spans="1:10" x14ac:dyDescent="0.2">
      <c r="A5" s="573" t="s">
        <v>2114</v>
      </c>
      <c r="B5" s="268" t="s">
        <v>68</v>
      </c>
      <c r="C5" s="41" t="s">
        <v>2115</v>
      </c>
      <c r="D5" s="41" t="s">
        <v>2106</v>
      </c>
      <c r="E5" s="41" t="s">
        <v>2107</v>
      </c>
      <c r="F5" s="41" t="s">
        <v>2116</v>
      </c>
      <c r="G5" s="192" t="s">
        <v>2030</v>
      </c>
      <c r="H5" s="41" t="s">
        <v>163</v>
      </c>
      <c r="I5" s="41"/>
      <c r="J5" s="269" t="s">
        <v>2109</v>
      </c>
    </row>
    <row r="6" spans="1:10" x14ac:dyDescent="0.2">
      <c r="A6" s="574"/>
      <c r="B6" s="270" t="s">
        <v>2039</v>
      </c>
      <c r="C6" s="194" t="s">
        <v>2117</v>
      </c>
      <c r="D6" s="194" t="s">
        <v>2112</v>
      </c>
      <c r="E6" s="194" t="s">
        <v>2113</v>
      </c>
      <c r="F6" s="194" t="s">
        <v>157</v>
      </c>
      <c r="G6" s="254" t="s">
        <v>157</v>
      </c>
      <c r="H6" s="194" t="s">
        <v>163</v>
      </c>
      <c r="I6" s="41"/>
      <c r="J6" s="269" t="s">
        <v>2094</v>
      </c>
    </row>
    <row r="7" spans="1:10" x14ac:dyDescent="0.2">
      <c r="A7" s="575"/>
      <c r="B7" s="270" t="s">
        <v>2039</v>
      </c>
      <c r="C7" s="194" t="s">
        <v>2118</v>
      </c>
      <c r="D7" s="194" t="s">
        <v>2119</v>
      </c>
      <c r="E7" s="194" t="s">
        <v>2048</v>
      </c>
      <c r="F7" s="194" t="s">
        <v>2030</v>
      </c>
      <c r="G7" s="194" t="s">
        <v>2030</v>
      </c>
      <c r="H7" s="194" t="s">
        <v>163</v>
      </c>
      <c r="I7" s="194"/>
      <c r="J7" s="269" t="s">
        <v>2094</v>
      </c>
    </row>
    <row r="8" spans="1:10" ht="40.799999999999997" x14ac:dyDescent="0.2">
      <c r="A8" s="261" t="s">
        <v>2120</v>
      </c>
      <c r="B8" s="268" t="s">
        <v>68</v>
      </c>
      <c r="C8" s="41" t="s">
        <v>2121</v>
      </c>
      <c r="D8" s="41" t="s">
        <v>2030</v>
      </c>
      <c r="E8" s="41" t="s">
        <v>2030</v>
      </c>
      <c r="F8" s="499" t="s">
        <v>2858</v>
      </c>
      <c r="G8" s="41" t="s">
        <v>2030</v>
      </c>
      <c r="H8" s="194" t="s">
        <v>163</v>
      </c>
      <c r="I8" s="41"/>
      <c r="J8" s="269" t="s">
        <v>2094</v>
      </c>
    </row>
    <row r="9" spans="1:10" x14ac:dyDescent="0.2">
      <c r="A9" s="571" t="s">
        <v>2122</v>
      </c>
      <c r="B9" s="268" t="s">
        <v>68</v>
      </c>
      <c r="C9" s="41" t="s">
        <v>2123</v>
      </c>
      <c r="D9" s="41" t="s">
        <v>2124</v>
      </c>
      <c r="E9" s="41" t="s">
        <v>2107</v>
      </c>
      <c r="F9" s="41" t="s">
        <v>2125</v>
      </c>
      <c r="G9" s="41" t="s">
        <v>2126</v>
      </c>
      <c r="H9" s="41" t="s">
        <v>163</v>
      </c>
      <c r="I9" s="41"/>
      <c r="J9" s="269" t="s">
        <v>2094</v>
      </c>
    </row>
    <row r="10" spans="1:10" x14ac:dyDescent="0.2">
      <c r="A10" s="572"/>
      <c r="B10" s="268" t="s">
        <v>68</v>
      </c>
      <c r="C10" s="41" t="s">
        <v>2127</v>
      </c>
      <c r="D10" s="41" t="s">
        <v>2030</v>
      </c>
      <c r="E10" s="41" t="s">
        <v>2048</v>
      </c>
      <c r="F10" s="198" t="s">
        <v>2128</v>
      </c>
      <c r="G10" s="41" t="s">
        <v>2030</v>
      </c>
      <c r="H10" s="41" t="s">
        <v>163</v>
      </c>
      <c r="I10" s="41"/>
      <c r="J10" s="269" t="s">
        <v>2109</v>
      </c>
    </row>
    <row r="11" spans="1:10" x14ac:dyDescent="0.2">
      <c r="A11" s="572"/>
      <c r="B11" s="268" t="s">
        <v>68</v>
      </c>
      <c r="C11" s="41" t="s">
        <v>2129</v>
      </c>
      <c r="D11" s="41" t="s">
        <v>2130</v>
      </c>
      <c r="E11" s="41" t="s">
        <v>2107</v>
      </c>
      <c r="F11" s="41" t="s">
        <v>66</v>
      </c>
      <c r="G11" s="41" t="s">
        <v>2030</v>
      </c>
      <c r="H11" s="41" t="s">
        <v>2131</v>
      </c>
      <c r="I11" s="41"/>
      <c r="J11" s="269" t="s">
        <v>2132</v>
      </c>
    </row>
    <row r="12" spans="1:10" x14ac:dyDescent="0.2">
      <c r="A12" s="572"/>
      <c r="B12" s="268" t="s">
        <v>68</v>
      </c>
      <c r="C12" s="41" t="s">
        <v>2133</v>
      </c>
      <c r="D12" s="41" t="s">
        <v>2130</v>
      </c>
      <c r="E12" s="41" t="s">
        <v>2107</v>
      </c>
      <c r="F12" s="41" t="s">
        <v>2134</v>
      </c>
      <c r="G12" s="41" t="s">
        <v>2030</v>
      </c>
      <c r="H12" s="41" t="s">
        <v>2131</v>
      </c>
      <c r="I12" s="78"/>
      <c r="J12" s="269" t="s">
        <v>2132</v>
      </c>
    </row>
    <row r="13" spans="1:10" x14ac:dyDescent="0.2">
      <c r="A13" s="572"/>
      <c r="B13" s="268" t="s">
        <v>68</v>
      </c>
      <c r="C13" s="41" t="s">
        <v>2135</v>
      </c>
      <c r="D13" s="41" t="s">
        <v>2130</v>
      </c>
      <c r="E13" s="41" t="s">
        <v>2107</v>
      </c>
      <c r="F13" s="41" t="s">
        <v>58</v>
      </c>
      <c r="G13" s="41" t="s">
        <v>2030</v>
      </c>
      <c r="H13" s="41" t="s">
        <v>2131</v>
      </c>
      <c r="J13" s="269" t="s">
        <v>2132</v>
      </c>
    </row>
    <row r="14" spans="1:10" x14ac:dyDescent="0.2">
      <c r="A14" s="572"/>
      <c r="B14" s="268" t="s">
        <v>68</v>
      </c>
      <c r="C14" s="41" t="s">
        <v>2136</v>
      </c>
      <c r="D14" s="41" t="s">
        <v>2130</v>
      </c>
      <c r="E14" s="41" t="s">
        <v>2107</v>
      </c>
      <c r="F14" s="41" t="s">
        <v>64</v>
      </c>
      <c r="G14" s="41" t="s">
        <v>105</v>
      </c>
      <c r="H14" s="41" t="s">
        <v>2131</v>
      </c>
      <c r="I14" s="41"/>
      <c r="J14" s="269" t="s">
        <v>2132</v>
      </c>
    </row>
    <row r="15" spans="1:10" x14ac:dyDescent="0.2">
      <c r="A15" s="572"/>
      <c r="B15" s="268" t="s">
        <v>68</v>
      </c>
      <c r="C15" s="41" t="s">
        <v>2137</v>
      </c>
      <c r="D15" s="41" t="s">
        <v>2130</v>
      </c>
      <c r="E15" s="41" t="s">
        <v>2107</v>
      </c>
      <c r="F15" s="41" t="s">
        <v>67</v>
      </c>
      <c r="G15" s="41" t="s">
        <v>2030</v>
      </c>
      <c r="H15" s="41" t="s">
        <v>2131</v>
      </c>
      <c r="I15" s="41"/>
      <c r="J15" s="269" t="s">
        <v>2132</v>
      </c>
    </row>
    <row r="16" spans="1:10" x14ac:dyDescent="0.2">
      <c r="A16" s="572"/>
      <c r="B16" s="268" t="s">
        <v>68</v>
      </c>
      <c r="C16" s="41" t="s">
        <v>2138</v>
      </c>
      <c r="D16" s="41" t="s">
        <v>2130</v>
      </c>
      <c r="E16" s="41" t="s">
        <v>2107</v>
      </c>
      <c r="F16" s="41" t="s">
        <v>63</v>
      </c>
      <c r="G16" s="41" t="s">
        <v>2030</v>
      </c>
      <c r="H16" s="41" t="s">
        <v>2131</v>
      </c>
      <c r="I16" s="41"/>
      <c r="J16" s="269" t="s">
        <v>2132</v>
      </c>
    </row>
    <row r="17" spans="1:10" x14ac:dyDescent="0.2">
      <c r="A17" s="572"/>
      <c r="B17" s="268" t="s">
        <v>68</v>
      </c>
      <c r="C17" s="41" t="s">
        <v>2139</v>
      </c>
      <c r="D17" s="41" t="s">
        <v>2140</v>
      </c>
      <c r="E17" s="41" t="s">
        <v>2107</v>
      </c>
      <c r="F17" s="41" t="s">
        <v>65</v>
      </c>
      <c r="G17" s="41" t="s">
        <v>2030</v>
      </c>
      <c r="H17" s="41" t="s">
        <v>2131</v>
      </c>
      <c r="I17" s="41"/>
      <c r="J17" s="269" t="s">
        <v>2132</v>
      </c>
    </row>
    <row r="18" spans="1:10" x14ac:dyDescent="0.2">
      <c r="A18" s="572"/>
      <c r="B18" s="268" t="s">
        <v>68</v>
      </c>
      <c r="C18" s="41" t="s">
        <v>2141</v>
      </c>
      <c r="D18" s="41" t="s">
        <v>2140</v>
      </c>
      <c r="E18" s="41" t="s">
        <v>2107</v>
      </c>
      <c r="F18" s="41" t="s">
        <v>62</v>
      </c>
      <c r="G18" s="41" t="s">
        <v>2030</v>
      </c>
      <c r="H18" s="41" t="s">
        <v>2131</v>
      </c>
      <c r="I18" s="41"/>
      <c r="J18" s="269" t="s">
        <v>2132</v>
      </c>
    </row>
    <row r="19" spans="1:10" x14ac:dyDescent="0.2">
      <c r="A19" s="572"/>
      <c r="B19" s="268" t="s">
        <v>68</v>
      </c>
      <c r="C19" s="41" t="s">
        <v>2143</v>
      </c>
      <c r="D19" s="41" t="s">
        <v>2130</v>
      </c>
      <c r="E19" s="41" t="s">
        <v>2107</v>
      </c>
      <c r="F19" s="41" t="s">
        <v>2142</v>
      </c>
      <c r="G19" s="41" t="s">
        <v>2030</v>
      </c>
      <c r="H19" s="41" t="s">
        <v>2131</v>
      </c>
      <c r="I19" s="41"/>
      <c r="J19" s="269" t="s">
        <v>2132</v>
      </c>
    </row>
    <row r="20" spans="1:10" x14ac:dyDescent="0.2">
      <c r="A20" s="572"/>
      <c r="B20" s="268" t="s">
        <v>68</v>
      </c>
      <c r="C20" s="41" t="s">
        <v>2145</v>
      </c>
      <c r="D20" s="41" t="s">
        <v>2130</v>
      </c>
      <c r="E20" s="41" t="s">
        <v>2107</v>
      </c>
      <c r="F20" s="41" t="s">
        <v>2144</v>
      </c>
      <c r="G20" s="41" t="s">
        <v>2030</v>
      </c>
      <c r="H20" s="41" t="s">
        <v>2131</v>
      </c>
      <c r="I20" s="41"/>
      <c r="J20" s="269" t="s">
        <v>2132</v>
      </c>
    </row>
    <row r="21" spans="1:10" x14ac:dyDescent="0.2">
      <c r="A21" s="572"/>
      <c r="B21" s="268" t="s">
        <v>68</v>
      </c>
      <c r="C21" s="41" t="s">
        <v>2147</v>
      </c>
      <c r="D21" s="41" t="s">
        <v>2130</v>
      </c>
      <c r="E21" s="41" t="s">
        <v>2107</v>
      </c>
      <c r="F21" s="41" t="s">
        <v>2146</v>
      </c>
      <c r="G21" s="41" t="s">
        <v>2030</v>
      </c>
      <c r="H21" s="41" t="s">
        <v>2131</v>
      </c>
      <c r="I21" s="41"/>
      <c r="J21" s="269" t="s">
        <v>2132</v>
      </c>
    </row>
    <row r="22" spans="1:10" x14ac:dyDescent="0.2">
      <c r="A22" s="572"/>
      <c r="B22" s="268" t="s">
        <v>68</v>
      </c>
      <c r="C22" s="41" t="s">
        <v>2088</v>
      </c>
      <c r="D22" s="41" t="s">
        <v>2030</v>
      </c>
      <c r="E22" s="41" t="s">
        <v>2148</v>
      </c>
      <c r="F22" s="41" t="s">
        <v>2030</v>
      </c>
      <c r="G22" s="41" t="s">
        <v>2030</v>
      </c>
      <c r="H22" s="41" t="s">
        <v>2089</v>
      </c>
      <c r="I22" s="80"/>
      <c r="J22" s="269" t="s">
        <v>2090</v>
      </c>
    </row>
    <row r="23" spans="1:10" x14ac:dyDescent="0.2">
      <c r="A23" s="572"/>
      <c r="B23" s="268" t="s">
        <v>68</v>
      </c>
      <c r="C23" s="41" t="s">
        <v>2091</v>
      </c>
      <c r="D23" s="41" t="s">
        <v>2030</v>
      </c>
      <c r="E23" s="41" t="s">
        <v>2030</v>
      </c>
      <c r="F23" s="41" t="s">
        <v>2030</v>
      </c>
      <c r="G23" s="41" t="s">
        <v>2030</v>
      </c>
      <c r="H23" s="41" t="s">
        <v>2089</v>
      </c>
      <c r="I23" s="80"/>
      <c r="J23" s="269" t="s">
        <v>2090</v>
      </c>
    </row>
    <row r="24" spans="1:10" x14ac:dyDescent="0.2">
      <c r="A24" s="572"/>
      <c r="B24" s="268" t="s">
        <v>68</v>
      </c>
      <c r="C24" s="41" t="s">
        <v>2149</v>
      </c>
      <c r="D24" s="41" t="s">
        <v>2030</v>
      </c>
      <c r="E24" s="41" t="s">
        <v>2150</v>
      </c>
      <c r="F24" s="41"/>
      <c r="G24" s="41" t="s">
        <v>2030</v>
      </c>
      <c r="H24" s="41" t="s">
        <v>2089</v>
      </c>
      <c r="I24" s="80"/>
      <c r="J24" s="269" t="s">
        <v>2090</v>
      </c>
    </row>
    <row r="25" spans="1:10" x14ac:dyDescent="0.2">
      <c r="A25" s="572"/>
      <c r="B25" s="268" t="s">
        <v>68</v>
      </c>
      <c r="C25" s="41" t="s">
        <v>2151</v>
      </c>
      <c r="D25" s="41" t="s">
        <v>2152</v>
      </c>
      <c r="E25" s="41" t="s">
        <v>2153</v>
      </c>
      <c r="F25" s="41" t="s">
        <v>2154</v>
      </c>
      <c r="G25" s="41" t="s">
        <v>2030</v>
      </c>
      <c r="H25" s="41" t="s">
        <v>2089</v>
      </c>
      <c r="I25" s="80"/>
      <c r="J25" s="269" t="s">
        <v>2094</v>
      </c>
    </row>
    <row r="26" spans="1:10" x14ac:dyDescent="0.2">
      <c r="A26" s="572"/>
      <c r="B26" s="268" t="s">
        <v>68</v>
      </c>
      <c r="C26" s="41" t="s">
        <v>2155</v>
      </c>
      <c r="D26" s="41" t="s">
        <v>2030</v>
      </c>
      <c r="E26" s="41" t="s">
        <v>2030</v>
      </c>
      <c r="F26" s="41" t="s">
        <v>2030</v>
      </c>
      <c r="G26" s="41" t="s">
        <v>2030</v>
      </c>
      <c r="H26" s="41" t="s">
        <v>2089</v>
      </c>
      <c r="I26" s="80"/>
      <c r="J26" s="269" t="s">
        <v>2028</v>
      </c>
    </row>
    <row r="27" spans="1:10" x14ac:dyDescent="0.2">
      <c r="A27" s="572"/>
      <c r="B27" s="268" t="s">
        <v>68</v>
      </c>
      <c r="C27" s="41" t="s">
        <v>2156</v>
      </c>
      <c r="D27" s="41" t="s">
        <v>2030</v>
      </c>
      <c r="E27" s="41" t="s">
        <v>2030</v>
      </c>
      <c r="F27" s="41" t="s">
        <v>2030</v>
      </c>
      <c r="G27" s="41" t="s">
        <v>2030</v>
      </c>
      <c r="H27" s="41" t="s">
        <v>2089</v>
      </c>
      <c r="I27" s="80"/>
      <c r="J27" s="269" t="s">
        <v>2028</v>
      </c>
    </row>
    <row r="28" spans="1:10" x14ac:dyDescent="0.2">
      <c r="A28" s="572"/>
      <c r="B28" s="268" t="s">
        <v>68</v>
      </c>
      <c r="C28" s="41" t="s">
        <v>2157</v>
      </c>
      <c r="D28" s="41" t="s">
        <v>2030</v>
      </c>
      <c r="E28" s="41" t="s">
        <v>2030</v>
      </c>
      <c r="F28" s="41" t="s">
        <v>2030</v>
      </c>
      <c r="G28" s="41" t="s">
        <v>2030</v>
      </c>
      <c r="H28" s="41" t="s">
        <v>2089</v>
      </c>
      <c r="I28" s="80"/>
      <c r="J28" s="271" t="s">
        <v>2028</v>
      </c>
    </row>
    <row r="29" spans="1:10" x14ac:dyDescent="0.2">
      <c r="A29" s="572"/>
      <c r="B29" s="270" t="s">
        <v>2039</v>
      </c>
      <c r="C29" s="194" t="s">
        <v>2031</v>
      </c>
      <c r="D29" s="194" t="s">
        <v>2030</v>
      </c>
      <c r="E29" s="194" t="s">
        <v>2030</v>
      </c>
      <c r="F29" s="194" t="s">
        <v>2030</v>
      </c>
      <c r="G29" s="194" t="s">
        <v>2030</v>
      </c>
      <c r="H29" s="41" t="s">
        <v>2089</v>
      </c>
      <c r="I29" s="80"/>
      <c r="J29" s="269" t="s">
        <v>2028</v>
      </c>
    </row>
    <row r="30" spans="1:10" x14ac:dyDescent="0.2">
      <c r="A30" s="572"/>
      <c r="B30" s="270" t="s">
        <v>2039</v>
      </c>
      <c r="C30" s="272" t="s">
        <v>2158</v>
      </c>
      <c r="D30" s="194" t="s">
        <v>2030</v>
      </c>
      <c r="E30" s="194" t="s">
        <v>2030</v>
      </c>
      <c r="F30" s="194" t="s">
        <v>2030</v>
      </c>
      <c r="G30" s="194" t="s">
        <v>2030</v>
      </c>
      <c r="H30" s="41" t="s">
        <v>2089</v>
      </c>
      <c r="I30" s="80"/>
      <c r="J30" s="271" t="s">
        <v>2028</v>
      </c>
    </row>
    <row r="31" spans="1:10" ht="20.399999999999999" x14ac:dyDescent="0.2">
      <c r="A31" s="573" t="s">
        <v>2161</v>
      </c>
      <c r="B31" s="268" t="s">
        <v>68</v>
      </c>
      <c r="C31" s="78" t="s">
        <v>2766</v>
      </c>
      <c r="D31" s="41" t="s">
        <v>2044</v>
      </c>
      <c r="E31" s="41" t="s">
        <v>2163</v>
      </c>
      <c r="F31" s="243" t="s">
        <v>2768</v>
      </c>
      <c r="G31" s="40" t="s">
        <v>2030</v>
      </c>
      <c r="H31" s="41" t="s">
        <v>163</v>
      </c>
      <c r="J31" s="269" t="s">
        <v>2193</v>
      </c>
    </row>
    <row r="32" spans="1:10" ht="20.399999999999999" x14ac:dyDescent="0.2">
      <c r="A32" s="575"/>
      <c r="B32" s="270" t="s">
        <v>2039</v>
      </c>
      <c r="C32" s="79" t="s">
        <v>2767</v>
      </c>
      <c r="D32" s="194" t="s">
        <v>2044</v>
      </c>
      <c r="E32" s="194" t="s">
        <v>2162</v>
      </c>
      <c r="F32" s="41" t="s">
        <v>157</v>
      </c>
      <c r="G32" s="192" t="s">
        <v>2030</v>
      </c>
      <c r="H32" s="194" t="s">
        <v>163</v>
      </c>
      <c r="I32" s="41"/>
      <c r="J32" s="269" t="s">
        <v>2193</v>
      </c>
    </row>
    <row r="33" spans="1:10" x14ac:dyDescent="0.2">
      <c r="A33" s="569" t="s">
        <v>2164</v>
      </c>
      <c r="B33" s="268" t="s">
        <v>68</v>
      </c>
      <c r="C33" s="41" t="s">
        <v>2165</v>
      </c>
      <c r="D33" s="41" t="s">
        <v>2166</v>
      </c>
      <c r="E33" s="41" t="s">
        <v>2048</v>
      </c>
      <c r="F33" s="41" t="s">
        <v>157</v>
      </c>
      <c r="G33" s="41" t="s">
        <v>157</v>
      </c>
      <c r="H33" s="41" t="s">
        <v>163</v>
      </c>
      <c r="I33" s="41"/>
      <c r="J33" s="269" t="s">
        <v>2094</v>
      </c>
    </row>
    <row r="34" spans="1:10" x14ac:dyDescent="0.2">
      <c r="A34" s="569"/>
      <c r="B34" s="270" t="s">
        <v>2039</v>
      </c>
      <c r="C34" s="194" t="s">
        <v>2167</v>
      </c>
      <c r="D34" s="194" t="s">
        <v>2119</v>
      </c>
      <c r="E34" s="194" t="s">
        <v>2048</v>
      </c>
      <c r="F34" s="41" t="s">
        <v>2030</v>
      </c>
      <c r="G34" s="192" t="s">
        <v>2030</v>
      </c>
      <c r="H34" s="41"/>
      <c r="I34" s="41"/>
      <c r="J34" s="269" t="s">
        <v>2094</v>
      </c>
    </row>
    <row r="35" spans="1:10" x14ac:dyDescent="0.2">
      <c r="A35" s="569"/>
      <c r="B35" s="270" t="s">
        <v>2039</v>
      </c>
      <c r="C35" s="194" t="s">
        <v>2168</v>
      </c>
      <c r="D35" s="194" t="s">
        <v>2130</v>
      </c>
      <c r="E35" s="194" t="s">
        <v>2107</v>
      </c>
      <c r="F35" s="194" t="s">
        <v>66</v>
      </c>
      <c r="G35" s="194" t="s">
        <v>2030</v>
      </c>
      <c r="H35" s="194" t="s">
        <v>2131</v>
      </c>
      <c r="I35" s="41"/>
      <c r="J35" s="269" t="s">
        <v>2132</v>
      </c>
    </row>
    <row r="36" spans="1:10" x14ac:dyDescent="0.2">
      <c r="A36" s="569"/>
      <c r="B36" s="270" t="s">
        <v>2039</v>
      </c>
      <c r="C36" s="194" t="s">
        <v>2169</v>
      </c>
      <c r="D36" s="194" t="s">
        <v>2130</v>
      </c>
      <c r="E36" s="194" t="s">
        <v>2107</v>
      </c>
      <c r="F36" s="194" t="s">
        <v>2134</v>
      </c>
      <c r="G36" s="194" t="s">
        <v>2030</v>
      </c>
      <c r="H36" s="194" t="s">
        <v>2131</v>
      </c>
      <c r="I36" s="78"/>
      <c r="J36" s="269" t="s">
        <v>2132</v>
      </c>
    </row>
    <row r="37" spans="1:10" x14ac:dyDescent="0.2">
      <c r="A37" s="569"/>
      <c r="B37" s="270" t="s">
        <v>2039</v>
      </c>
      <c r="C37" s="194" t="s">
        <v>2170</v>
      </c>
      <c r="D37" s="194" t="s">
        <v>2130</v>
      </c>
      <c r="E37" s="194" t="s">
        <v>2107</v>
      </c>
      <c r="F37" s="194" t="s">
        <v>58</v>
      </c>
      <c r="G37" s="194" t="s">
        <v>2030</v>
      </c>
      <c r="H37" s="194" t="s">
        <v>2131</v>
      </c>
      <c r="J37" s="269" t="s">
        <v>2132</v>
      </c>
    </row>
    <row r="38" spans="1:10" x14ac:dyDescent="0.2">
      <c r="A38" s="569"/>
      <c r="B38" s="270" t="s">
        <v>2039</v>
      </c>
      <c r="C38" s="194" t="s">
        <v>2171</v>
      </c>
      <c r="D38" s="194" t="s">
        <v>2130</v>
      </c>
      <c r="E38" s="194" t="s">
        <v>2107</v>
      </c>
      <c r="F38" s="194" t="s">
        <v>64</v>
      </c>
      <c r="G38" s="194" t="s">
        <v>2030</v>
      </c>
      <c r="H38" s="194" t="s">
        <v>2131</v>
      </c>
      <c r="I38" s="41"/>
      <c r="J38" s="269" t="s">
        <v>2132</v>
      </c>
    </row>
    <row r="39" spans="1:10" x14ac:dyDescent="0.2">
      <c r="A39" s="569"/>
      <c r="B39" s="270" t="s">
        <v>2039</v>
      </c>
      <c r="C39" s="194" t="s">
        <v>2172</v>
      </c>
      <c r="D39" s="194" t="s">
        <v>2130</v>
      </c>
      <c r="E39" s="194" t="s">
        <v>2107</v>
      </c>
      <c r="F39" s="194" t="s">
        <v>67</v>
      </c>
      <c r="G39" s="194" t="s">
        <v>2030</v>
      </c>
      <c r="H39" s="194" t="s">
        <v>2131</v>
      </c>
      <c r="I39" s="41"/>
      <c r="J39" s="269" t="s">
        <v>2132</v>
      </c>
    </row>
    <row r="40" spans="1:10" x14ac:dyDescent="0.2">
      <c r="A40" s="569"/>
      <c r="B40" s="270" t="s">
        <v>2039</v>
      </c>
      <c r="C40" s="194" t="s">
        <v>2173</v>
      </c>
      <c r="D40" s="194" t="s">
        <v>2130</v>
      </c>
      <c r="E40" s="194" t="s">
        <v>2107</v>
      </c>
      <c r="F40" s="194" t="s">
        <v>65</v>
      </c>
      <c r="G40" s="194" t="s">
        <v>2030</v>
      </c>
      <c r="H40" s="194" t="s">
        <v>2131</v>
      </c>
      <c r="I40" s="41"/>
      <c r="J40" s="269" t="s">
        <v>2132</v>
      </c>
    </row>
    <row r="41" spans="1:10" x14ac:dyDescent="0.2">
      <c r="A41" s="569"/>
      <c r="B41" s="270" t="s">
        <v>2039</v>
      </c>
      <c r="C41" s="194" t="s">
        <v>2174</v>
      </c>
      <c r="D41" s="194" t="s">
        <v>2140</v>
      </c>
      <c r="E41" s="194" t="s">
        <v>2107</v>
      </c>
      <c r="F41" s="194" t="s">
        <v>62</v>
      </c>
      <c r="G41" s="194" t="s">
        <v>2030</v>
      </c>
      <c r="H41" s="194" t="s">
        <v>2131</v>
      </c>
      <c r="I41" s="41"/>
      <c r="J41" s="269" t="s">
        <v>2132</v>
      </c>
    </row>
    <row r="42" spans="1:10" x14ac:dyDescent="0.2">
      <c r="A42" s="569"/>
      <c r="B42" s="270" t="s">
        <v>2039</v>
      </c>
      <c r="C42" s="194" t="s">
        <v>2175</v>
      </c>
      <c r="D42" s="194" t="s">
        <v>2140</v>
      </c>
      <c r="E42" s="194" t="s">
        <v>2107</v>
      </c>
      <c r="F42" s="194" t="s">
        <v>2142</v>
      </c>
      <c r="G42" s="194" t="s">
        <v>2030</v>
      </c>
      <c r="H42" s="194" t="s">
        <v>2131</v>
      </c>
      <c r="I42" s="41"/>
      <c r="J42" s="269" t="s">
        <v>2132</v>
      </c>
    </row>
    <row r="43" spans="1:10" x14ac:dyDescent="0.2">
      <c r="A43" s="569"/>
      <c r="B43" s="270" t="s">
        <v>2039</v>
      </c>
      <c r="C43" s="194" t="s">
        <v>2176</v>
      </c>
      <c r="D43" s="194" t="s">
        <v>2130</v>
      </c>
      <c r="E43" s="194" t="s">
        <v>2107</v>
      </c>
      <c r="F43" s="194" t="s">
        <v>2144</v>
      </c>
      <c r="G43" s="194" t="s">
        <v>2030</v>
      </c>
      <c r="H43" s="194" t="s">
        <v>2131</v>
      </c>
      <c r="I43" s="41"/>
      <c r="J43" s="269" t="s">
        <v>2132</v>
      </c>
    </row>
    <row r="44" spans="1:10" x14ac:dyDescent="0.2">
      <c r="A44" s="569"/>
      <c r="B44" s="270" t="s">
        <v>2039</v>
      </c>
      <c r="C44" s="194" t="s">
        <v>2177</v>
      </c>
      <c r="D44" s="194" t="s">
        <v>2130</v>
      </c>
      <c r="E44" s="194" t="s">
        <v>2107</v>
      </c>
      <c r="F44" s="194" t="s">
        <v>2146</v>
      </c>
      <c r="G44" s="194" t="s">
        <v>2030</v>
      </c>
      <c r="H44" s="194" t="s">
        <v>2131</v>
      </c>
      <c r="I44" s="41"/>
      <c r="J44" s="269" t="s">
        <v>2132</v>
      </c>
    </row>
    <row r="45" spans="1:10" x14ac:dyDescent="0.2">
      <c r="A45" s="569"/>
      <c r="B45" s="270" t="s">
        <v>2039</v>
      </c>
      <c r="C45" s="194" t="s">
        <v>2178</v>
      </c>
      <c r="D45" s="194" t="s">
        <v>2130</v>
      </c>
      <c r="E45" s="194" t="s">
        <v>2107</v>
      </c>
      <c r="F45" s="194" t="s">
        <v>63</v>
      </c>
      <c r="G45" s="194" t="s">
        <v>2030</v>
      </c>
      <c r="H45" s="194" t="s">
        <v>2131</v>
      </c>
      <c r="I45" s="41"/>
      <c r="J45" s="269" t="s">
        <v>2132</v>
      </c>
    </row>
    <row r="46" spans="1:10" x14ac:dyDescent="0.2">
      <c r="A46" s="573" t="s">
        <v>2179</v>
      </c>
      <c r="B46" s="268" t="s">
        <v>68</v>
      </c>
      <c r="C46" s="41" t="s">
        <v>2180</v>
      </c>
      <c r="D46" s="41" t="s">
        <v>2159</v>
      </c>
      <c r="E46" s="41" t="s">
        <v>2181</v>
      </c>
      <c r="F46" s="41" t="s">
        <v>2160</v>
      </c>
      <c r="G46" s="192" t="s">
        <v>2030</v>
      </c>
      <c r="H46" s="41" t="s">
        <v>163</v>
      </c>
      <c r="I46" s="41"/>
      <c r="J46" s="269" t="s">
        <v>2193</v>
      </c>
    </row>
    <row r="47" spans="1:10" x14ac:dyDescent="0.2">
      <c r="A47" s="574"/>
      <c r="B47" s="270" t="s">
        <v>2039</v>
      </c>
      <c r="C47" s="194" t="s">
        <v>2182</v>
      </c>
      <c r="D47" s="194" t="s">
        <v>2044</v>
      </c>
      <c r="E47" s="194" t="s">
        <v>2162</v>
      </c>
      <c r="F47" s="194" t="s">
        <v>2030</v>
      </c>
      <c r="G47" s="194" t="s">
        <v>2030</v>
      </c>
      <c r="H47" s="194" t="s">
        <v>163</v>
      </c>
      <c r="I47" s="41"/>
      <c r="J47" s="269" t="s">
        <v>2193</v>
      </c>
    </row>
    <row r="48" spans="1:10" x14ac:dyDescent="0.2">
      <c r="A48" s="575"/>
      <c r="B48" s="270" t="s">
        <v>2039</v>
      </c>
      <c r="C48" s="194" t="s">
        <v>2183</v>
      </c>
      <c r="D48" s="194" t="s">
        <v>2044</v>
      </c>
      <c r="E48" s="79" t="s">
        <v>2163</v>
      </c>
      <c r="F48" s="194" t="s">
        <v>2768</v>
      </c>
      <c r="G48" s="194" t="s">
        <v>2030</v>
      </c>
      <c r="H48" s="194" t="s">
        <v>163</v>
      </c>
      <c r="I48" s="41"/>
      <c r="J48" s="269" t="s">
        <v>2193</v>
      </c>
    </row>
    <row r="49" spans="1:10" x14ac:dyDescent="0.2">
      <c r="A49" s="573" t="s">
        <v>2184</v>
      </c>
      <c r="B49" s="273" t="s">
        <v>2185</v>
      </c>
      <c r="C49" s="274"/>
      <c r="D49" s="274"/>
      <c r="E49" s="274"/>
      <c r="F49" s="274"/>
      <c r="G49" s="274"/>
      <c r="H49" s="275"/>
      <c r="I49" s="275"/>
      <c r="J49" s="276"/>
    </row>
    <row r="50" spans="1:10" x14ac:dyDescent="0.2">
      <c r="A50" s="575"/>
      <c r="B50" s="270" t="s">
        <v>2039</v>
      </c>
      <c r="C50" s="194" t="s">
        <v>2186</v>
      </c>
      <c r="D50" s="194"/>
      <c r="E50" s="194" t="s">
        <v>2030</v>
      </c>
      <c r="F50" s="194" t="s">
        <v>2030</v>
      </c>
      <c r="G50" s="194" t="s">
        <v>2030</v>
      </c>
      <c r="H50" s="194"/>
      <c r="I50" s="41"/>
      <c r="J50" s="193" t="s">
        <v>2028</v>
      </c>
    </row>
    <row r="51" spans="1:10" x14ac:dyDescent="0.2">
      <c r="A51" s="573" t="s">
        <v>2187</v>
      </c>
      <c r="B51" s="268" t="s">
        <v>68</v>
      </c>
      <c r="C51" s="41" t="s">
        <v>2188</v>
      </c>
      <c r="D51" s="41" t="s">
        <v>2166</v>
      </c>
      <c r="E51" s="194" t="s">
        <v>2030</v>
      </c>
      <c r="F51" s="194" t="s">
        <v>2030</v>
      </c>
      <c r="G51" s="192" t="s">
        <v>2030</v>
      </c>
      <c r="H51" s="194" t="s">
        <v>163</v>
      </c>
      <c r="I51" s="41"/>
      <c r="J51" s="269" t="s">
        <v>2193</v>
      </c>
    </row>
    <row r="52" spans="1:10" x14ac:dyDescent="0.2">
      <c r="A52" s="574"/>
      <c r="B52" s="270" t="s">
        <v>2039</v>
      </c>
      <c r="C52" s="194" t="s">
        <v>2189</v>
      </c>
      <c r="D52" s="194" t="s">
        <v>2166</v>
      </c>
      <c r="E52" s="194" t="s">
        <v>2030</v>
      </c>
      <c r="F52" s="194" t="s">
        <v>2030</v>
      </c>
      <c r="G52" s="194" t="s">
        <v>2030</v>
      </c>
      <c r="H52" s="194"/>
      <c r="I52" s="41"/>
      <c r="J52" s="269" t="s">
        <v>2193</v>
      </c>
    </row>
    <row r="53" spans="1:10" x14ac:dyDescent="0.2">
      <c r="A53" s="574"/>
      <c r="B53" s="270" t="s">
        <v>2039</v>
      </c>
      <c r="C53" s="194" t="s">
        <v>2111</v>
      </c>
      <c r="D53" s="194" t="s">
        <v>2112</v>
      </c>
      <c r="E53" s="194" t="s">
        <v>2769</v>
      </c>
      <c r="F53" s="194" t="s">
        <v>157</v>
      </c>
      <c r="G53" s="194" t="s">
        <v>157</v>
      </c>
      <c r="H53" s="194" t="s">
        <v>163</v>
      </c>
      <c r="I53" s="41"/>
      <c r="J53" s="193" t="s">
        <v>2094</v>
      </c>
    </row>
    <row r="54" spans="1:10" x14ac:dyDescent="0.2">
      <c r="A54" s="575"/>
      <c r="B54" s="270" t="s">
        <v>2039</v>
      </c>
      <c r="C54" s="194" t="s">
        <v>2186</v>
      </c>
      <c r="D54" s="194"/>
      <c r="E54" s="194" t="s">
        <v>157</v>
      </c>
      <c r="F54" s="194" t="s">
        <v>157</v>
      </c>
      <c r="G54" s="194" t="s">
        <v>157</v>
      </c>
      <c r="H54" s="194" t="s">
        <v>163</v>
      </c>
      <c r="I54" s="41"/>
      <c r="J54" s="193" t="s">
        <v>2028</v>
      </c>
    </row>
    <row r="55" spans="1:10" x14ac:dyDescent="0.2">
      <c r="A55" s="573" t="s">
        <v>2190</v>
      </c>
      <c r="B55" s="268" t="s">
        <v>68</v>
      </c>
      <c r="C55" s="41" t="s">
        <v>2191</v>
      </c>
      <c r="D55" s="41" t="s">
        <v>2166</v>
      </c>
      <c r="E55" s="41" t="s">
        <v>2030</v>
      </c>
      <c r="F55" s="41" t="s">
        <v>2030</v>
      </c>
      <c r="G55" s="41" t="s">
        <v>2030</v>
      </c>
      <c r="H55" s="41"/>
      <c r="I55" s="41"/>
      <c r="J55" s="269" t="s">
        <v>2193</v>
      </c>
    </row>
    <row r="56" spans="1:10" x14ac:dyDescent="0.2">
      <c r="A56" s="574"/>
      <c r="B56" s="268" t="s">
        <v>68</v>
      </c>
      <c r="C56" s="41" t="s">
        <v>2192</v>
      </c>
      <c r="D56" s="41"/>
      <c r="E56" s="41" t="s">
        <v>2030</v>
      </c>
      <c r="F56" s="194" t="s">
        <v>157</v>
      </c>
      <c r="G56" s="41" t="s">
        <v>2030</v>
      </c>
      <c r="H56" s="41"/>
      <c r="I56" s="41"/>
      <c r="J56" s="269" t="s">
        <v>2193</v>
      </c>
    </row>
    <row r="57" spans="1:10" x14ac:dyDescent="0.2">
      <c r="A57" s="574"/>
      <c r="B57" s="270" t="s">
        <v>2039</v>
      </c>
      <c r="C57" s="194" t="s">
        <v>2031</v>
      </c>
      <c r="D57" s="194" t="s">
        <v>2166</v>
      </c>
      <c r="E57" s="194" t="s">
        <v>2030</v>
      </c>
      <c r="F57" s="194" t="s">
        <v>2030</v>
      </c>
      <c r="G57" s="194" t="s">
        <v>2030</v>
      </c>
      <c r="H57" s="194"/>
      <c r="J57" s="193" t="s">
        <v>2028</v>
      </c>
    </row>
    <row r="58" spans="1:10" x14ac:dyDescent="0.2">
      <c r="A58" s="575"/>
      <c r="B58" s="270" t="s">
        <v>2039</v>
      </c>
      <c r="C58" s="194" t="s">
        <v>2186</v>
      </c>
      <c r="D58" s="194"/>
      <c r="E58" s="194" t="s">
        <v>157</v>
      </c>
      <c r="F58" s="194" t="s">
        <v>157</v>
      </c>
      <c r="G58" s="194" t="s">
        <v>157</v>
      </c>
      <c r="H58" s="194" t="s">
        <v>163</v>
      </c>
      <c r="I58" s="41"/>
      <c r="J58" s="193" t="s">
        <v>2028</v>
      </c>
    </row>
    <row r="59" spans="1:10" x14ac:dyDescent="0.2">
      <c r="B59" s="98"/>
      <c r="C59" s="98"/>
      <c r="H59" s="98"/>
      <c r="I59" s="98"/>
    </row>
    <row r="60" spans="1:10" x14ac:dyDescent="0.2">
      <c r="B60" s="98"/>
      <c r="C60" s="98"/>
      <c r="H60" s="98"/>
      <c r="I60" s="98"/>
    </row>
    <row r="61" spans="1:10" x14ac:dyDescent="0.2">
      <c r="B61" s="98"/>
      <c r="C61" s="98"/>
      <c r="H61" s="98"/>
      <c r="I61" s="98"/>
    </row>
    <row r="62" spans="1:10" x14ac:dyDescent="0.2">
      <c r="B62" s="98"/>
      <c r="C62" s="98"/>
      <c r="H62" s="98"/>
      <c r="I62" s="98"/>
    </row>
    <row r="63" spans="1:10" x14ac:dyDescent="0.2">
      <c r="B63" s="98"/>
      <c r="C63" s="98"/>
      <c r="H63" s="98"/>
      <c r="I63" s="98"/>
    </row>
    <row r="64" spans="1:10" x14ac:dyDescent="0.2">
      <c r="B64" s="98"/>
      <c r="C64" s="98"/>
      <c r="H64" s="98"/>
      <c r="I64" s="98"/>
    </row>
    <row r="65" spans="2:9" x14ac:dyDescent="0.2">
      <c r="B65" s="98"/>
      <c r="C65" s="98"/>
      <c r="H65" s="98"/>
      <c r="I65" s="98"/>
    </row>
    <row r="66" spans="2:9" x14ac:dyDescent="0.2">
      <c r="B66" s="98"/>
      <c r="C66" s="98"/>
      <c r="H66" s="98"/>
      <c r="I66" s="98"/>
    </row>
    <row r="67" spans="2:9" x14ac:dyDescent="0.2">
      <c r="B67" s="98"/>
      <c r="C67" s="98"/>
      <c r="H67" s="98"/>
      <c r="I67" s="98"/>
    </row>
    <row r="68" spans="2:9" x14ac:dyDescent="0.2">
      <c r="B68" s="98"/>
      <c r="C68" s="98"/>
      <c r="H68" s="98"/>
      <c r="I68" s="98"/>
    </row>
    <row r="69" spans="2:9" x14ac:dyDescent="0.2">
      <c r="B69" s="98"/>
      <c r="C69" s="98"/>
      <c r="H69" s="98"/>
      <c r="I69" s="98"/>
    </row>
    <row r="70" spans="2:9" x14ac:dyDescent="0.2">
      <c r="B70" s="98"/>
      <c r="C70" s="98"/>
      <c r="H70" s="98"/>
      <c r="I70" s="98"/>
    </row>
    <row r="71" spans="2:9" x14ac:dyDescent="0.2">
      <c r="B71" s="98"/>
      <c r="C71" s="98"/>
      <c r="H71" s="98"/>
      <c r="I71" s="98"/>
    </row>
    <row r="72" spans="2:9" x14ac:dyDescent="0.2">
      <c r="B72" s="98"/>
      <c r="C72" s="98"/>
      <c r="H72" s="98"/>
      <c r="I72" s="98"/>
    </row>
    <row r="73" spans="2:9" x14ac:dyDescent="0.2">
      <c r="B73" s="98"/>
      <c r="C73" s="98"/>
      <c r="H73" s="98"/>
      <c r="I73" s="98"/>
    </row>
    <row r="74" spans="2:9" x14ac:dyDescent="0.2">
      <c r="B74" s="98"/>
      <c r="C74" s="98"/>
      <c r="H74" s="98"/>
      <c r="I74" s="98"/>
    </row>
    <row r="75" spans="2:9" x14ac:dyDescent="0.2">
      <c r="B75" s="98"/>
      <c r="C75" s="98"/>
      <c r="H75" s="98"/>
      <c r="I75" s="98"/>
    </row>
    <row r="76" spans="2:9" x14ac:dyDescent="0.2">
      <c r="B76" s="98"/>
      <c r="C76" s="98"/>
      <c r="H76" s="98"/>
      <c r="I76" s="98"/>
    </row>
    <row r="77" spans="2:9" x14ac:dyDescent="0.2">
      <c r="B77" s="98"/>
      <c r="C77" s="98"/>
      <c r="H77" s="98"/>
      <c r="I77" s="98"/>
    </row>
    <row r="78" spans="2:9" x14ac:dyDescent="0.2">
      <c r="B78" s="98"/>
      <c r="C78" s="98"/>
      <c r="H78" s="98"/>
      <c r="I78" s="98"/>
    </row>
    <row r="79" spans="2:9" x14ac:dyDescent="0.2">
      <c r="B79" s="98"/>
      <c r="C79" s="98"/>
      <c r="H79" s="98"/>
      <c r="I79" s="98"/>
    </row>
    <row r="80" spans="2:9" x14ac:dyDescent="0.2">
      <c r="B80" s="98"/>
      <c r="C80" s="98"/>
      <c r="H80" s="98"/>
      <c r="I80" s="98"/>
    </row>
    <row r="81" spans="2:9" x14ac:dyDescent="0.2">
      <c r="B81" s="98"/>
      <c r="C81" s="98"/>
      <c r="H81" s="98"/>
      <c r="I81" s="98"/>
    </row>
    <row r="82" spans="2:9" x14ac:dyDescent="0.2">
      <c r="B82" s="98"/>
      <c r="C82" s="98"/>
      <c r="H82" s="98"/>
      <c r="I82" s="98"/>
    </row>
    <row r="83" spans="2:9" x14ac:dyDescent="0.2">
      <c r="B83" s="98"/>
      <c r="C83" s="98"/>
      <c r="H83" s="98"/>
      <c r="I83" s="98"/>
    </row>
    <row r="84" spans="2:9" x14ac:dyDescent="0.2">
      <c r="B84" s="98"/>
      <c r="C84" s="98"/>
      <c r="H84" s="98"/>
      <c r="I84" s="98"/>
    </row>
    <row r="85" spans="2:9" x14ac:dyDescent="0.2">
      <c r="B85" s="98"/>
      <c r="C85" s="98"/>
      <c r="H85" s="98"/>
      <c r="I85" s="98"/>
    </row>
    <row r="86" spans="2:9" x14ac:dyDescent="0.2">
      <c r="B86" s="98"/>
      <c r="C86" s="98"/>
      <c r="H86" s="98"/>
      <c r="I86" s="98"/>
    </row>
    <row r="87" spans="2:9" x14ac:dyDescent="0.2">
      <c r="B87" s="98"/>
      <c r="C87" s="98"/>
      <c r="H87" s="98"/>
      <c r="I87" s="98"/>
    </row>
    <row r="88" spans="2:9" x14ac:dyDescent="0.2">
      <c r="B88" s="98"/>
      <c r="C88" s="98"/>
      <c r="H88" s="98"/>
      <c r="I88" s="98"/>
    </row>
    <row r="89" spans="2:9" x14ac:dyDescent="0.2">
      <c r="B89" s="98"/>
      <c r="C89" s="98"/>
      <c r="H89" s="98"/>
      <c r="I89" s="98"/>
    </row>
    <row r="90" spans="2:9" x14ac:dyDescent="0.2">
      <c r="B90" s="98"/>
      <c r="C90" s="98"/>
      <c r="H90" s="98"/>
      <c r="I90" s="98"/>
    </row>
    <row r="91" spans="2:9" x14ac:dyDescent="0.2">
      <c r="B91" s="98"/>
      <c r="C91" s="98"/>
      <c r="H91" s="98"/>
      <c r="I91" s="98"/>
    </row>
    <row r="92" spans="2:9" x14ac:dyDescent="0.2">
      <c r="B92" s="98"/>
      <c r="C92" s="98"/>
      <c r="H92" s="98"/>
      <c r="I92" s="98"/>
    </row>
    <row r="93" spans="2:9" x14ac:dyDescent="0.2">
      <c r="B93" s="98"/>
      <c r="C93" s="98"/>
      <c r="H93" s="98"/>
      <c r="I93" s="98"/>
    </row>
    <row r="94" spans="2:9" x14ac:dyDescent="0.2">
      <c r="B94" s="98"/>
      <c r="C94" s="98"/>
      <c r="H94" s="98"/>
      <c r="I94" s="98"/>
    </row>
    <row r="95" spans="2:9" x14ac:dyDescent="0.2">
      <c r="B95" s="98"/>
      <c r="C95" s="98"/>
      <c r="H95" s="98"/>
      <c r="I95" s="98"/>
    </row>
    <row r="96" spans="2:9" x14ac:dyDescent="0.2">
      <c r="B96" s="98"/>
      <c r="C96" s="98"/>
      <c r="H96" s="98"/>
      <c r="I96" s="98"/>
    </row>
    <row r="97" spans="2:9" x14ac:dyDescent="0.2">
      <c r="B97" s="98"/>
      <c r="C97" s="98"/>
      <c r="H97" s="98"/>
      <c r="I97" s="98"/>
    </row>
    <row r="98" spans="2:9" x14ac:dyDescent="0.2">
      <c r="B98" s="98"/>
      <c r="C98" s="98"/>
      <c r="H98" s="98"/>
      <c r="I98" s="98"/>
    </row>
    <row r="99" spans="2:9" x14ac:dyDescent="0.2">
      <c r="B99" s="98"/>
      <c r="C99" s="98"/>
      <c r="H99" s="98"/>
      <c r="I99" s="98"/>
    </row>
    <row r="100" spans="2:9" x14ac:dyDescent="0.2">
      <c r="B100" s="98"/>
      <c r="C100" s="98"/>
      <c r="H100" s="98"/>
      <c r="I100" s="98"/>
    </row>
    <row r="101" spans="2:9" x14ac:dyDescent="0.2">
      <c r="B101" s="98"/>
      <c r="C101" s="98"/>
      <c r="H101" s="98"/>
      <c r="I101" s="98"/>
    </row>
    <row r="102" spans="2:9" x14ac:dyDescent="0.2">
      <c r="B102" s="98"/>
      <c r="C102" s="98"/>
      <c r="H102" s="98"/>
      <c r="I102" s="98"/>
    </row>
    <row r="103" spans="2:9" x14ac:dyDescent="0.2">
      <c r="B103" s="98"/>
      <c r="C103" s="98"/>
      <c r="H103" s="98"/>
      <c r="I103" s="98"/>
    </row>
    <row r="104" spans="2:9" x14ac:dyDescent="0.2">
      <c r="B104" s="98"/>
      <c r="C104" s="98"/>
      <c r="H104" s="98"/>
      <c r="I104" s="98"/>
    </row>
    <row r="105" spans="2:9" x14ac:dyDescent="0.2">
      <c r="B105" s="98"/>
      <c r="C105" s="98"/>
      <c r="H105" s="98"/>
      <c r="I105" s="98"/>
    </row>
    <row r="106" spans="2:9" x14ac:dyDescent="0.2">
      <c r="B106" s="98"/>
      <c r="C106" s="98"/>
      <c r="H106" s="98"/>
      <c r="I106" s="98"/>
    </row>
    <row r="107" spans="2:9" x14ac:dyDescent="0.2">
      <c r="B107" s="98"/>
      <c r="C107" s="98"/>
      <c r="H107" s="98"/>
      <c r="I107" s="98"/>
    </row>
    <row r="108" spans="2:9" x14ac:dyDescent="0.2">
      <c r="B108" s="98"/>
      <c r="C108" s="98"/>
      <c r="H108" s="98"/>
      <c r="I108" s="98"/>
    </row>
    <row r="109" spans="2:9" x14ac:dyDescent="0.2">
      <c r="B109" s="98"/>
      <c r="C109" s="98"/>
      <c r="H109" s="98"/>
      <c r="I109" s="98"/>
    </row>
    <row r="110" spans="2:9" x14ac:dyDescent="0.2">
      <c r="B110" s="98"/>
      <c r="C110" s="98"/>
      <c r="H110" s="98"/>
      <c r="I110" s="98"/>
    </row>
    <row r="111" spans="2:9" x14ac:dyDescent="0.2">
      <c r="B111" s="98"/>
      <c r="C111" s="98"/>
      <c r="H111" s="98"/>
      <c r="I111" s="98"/>
    </row>
    <row r="112" spans="2:9" x14ac:dyDescent="0.2">
      <c r="B112" s="98"/>
      <c r="C112" s="98"/>
      <c r="H112" s="98"/>
      <c r="I112" s="98"/>
    </row>
    <row r="113" spans="2:9" x14ac:dyDescent="0.2">
      <c r="B113" s="98"/>
      <c r="C113" s="98"/>
      <c r="H113" s="98"/>
      <c r="I113" s="98"/>
    </row>
    <row r="114" spans="2:9" x14ac:dyDescent="0.2">
      <c r="B114" s="98"/>
      <c r="C114" s="98"/>
      <c r="H114" s="98"/>
      <c r="I114" s="98"/>
    </row>
    <row r="115" spans="2:9" x14ac:dyDescent="0.2">
      <c r="B115" s="98"/>
      <c r="C115" s="98"/>
      <c r="H115" s="98"/>
      <c r="I115" s="98"/>
    </row>
    <row r="116" spans="2:9" x14ac:dyDescent="0.2">
      <c r="B116" s="98"/>
      <c r="C116" s="98"/>
      <c r="H116" s="98"/>
      <c r="I116" s="98"/>
    </row>
    <row r="117" spans="2:9" x14ac:dyDescent="0.2">
      <c r="B117" s="98"/>
      <c r="C117" s="98"/>
      <c r="H117" s="98"/>
      <c r="I117" s="98"/>
    </row>
    <row r="118" spans="2:9" x14ac:dyDescent="0.2">
      <c r="B118" s="98"/>
      <c r="C118" s="98"/>
      <c r="H118" s="98"/>
      <c r="I118" s="98"/>
    </row>
    <row r="119" spans="2:9" x14ac:dyDescent="0.2">
      <c r="B119" s="98"/>
      <c r="C119" s="98"/>
      <c r="H119" s="98"/>
      <c r="I119" s="98"/>
    </row>
    <row r="120" spans="2:9" x14ac:dyDescent="0.2">
      <c r="B120" s="98"/>
      <c r="C120" s="98"/>
      <c r="H120" s="98"/>
      <c r="I120" s="98"/>
    </row>
    <row r="121" spans="2:9" x14ac:dyDescent="0.2">
      <c r="B121" s="98"/>
      <c r="C121" s="98"/>
      <c r="H121" s="98"/>
      <c r="I121" s="98"/>
    </row>
    <row r="122" spans="2:9" x14ac:dyDescent="0.2">
      <c r="B122" s="98"/>
      <c r="C122" s="98"/>
      <c r="H122" s="98"/>
      <c r="I122" s="98"/>
    </row>
    <row r="123" spans="2:9" x14ac:dyDescent="0.2">
      <c r="B123" s="98"/>
      <c r="C123" s="98"/>
      <c r="H123" s="98"/>
      <c r="I123" s="98"/>
    </row>
    <row r="124" spans="2:9" x14ac:dyDescent="0.2">
      <c r="B124" s="98"/>
      <c r="C124" s="98"/>
      <c r="H124" s="98"/>
      <c r="I124" s="98"/>
    </row>
    <row r="125" spans="2:9" x14ac:dyDescent="0.2">
      <c r="B125" s="98"/>
      <c r="C125" s="98"/>
      <c r="H125" s="98"/>
      <c r="I125" s="98"/>
    </row>
    <row r="126" spans="2:9" x14ac:dyDescent="0.2">
      <c r="B126" s="98"/>
      <c r="C126" s="98"/>
      <c r="H126" s="98"/>
      <c r="I126" s="98"/>
    </row>
    <row r="127" spans="2:9" x14ac:dyDescent="0.2">
      <c r="B127" s="98"/>
      <c r="C127" s="98"/>
      <c r="H127" s="98"/>
      <c r="I127" s="98"/>
    </row>
    <row r="128" spans="2:9" x14ac:dyDescent="0.2">
      <c r="B128" s="98"/>
      <c r="C128" s="98"/>
      <c r="H128" s="98"/>
      <c r="I128" s="98"/>
    </row>
    <row r="129" spans="2:9" x14ac:dyDescent="0.2">
      <c r="B129" s="98"/>
      <c r="C129" s="98"/>
      <c r="H129" s="98"/>
      <c r="I129" s="98"/>
    </row>
    <row r="130" spans="2:9" x14ac:dyDescent="0.2">
      <c r="B130" s="98"/>
      <c r="C130" s="98"/>
      <c r="H130" s="98"/>
      <c r="I130" s="98"/>
    </row>
    <row r="131" spans="2:9" x14ac:dyDescent="0.2">
      <c r="B131" s="98"/>
      <c r="C131" s="98"/>
      <c r="H131" s="98"/>
      <c r="I131" s="98"/>
    </row>
    <row r="132" spans="2:9" x14ac:dyDescent="0.2">
      <c r="B132" s="98"/>
      <c r="C132" s="98"/>
      <c r="H132" s="98"/>
      <c r="I132" s="98"/>
    </row>
    <row r="133" spans="2:9" x14ac:dyDescent="0.2">
      <c r="B133" s="98"/>
      <c r="C133" s="98"/>
      <c r="H133" s="98"/>
      <c r="I133" s="98"/>
    </row>
    <row r="134" spans="2:9" x14ac:dyDescent="0.2">
      <c r="B134" s="98"/>
      <c r="C134" s="98"/>
      <c r="H134" s="98"/>
      <c r="I134" s="98"/>
    </row>
    <row r="135" spans="2:9" x14ac:dyDescent="0.2">
      <c r="B135" s="98"/>
      <c r="C135" s="98"/>
      <c r="H135" s="98"/>
      <c r="I135" s="98"/>
    </row>
    <row r="136" spans="2:9" x14ac:dyDescent="0.2">
      <c r="B136" s="98"/>
      <c r="C136" s="98"/>
      <c r="H136" s="98"/>
      <c r="I136" s="98"/>
    </row>
    <row r="137" spans="2:9" x14ac:dyDescent="0.2">
      <c r="B137" s="98"/>
      <c r="C137" s="98"/>
      <c r="H137" s="98"/>
      <c r="I137" s="98"/>
    </row>
    <row r="138" spans="2:9" x14ac:dyDescent="0.2">
      <c r="B138" s="98"/>
      <c r="C138" s="98"/>
      <c r="H138" s="98"/>
      <c r="I138" s="98"/>
    </row>
    <row r="139" spans="2:9" x14ac:dyDescent="0.2">
      <c r="B139" s="98"/>
      <c r="C139" s="98"/>
      <c r="H139" s="98"/>
      <c r="I139" s="98"/>
    </row>
    <row r="140" spans="2:9" x14ac:dyDescent="0.2">
      <c r="B140" s="98"/>
      <c r="C140" s="98"/>
      <c r="H140" s="98"/>
      <c r="I140" s="98"/>
    </row>
    <row r="141" spans="2:9" x14ac:dyDescent="0.2">
      <c r="B141" s="98"/>
      <c r="C141" s="98"/>
      <c r="H141" s="98"/>
      <c r="I141" s="98"/>
    </row>
    <row r="142" spans="2:9" x14ac:dyDescent="0.2">
      <c r="B142" s="98"/>
      <c r="C142" s="98"/>
      <c r="H142" s="98"/>
      <c r="I142" s="98"/>
    </row>
    <row r="143" spans="2:9" x14ac:dyDescent="0.2">
      <c r="B143" s="98"/>
      <c r="C143" s="98"/>
      <c r="H143" s="98"/>
      <c r="I143" s="98"/>
    </row>
    <row r="144" spans="2:9" x14ac:dyDescent="0.2">
      <c r="B144" s="98"/>
      <c r="C144" s="98"/>
      <c r="H144" s="98"/>
      <c r="I144" s="98"/>
    </row>
    <row r="145" spans="2:9" x14ac:dyDescent="0.2">
      <c r="B145" s="98"/>
      <c r="C145" s="98"/>
      <c r="H145" s="98"/>
      <c r="I145" s="98"/>
    </row>
    <row r="146" spans="2:9" x14ac:dyDescent="0.2">
      <c r="B146" s="98"/>
      <c r="C146" s="98"/>
      <c r="H146" s="98"/>
      <c r="I146" s="98"/>
    </row>
    <row r="147" spans="2:9" x14ac:dyDescent="0.2">
      <c r="B147" s="98"/>
      <c r="C147" s="98"/>
      <c r="H147" s="98"/>
      <c r="I147" s="98"/>
    </row>
    <row r="148" spans="2:9" x14ac:dyDescent="0.2">
      <c r="B148" s="98"/>
      <c r="C148" s="98"/>
      <c r="H148" s="98"/>
      <c r="I148" s="98"/>
    </row>
    <row r="149" spans="2:9" x14ac:dyDescent="0.2">
      <c r="B149" s="98"/>
      <c r="C149" s="98"/>
      <c r="H149" s="98"/>
      <c r="I149" s="98"/>
    </row>
    <row r="150" spans="2:9" x14ac:dyDescent="0.2">
      <c r="B150" s="98"/>
      <c r="C150" s="98"/>
      <c r="H150" s="98"/>
      <c r="I150" s="98"/>
    </row>
    <row r="151" spans="2:9" x14ac:dyDescent="0.2">
      <c r="B151" s="98"/>
      <c r="C151" s="98"/>
      <c r="H151" s="98"/>
      <c r="I151" s="98"/>
    </row>
    <row r="152" spans="2:9" x14ac:dyDescent="0.2">
      <c r="B152" s="98"/>
      <c r="C152" s="98"/>
      <c r="H152" s="98"/>
      <c r="I152" s="98"/>
    </row>
    <row r="153" spans="2:9" x14ac:dyDescent="0.2">
      <c r="B153" s="98"/>
      <c r="C153" s="98"/>
      <c r="H153" s="98"/>
      <c r="I153" s="98"/>
    </row>
    <row r="154" spans="2:9" x14ac:dyDescent="0.2">
      <c r="B154" s="98"/>
      <c r="C154" s="98"/>
      <c r="H154" s="98"/>
      <c r="I154" s="98"/>
    </row>
    <row r="155" spans="2:9" x14ac:dyDescent="0.2">
      <c r="B155" s="98"/>
      <c r="C155" s="98"/>
      <c r="H155" s="98"/>
      <c r="I155" s="98"/>
    </row>
    <row r="156" spans="2:9" x14ac:dyDescent="0.2">
      <c r="B156" s="98"/>
      <c r="C156" s="98"/>
      <c r="H156" s="98"/>
      <c r="I156" s="98"/>
    </row>
    <row r="157" spans="2:9" x14ac:dyDescent="0.2">
      <c r="B157" s="98"/>
      <c r="C157" s="98"/>
      <c r="H157" s="98"/>
      <c r="I157" s="98"/>
    </row>
    <row r="158" spans="2:9" x14ac:dyDescent="0.2">
      <c r="B158" s="98"/>
      <c r="C158" s="98"/>
      <c r="H158" s="98"/>
      <c r="I158" s="98"/>
    </row>
    <row r="159" spans="2:9" x14ac:dyDescent="0.2">
      <c r="B159" s="98"/>
      <c r="C159" s="98"/>
      <c r="H159" s="98"/>
      <c r="I159" s="98"/>
    </row>
    <row r="160" spans="2:9" x14ac:dyDescent="0.2">
      <c r="B160" s="98"/>
      <c r="C160" s="98"/>
      <c r="H160" s="98"/>
      <c r="I160" s="98"/>
    </row>
    <row r="161" spans="2:9" x14ac:dyDescent="0.2">
      <c r="B161" s="98"/>
      <c r="C161" s="98"/>
      <c r="H161" s="98"/>
      <c r="I161" s="98"/>
    </row>
    <row r="162" spans="2:9" x14ac:dyDescent="0.2">
      <c r="B162" s="98"/>
      <c r="C162" s="98"/>
      <c r="H162" s="98"/>
      <c r="I162" s="98"/>
    </row>
    <row r="163" spans="2:9" x14ac:dyDescent="0.2">
      <c r="B163" s="98"/>
      <c r="C163" s="98"/>
      <c r="H163" s="98"/>
      <c r="I163" s="98"/>
    </row>
    <row r="164" spans="2:9" x14ac:dyDescent="0.2">
      <c r="B164" s="98"/>
      <c r="C164" s="98"/>
      <c r="H164" s="98"/>
      <c r="I164" s="98"/>
    </row>
    <row r="165" spans="2:9" x14ac:dyDescent="0.2">
      <c r="B165" s="98"/>
      <c r="C165" s="98"/>
      <c r="H165" s="98"/>
      <c r="I165" s="98"/>
    </row>
    <row r="166" spans="2:9" x14ac:dyDescent="0.2">
      <c r="B166" s="98"/>
      <c r="C166" s="98"/>
      <c r="H166" s="98"/>
      <c r="I166" s="98"/>
    </row>
    <row r="167" spans="2:9" x14ac:dyDescent="0.2">
      <c r="B167" s="98"/>
      <c r="C167" s="98"/>
      <c r="H167" s="98"/>
      <c r="I167" s="98"/>
    </row>
    <row r="168" spans="2:9" x14ac:dyDescent="0.2">
      <c r="B168" s="98"/>
      <c r="C168" s="98"/>
      <c r="H168" s="98"/>
      <c r="I168" s="98"/>
    </row>
    <row r="169" spans="2:9" x14ac:dyDescent="0.2">
      <c r="B169" s="98"/>
      <c r="C169" s="98"/>
      <c r="H169" s="98"/>
      <c r="I169" s="98"/>
    </row>
    <row r="170" spans="2:9" x14ac:dyDescent="0.2">
      <c r="B170" s="98"/>
      <c r="C170" s="98"/>
      <c r="H170" s="98"/>
      <c r="I170" s="98"/>
    </row>
    <row r="171" spans="2:9" x14ac:dyDescent="0.2">
      <c r="B171" s="98"/>
      <c r="C171" s="98"/>
      <c r="H171" s="98"/>
      <c r="I171" s="98"/>
    </row>
    <row r="172" spans="2:9" x14ac:dyDescent="0.2">
      <c r="B172" s="98"/>
      <c r="C172" s="98"/>
      <c r="H172" s="98"/>
      <c r="I172" s="98"/>
    </row>
    <row r="173" spans="2:9" x14ac:dyDescent="0.2">
      <c r="B173" s="98"/>
      <c r="C173" s="98"/>
      <c r="H173" s="98"/>
      <c r="I173" s="98"/>
    </row>
    <row r="174" spans="2:9" x14ac:dyDescent="0.2">
      <c r="B174" s="98"/>
      <c r="C174" s="98"/>
      <c r="H174" s="98"/>
      <c r="I174" s="98"/>
    </row>
    <row r="175" spans="2:9" x14ac:dyDescent="0.2">
      <c r="B175" s="98"/>
      <c r="C175" s="98"/>
      <c r="H175" s="98"/>
      <c r="I175" s="98"/>
    </row>
    <row r="176" spans="2:9" x14ac:dyDescent="0.2">
      <c r="B176" s="98"/>
      <c r="C176" s="98"/>
      <c r="H176" s="98"/>
      <c r="I176" s="98"/>
    </row>
    <row r="177" spans="2:9" x14ac:dyDescent="0.2">
      <c r="B177" s="98"/>
      <c r="C177" s="98"/>
      <c r="H177" s="98"/>
      <c r="I177" s="98"/>
    </row>
    <row r="178" spans="2:9" x14ac:dyDescent="0.2">
      <c r="B178" s="98"/>
      <c r="C178" s="98"/>
      <c r="H178" s="98"/>
      <c r="I178" s="98"/>
    </row>
    <row r="179" spans="2:9" x14ac:dyDescent="0.2">
      <c r="B179" s="98"/>
      <c r="C179" s="98"/>
      <c r="H179" s="98"/>
      <c r="I179" s="98"/>
    </row>
    <row r="180" spans="2:9" x14ac:dyDescent="0.2">
      <c r="B180" s="98"/>
      <c r="C180" s="98"/>
      <c r="H180" s="98"/>
      <c r="I180" s="98"/>
    </row>
    <row r="181" spans="2:9" x14ac:dyDescent="0.2">
      <c r="B181" s="98"/>
      <c r="C181" s="98"/>
      <c r="H181" s="98"/>
      <c r="I181" s="98"/>
    </row>
    <row r="182" spans="2:9" x14ac:dyDescent="0.2">
      <c r="B182" s="98"/>
      <c r="C182" s="98"/>
      <c r="H182" s="98"/>
      <c r="I182" s="98"/>
    </row>
    <row r="183" spans="2:9" x14ac:dyDescent="0.2">
      <c r="B183" s="98"/>
      <c r="C183" s="98"/>
      <c r="H183" s="98"/>
      <c r="I183" s="98"/>
    </row>
    <row r="184" spans="2:9" x14ac:dyDescent="0.2">
      <c r="B184" s="98"/>
      <c r="C184" s="98"/>
      <c r="H184" s="98"/>
      <c r="I184" s="98"/>
    </row>
    <row r="185" spans="2:9" x14ac:dyDescent="0.2">
      <c r="B185" s="98"/>
      <c r="C185" s="98"/>
      <c r="H185" s="98"/>
      <c r="I185" s="98"/>
    </row>
    <row r="186" spans="2:9" x14ac:dyDescent="0.2">
      <c r="B186" s="98"/>
      <c r="C186" s="98"/>
      <c r="H186" s="98"/>
      <c r="I186" s="98"/>
    </row>
    <row r="187" spans="2:9" x14ac:dyDescent="0.2">
      <c r="B187" s="98"/>
      <c r="C187" s="98"/>
      <c r="H187" s="98"/>
      <c r="I187" s="98"/>
    </row>
    <row r="188" spans="2:9" x14ac:dyDescent="0.2">
      <c r="B188" s="98"/>
      <c r="C188" s="98"/>
      <c r="H188" s="98"/>
      <c r="I188" s="98"/>
    </row>
    <row r="189" spans="2:9" x14ac:dyDescent="0.2">
      <c r="B189" s="98"/>
      <c r="C189" s="98"/>
      <c r="H189" s="98"/>
      <c r="I189" s="98"/>
    </row>
    <row r="190" spans="2:9" x14ac:dyDescent="0.2">
      <c r="B190" s="98"/>
      <c r="C190" s="98"/>
      <c r="H190" s="98"/>
      <c r="I190" s="98"/>
    </row>
    <row r="191" spans="2:9" x14ac:dyDescent="0.2">
      <c r="B191" s="98"/>
      <c r="C191" s="98"/>
      <c r="H191" s="98"/>
      <c r="I191" s="98"/>
    </row>
    <row r="192" spans="2:9" x14ac:dyDescent="0.2">
      <c r="B192" s="98"/>
      <c r="C192" s="98"/>
      <c r="H192" s="98"/>
      <c r="I192" s="98"/>
    </row>
    <row r="193" spans="2:9" x14ac:dyDescent="0.2">
      <c r="B193" s="98"/>
      <c r="C193" s="98"/>
      <c r="H193" s="98"/>
      <c r="I193" s="98"/>
    </row>
    <row r="194" spans="2:9" x14ac:dyDescent="0.2">
      <c r="B194" s="98"/>
      <c r="C194" s="98"/>
      <c r="H194" s="98"/>
      <c r="I194" s="98"/>
    </row>
    <row r="195" spans="2:9" x14ac:dyDescent="0.2">
      <c r="B195" s="98"/>
      <c r="C195" s="98"/>
      <c r="H195" s="98"/>
      <c r="I195" s="98"/>
    </row>
    <row r="196" spans="2:9" x14ac:dyDescent="0.2">
      <c r="B196" s="98"/>
      <c r="C196" s="98"/>
      <c r="H196" s="98"/>
      <c r="I196" s="98"/>
    </row>
    <row r="197" spans="2:9" x14ac:dyDescent="0.2">
      <c r="B197" s="98"/>
      <c r="C197" s="98"/>
      <c r="H197" s="98"/>
      <c r="I197" s="98"/>
    </row>
    <row r="198" spans="2:9" x14ac:dyDescent="0.2">
      <c r="B198" s="98"/>
      <c r="C198" s="98"/>
      <c r="H198" s="98"/>
      <c r="I198" s="98"/>
    </row>
    <row r="199" spans="2:9" x14ac:dyDescent="0.2">
      <c r="B199" s="98"/>
      <c r="C199" s="98"/>
      <c r="H199" s="98"/>
      <c r="I199" s="98"/>
    </row>
    <row r="200" spans="2:9" x14ac:dyDescent="0.2">
      <c r="B200" s="98"/>
      <c r="C200" s="98"/>
      <c r="H200" s="98"/>
      <c r="I200" s="98"/>
    </row>
    <row r="201" spans="2:9" x14ac:dyDescent="0.2">
      <c r="B201" s="98"/>
      <c r="C201" s="98"/>
      <c r="H201" s="98"/>
      <c r="I201" s="98"/>
    </row>
    <row r="202" spans="2:9" x14ac:dyDescent="0.2">
      <c r="B202" s="98"/>
      <c r="C202" s="98"/>
      <c r="H202" s="98"/>
      <c r="I202" s="98"/>
    </row>
    <row r="203" spans="2:9" x14ac:dyDescent="0.2">
      <c r="B203" s="98"/>
      <c r="C203" s="98"/>
      <c r="H203" s="98"/>
      <c r="I203" s="98"/>
    </row>
    <row r="204" spans="2:9" x14ac:dyDescent="0.2">
      <c r="B204" s="98"/>
      <c r="C204" s="98"/>
      <c r="H204" s="98"/>
      <c r="I204" s="98"/>
    </row>
    <row r="205" spans="2:9" x14ac:dyDescent="0.2">
      <c r="B205" s="98"/>
      <c r="C205" s="98"/>
      <c r="H205" s="98"/>
      <c r="I205" s="98"/>
    </row>
    <row r="206" spans="2:9" x14ac:dyDescent="0.2">
      <c r="B206" s="98"/>
      <c r="C206" s="98"/>
      <c r="H206" s="98"/>
      <c r="I206" s="98"/>
    </row>
    <row r="207" spans="2:9" x14ac:dyDescent="0.2">
      <c r="B207" s="98"/>
      <c r="C207" s="98"/>
      <c r="H207" s="98"/>
      <c r="I207" s="98"/>
    </row>
    <row r="208" spans="2:9" x14ac:dyDescent="0.2">
      <c r="B208" s="98"/>
      <c r="C208" s="98"/>
      <c r="H208" s="98"/>
      <c r="I208" s="98"/>
    </row>
    <row r="209" spans="2:9" x14ac:dyDescent="0.2">
      <c r="B209" s="98"/>
      <c r="C209" s="98"/>
      <c r="H209" s="98"/>
      <c r="I209" s="98"/>
    </row>
    <row r="210" spans="2:9" x14ac:dyDescent="0.2">
      <c r="B210" s="98"/>
      <c r="C210" s="98"/>
      <c r="H210" s="98"/>
      <c r="I210" s="98"/>
    </row>
    <row r="211" spans="2:9" x14ac:dyDescent="0.2">
      <c r="B211" s="98"/>
      <c r="C211" s="98"/>
      <c r="H211" s="98"/>
      <c r="I211" s="98"/>
    </row>
    <row r="212" spans="2:9" x14ac:dyDescent="0.2">
      <c r="B212" s="98"/>
      <c r="C212" s="98"/>
      <c r="H212" s="98"/>
      <c r="I212" s="98"/>
    </row>
    <row r="213" spans="2:9" x14ac:dyDescent="0.2">
      <c r="B213" s="98"/>
      <c r="C213" s="98"/>
      <c r="H213" s="98"/>
      <c r="I213" s="98"/>
    </row>
    <row r="214" spans="2:9" x14ac:dyDescent="0.2">
      <c r="B214" s="98"/>
      <c r="C214" s="98"/>
      <c r="H214" s="98"/>
      <c r="I214" s="98"/>
    </row>
    <row r="215" spans="2:9" x14ac:dyDescent="0.2">
      <c r="B215" s="98"/>
      <c r="C215" s="98"/>
      <c r="H215" s="98"/>
      <c r="I215" s="98"/>
    </row>
    <row r="216" spans="2:9" x14ac:dyDescent="0.2">
      <c r="B216" s="98"/>
      <c r="C216" s="98"/>
      <c r="H216" s="98"/>
      <c r="I216" s="98"/>
    </row>
    <row r="217" spans="2:9" x14ac:dyDescent="0.2">
      <c r="B217" s="98"/>
      <c r="C217" s="98"/>
      <c r="H217" s="98"/>
      <c r="I217" s="98"/>
    </row>
    <row r="218" spans="2:9" x14ac:dyDescent="0.2">
      <c r="B218" s="98"/>
      <c r="C218" s="98"/>
      <c r="H218" s="98"/>
      <c r="I218" s="98"/>
    </row>
    <row r="219" spans="2:9" x14ac:dyDescent="0.2">
      <c r="B219" s="98"/>
      <c r="C219" s="98"/>
      <c r="H219" s="98"/>
      <c r="I219" s="98"/>
    </row>
    <row r="220" spans="2:9" x14ac:dyDescent="0.2">
      <c r="B220" s="98"/>
      <c r="C220" s="98"/>
      <c r="H220" s="98"/>
      <c r="I220" s="98"/>
    </row>
    <row r="221" spans="2:9" x14ac:dyDescent="0.2">
      <c r="B221" s="98"/>
      <c r="C221" s="98"/>
      <c r="H221" s="98"/>
      <c r="I221" s="98"/>
    </row>
    <row r="222" spans="2:9" x14ac:dyDescent="0.2">
      <c r="B222" s="98"/>
      <c r="C222" s="98"/>
      <c r="H222" s="98"/>
      <c r="I222" s="98"/>
    </row>
    <row r="223" spans="2:9" x14ac:dyDescent="0.2">
      <c r="B223" s="98"/>
      <c r="C223" s="98"/>
      <c r="H223" s="98"/>
      <c r="I223" s="98"/>
    </row>
    <row r="224" spans="2:9" x14ac:dyDescent="0.2">
      <c r="B224" s="98"/>
      <c r="C224" s="98"/>
      <c r="H224" s="98"/>
      <c r="I224" s="98"/>
    </row>
    <row r="225" spans="2:9" x14ac:dyDescent="0.2">
      <c r="B225" s="98"/>
      <c r="C225" s="98"/>
      <c r="H225" s="98"/>
      <c r="I225" s="98"/>
    </row>
    <row r="226" spans="2:9" x14ac:dyDescent="0.2">
      <c r="B226" s="98"/>
      <c r="C226" s="98"/>
      <c r="H226" s="98"/>
      <c r="I226" s="98"/>
    </row>
    <row r="227" spans="2:9" x14ac:dyDescent="0.2">
      <c r="B227" s="98"/>
      <c r="C227" s="98"/>
      <c r="H227" s="98"/>
      <c r="I227" s="98"/>
    </row>
    <row r="228" spans="2:9" x14ac:dyDescent="0.2">
      <c r="B228" s="98"/>
      <c r="C228" s="98"/>
      <c r="H228" s="98"/>
      <c r="I228" s="98"/>
    </row>
    <row r="229" spans="2:9" x14ac:dyDescent="0.2">
      <c r="B229" s="98"/>
      <c r="C229" s="98"/>
      <c r="H229" s="98"/>
      <c r="I229" s="98"/>
    </row>
    <row r="230" spans="2:9" x14ac:dyDescent="0.2">
      <c r="B230" s="98"/>
      <c r="C230" s="98"/>
      <c r="H230" s="98"/>
      <c r="I230" s="98"/>
    </row>
    <row r="231" spans="2:9" x14ac:dyDescent="0.2">
      <c r="B231" s="98"/>
      <c r="C231" s="98"/>
      <c r="H231" s="98"/>
      <c r="I231" s="98"/>
    </row>
    <row r="232" spans="2:9" x14ac:dyDescent="0.2">
      <c r="B232" s="98"/>
      <c r="C232" s="98"/>
      <c r="H232" s="98"/>
      <c r="I232" s="98"/>
    </row>
    <row r="233" spans="2:9" x14ac:dyDescent="0.2">
      <c r="B233" s="98"/>
      <c r="C233" s="98"/>
      <c r="H233" s="98"/>
      <c r="I233" s="98"/>
    </row>
    <row r="234" spans="2:9" x14ac:dyDescent="0.2">
      <c r="B234" s="98"/>
      <c r="C234" s="98"/>
      <c r="H234" s="98"/>
      <c r="I234" s="98"/>
    </row>
    <row r="235" spans="2:9" x14ac:dyDescent="0.2">
      <c r="B235" s="98"/>
      <c r="C235" s="98"/>
      <c r="H235" s="98"/>
      <c r="I235" s="98"/>
    </row>
    <row r="236" spans="2:9" x14ac:dyDescent="0.2">
      <c r="B236" s="98"/>
      <c r="C236" s="98"/>
      <c r="H236" s="98"/>
      <c r="I236" s="98"/>
    </row>
    <row r="237" spans="2:9" x14ac:dyDescent="0.2">
      <c r="B237" s="98"/>
      <c r="C237" s="98"/>
      <c r="H237" s="98"/>
      <c r="I237" s="98"/>
    </row>
    <row r="238" spans="2:9" x14ac:dyDescent="0.2">
      <c r="B238" s="98"/>
      <c r="C238" s="98"/>
      <c r="H238" s="98"/>
      <c r="I238" s="98"/>
    </row>
    <row r="239" spans="2:9" x14ac:dyDescent="0.2">
      <c r="B239" s="98"/>
      <c r="C239" s="98"/>
      <c r="H239" s="98"/>
      <c r="I239" s="98"/>
    </row>
    <row r="240" spans="2:9" x14ac:dyDescent="0.2">
      <c r="B240" s="98"/>
      <c r="C240" s="98"/>
      <c r="H240" s="98"/>
      <c r="I240" s="98"/>
    </row>
    <row r="241" spans="2:9" x14ac:dyDescent="0.2">
      <c r="B241" s="98"/>
      <c r="C241" s="98"/>
      <c r="H241" s="98"/>
      <c r="I241" s="98"/>
    </row>
    <row r="242" spans="2:9" x14ac:dyDescent="0.2">
      <c r="B242" s="98"/>
      <c r="C242" s="98"/>
      <c r="H242" s="98"/>
      <c r="I242" s="98"/>
    </row>
    <row r="243" spans="2:9" x14ac:dyDescent="0.2">
      <c r="B243" s="98"/>
      <c r="C243" s="98"/>
      <c r="H243" s="98"/>
      <c r="I243" s="98"/>
    </row>
    <row r="244" spans="2:9" x14ac:dyDescent="0.2">
      <c r="B244" s="98"/>
      <c r="C244" s="98"/>
      <c r="H244" s="98"/>
      <c r="I244" s="98"/>
    </row>
    <row r="245" spans="2:9" x14ac:dyDescent="0.2">
      <c r="B245" s="98"/>
      <c r="C245" s="98"/>
      <c r="H245" s="98"/>
      <c r="I245" s="98"/>
    </row>
    <row r="246" spans="2:9" x14ac:dyDescent="0.2">
      <c r="B246" s="98"/>
      <c r="C246" s="98"/>
      <c r="H246" s="98"/>
      <c r="I246" s="98"/>
    </row>
    <row r="247" spans="2:9" x14ac:dyDescent="0.2">
      <c r="B247" s="98"/>
      <c r="C247" s="98"/>
      <c r="H247" s="98"/>
      <c r="I247" s="98"/>
    </row>
    <row r="248" spans="2:9" x14ac:dyDescent="0.2">
      <c r="B248" s="98"/>
      <c r="C248" s="98"/>
      <c r="H248" s="98"/>
      <c r="I248" s="98"/>
    </row>
    <row r="249" spans="2:9" x14ac:dyDescent="0.2">
      <c r="B249" s="98"/>
      <c r="C249" s="98"/>
      <c r="H249" s="98"/>
      <c r="I249" s="98"/>
    </row>
    <row r="250" spans="2:9" x14ac:dyDescent="0.2">
      <c r="B250" s="98"/>
      <c r="C250" s="98"/>
      <c r="H250" s="98"/>
      <c r="I250" s="98"/>
    </row>
    <row r="251" spans="2:9" x14ac:dyDescent="0.2">
      <c r="B251" s="98"/>
      <c r="C251" s="98"/>
      <c r="H251" s="98"/>
      <c r="I251" s="98"/>
    </row>
    <row r="252" spans="2:9" x14ac:dyDescent="0.2">
      <c r="B252" s="98"/>
      <c r="C252" s="98"/>
      <c r="H252" s="98"/>
      <c r="I252" s="98"/>
    </row>
    <row r="253" spans="2:9" x14ac:dyDescent="0.2">
      <c r="B253" s="98"/>
      <c r="C253" s="98"/>
      <c r="H253" s="98"/>
      <c r="I253" s="98"/>
    </row>
    <row r="254" spans="2:9" x14ac:dyDescent="0.2">
      <c r="B254" s="98"/>
      <c r="C254" s="98"/>
      <c r="H254" s="98"/>
      <c r="I254" s="98"/>
    </row>
    <row r="255" spans="2:9" x14ac:dyDescent="0.2">
      <c r="B255" s="98"/>
      <c r="C255" s="98"/>
      <c r="H255" s="98"/>
      <c r="I255" s="98"/>
    </row>
    <row r="256" spans="2:9" x14ac:dyDescent="0.2">
      <c r="B256" s="98"/>
      <c r="C256" s="98"/>
      <c r="H256" s="98"/>
      <c r="I256" s="98"/>
    </row>
    <row r="257" spans="2:9" x14ac:dyDescent="0.2">
      <c r="B257" s="98"/>
      <c r="C257" s="98"/>
      <c r="H257" s="98"/>
      <c r="I257" s="98"/>
    </row>
    <row r="258" spans="2:9" x14ac:dyDescent="0.2">
      <c r="B258" s="98"/>
      <c r="C258" s="98"/>
      <c r="H258" s="98"/>
      <c r="I258" s="98"/>
    </row>
    <row r="259" spans="2:9" x14ac:dyDescent="0.2">
      <c r="B259" s="98"/>
      <c r="C259" s="98"/>
      <c r="H259" s="98"/>
      <c r="I259" s="98"/>
    </row>
    <row r="260" spans="2:9" x14ac:dyDescent="0.2">
      <c r="B260" s="98"/>
      <c r="C260" s="98"/>
      <c r="H260" s="98"/>
      <c r="I260" s="98"/>
    </row>
    <row r="261" spans="2:9" x14ac:dyDescent="0.2">
      <c r="B261" s="98"/>
      <c r="C261" s="98"/>
      <c r="H261" s="98"/>
      <c r="I261" s="98"/>
    </row>
    <row r="262" spans="2:9" x14ac:dyDescent="0.2">
      <c r="B262" s="98"/>
      <c r="C262" s="98"/>
      <c r="H262" s="98"/>
      <c r="I262" s="98"/>
    </row>
    <row r="263" spans="2:9" x14ac:dyDescent="0.2">
      <c r="B263" s="98"/>
      <c r="C263" s="98"/>
      <c r="H263" s="98"/>
      <c r="I263" s="98"/>
    </row>
    <row r="264" spans="2:9" x14ac:dyDescent="0.2">
      <c r="B264" s="98"/>
      <c r="C264" s="98"/>
      <c r="H264" s="98"/>
      <c r="I264" s="98"/>
    </row>
    <row r="265" spans="2:9" x14ac:dyDescent="0.2">
      <c r="B265" s="98"/>
      <c r="C265" s="98"/>
      <c r="H265" s="98"/>
      <c r="I265" s="98"/>
    </row>
    <row r="266" spans="2:9" x14ac:dyDescent="0.2">
      <c r="B266" s="98"/>
      <c r="C266" s="98"/>
      <c r="H266" s="98"/>
      <c r="I266" s="98"/>
    </row>
    <row r="267" spans="2:9" x14ac:dyDescent="0.2">
      <c r="B267" s="98"/>
      <c r="C267" s="98"/>
      <c r="H267" s="98"/>
      <c r="I267" s="98"/>
    </row>
  </sheetData>
  <autoFilter ref="A1:J58" xr:uid="{00000000-0001-0000-0C00-000000000000}"/>
  <mergeCells count="9">
    <mergeCell ref="A9:A30"/>
    <mergeCell ref="A5:A7"/>
    <mergeCell ref="A2:A4"/>
    <mergeCell ref="A51:A54"/>
    <mergeCell ref="A55:A58"/>
    <mergeCell ref="A33:A45"/>
    <mergeCell ref="A31:A32"/>
    <mergeCell ref="A46:A48"/>
    <mergeCell ref="A49:A5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zoomScale="115" zoomScaleNormal="115" workbookViewId="0"/>
  </sheetViews>
  <sheetFormatPr defaultColWidth="2.44140625" defaultRowHeight="10.199999999999999" x14ac:dyDescent="0.2"/>
  <cols>
    <col min="1" max="1" width="24.44140625" style="7" bestFit="1" customWidth="1"/>
    <col min="2" max="2" width="29.5546875" style="7" bestFit="1" customWidth="1"/>
    <col min="3" max="3" width="24.77734375" style="7" bestFit="1" customWidth="1"/>
    <col min="4" max="4" width="21.44140625" style="7" bestFit="1" customWidth="1"/>
    <col min="5" max="5" width="29.5546875" style="7" bestFit="1" customWidth="1"/>
    <col min="6" max="6" width="29.5546875" style="7" customWidth="1"/>
    <col min="7" max="7" width="22.21875" style="7" hidden="1" customWidth="1"/>
    <col min="8" max="8" width="44.21875" style="7" bestFit="1" customWidth="1"/>
    <col min="9" max="9" width="8.77734375" style="7" customWidth="1"/>
    <col min="10" max="16384" width="2.44140625" style="7"/>
  </cols>
  <sheetData>
    <row r="2" spans="1:9" x14ac:dyDescent="0.2">
      <c r="A2" s="100" t="s">
        <v>2194</v>
      </c>
      <c r="B2" s="277" t="s">
        <v>2195</v>
      </c>
    </row>
    <row r="5" spans="1:9" ht="30.6" x14ac:dyDescent="0.2">
      <c r="A5" s="100" t="s">
        <v>2196</v>
      </c>
      <c r="B5" s="100" t="s">
        <v>2197</v>
      </c>
      <c r="C5" s="100" t="s">
        <v>2198</v>
      </c>
      <c r="D5" s="100" t="s">
        <v>2199</v>
      </c>
      <c r="E5" s="100" t="s">
        <v>2200</v>
      </c>
      <c r="F5" s="100" t="s">
        <v>2639</v>
      </c>
      <c r="G5" s="100" t="s">
        <v>2201</v>
      </c>
      <c r="H5" s="100" t="s">
        <v>2202</v>
      </c>
      <c r="I5" s="246" t="s">
        <v>144</v>
      </c>
    </row>
    <row r="6" spans="1:9" x14ac:dyDescent="0.2">
      <c r="A6" s="82" t="s">
        <v>2203</v>
      </c>
      <c r="B6" s="82" t="s">
        <v>2204</v>
      </c>
      <c r="C6" s="82"/>
      <c r="D6" s="82" t="s">
        <v>2204</v>
      </c>
      <c r="E6" s="78" t="s">
        <v>157</v>
      </c>
      <c r="F6" s="78"/>
      <c r="G6" s="78" t="s">
        <v>157</v>
      </c>
      <c r="H6" s="82" t="s">
        <v>2205</v>
      </c>
      <c r="I6" s="84"/>
    </row>
    <row r="7" spans="1:9" x14ac:dyDescent="0.2">
      <c r="A7" s="277"/>
      <c r="B7" s="277"/>
      <c r="C7" s="277" t="s">
        <v>2206</v>
      </c>
      <c r="D7" s="576" t="s">
        <v>2207</v>
      </c>
      <c r="E7" s="577"/>
      <c r="F7" s="577"/>
      <c r="G7" s="578"/>
      <c r="H7" s="277"/>
      <c r="I7" s="277"/>
    </row>
    <row r="8" spans="1:9" x14ac:dyDescent="0.2">
      <c r="A8" s="278" t="s">
        <v>2208</v>
      </c>
      <c r="B8" s="279" t="s">
        <v>157</v>
      </c>
      <c r="C8" s="78" t="s">
        <v>157</v>
      </c>
      <c r="D8" s="78" t="s">
        <v>157</v>
      </c>
      <c r="E8" s="78" t="s">
        <v>157</v>
      </c>
      <c r="F8" s="78"/>
      <c r="G8" s="78" t="s">
        <v>157</v>
      </c>
      <c r="H8" s="82"/>
      <c r="I8" s="84"/>
    </row>
    <row r="9" spans="1:9" x14ac:dyDescent="0.2">
      <c r="A9" s="278" t="s">
        <v>2209</v>
      </c>
      <c r="B9" s="82" t="s">
        <v>2210</v>
      </c>
      <c r="C9" s="82" t="s">
        <v>2210</v>
      </c>
      <c r="D9" s="78" t="s">
        <v>157</v>
      </c>
      <c r="E9" s="78" t="s">
        <v>157</v>
      </c>
      <c r="F9" s="78"/>
      <c r="G9" s="82" t="s">
        <v>2211</v>
      </c>
      <c r="H9" s="82"/>
      <c r="I9" s="84"/>
    </row>
    <row r="10" spans="1:9" x14ac:dyDescent="0.2">
      <c r="A10" s="278" t="s">
        <v>2212</v>
      </c>
      <c r="B10" s="82" t="s">
        <v>2213</v>
      </c>
      <c r="C10" s="82" t="s">
        <v>2213</v>
      </c>
      <c r="D10" s="78" t="s">
        <v>157</v>
      </c>
      <c r="E10" s="78" t="s">
        <v>157</v>
      </c>
      <c r="F10" s="78"/>
      <c r="G10" s="78" t="s">
        <v>157</v>
      </c>
      <c r="H10" s="82"/>
      <c r="I10" s="84"/>
    </row>
    <row r="11" spans="1:9" ht="20.399999999999999" x14ac:dyDescent="0.2">
      <c r="A11" s="278" t="s">
        <v>2214</v>
      </c>
      <c r="B11" s="82" t="s">
        <v>2215</v>
      </c>
      <c r="C11" s="82" t="s">
        <v>2216</v>
      </c>
      <c r="D11" s="78" t="s">
        <v>157</v>
      </c>
      <c r="E11" s="78" t="s">
        <v>157</v>
      </c>
      <c r="F11" s="78"/>
      <c r="G11" s="78" t="s">
        <v>157</v>
      </c>
      <c r="H11" s="82"/>
      <c r="I11" s="84"/>
    </row>
    <row r="12" spans="1:9" x14ac:dyDescent="0.2">
      <c r="A12" s="82"/>
      <c r="B12" s="82"/>
      <c r="C12" s="82"/>
      <c r="D12" s="82"/>
      <c r="E12" s="82"/>
      <c r="F12" s="82"/>
      <c r="G12" s="82"/>
      <c r="H12" s="82"/>
      <c r="I12" s="84"/>
    </row>
    <row r="13" spans="1:9" x14ac:dyDescent="0.2">
      <c r="A13" s="277"/>
      <c r="B13" s="277"/>
      <c r="C13" s="277" t="s">
        <v>2206</v>
      </c>
      <c r="D13" s="576" t="s">
        <v>2207</v>
      </c>
      <c r="E13" s="577"/>
      <c r="F13" s="577"/>
      <c r="G13" s="578"/>
      <c r="H13" s="277"/>
      <c r="I13" s="277"/>
    </row>
    <row r="14" spans="1:9" x14ac:dyDescent="0.2">
      <c r="A14" s="82" t="s">
        <v>2217</v>
      </c>
      <c r="B14" s="82"/>
      <c r="C14" s="82" t="s">
        <v>553</v>
      </c>
      <c r="D14" s="78" t="s">
        <v>157</v>
      </c>
      <c r="E14" s="78" t="s">
        <v>157</v>
      </c>
      <c r="F14" s="78"/>
      <c r="G14" s="82" t="s">
        <v>2218</v>
      </c>
      <c r="H14" s="82" t="s">
        <v>2219</v>
      </c>
      <c r="I14" s="84"/>
    </row>
    <row r="15" spans="1:9" x14ac:dyDescent="0.2">
      <c r="A15" s="82" t="s">
        <v>2220</v>
      </c>
      <c r="B15" s="82"/>
      <c r="C15" s="82" t="s">
        <v>553</v>
      </c>
      <c r="D15" s="78" t="s">
        <v>157</v>
      </c>
      <c r="E15" s="40" t="s">
        <v>157</v>
      </c>
      <c r="F15" s="78" t="s">
        <v>2638</v>
      </c>
      <c r="G15" s="82" t="s">
        <v>2221</v>
      </c>
      <c r="H15" s="82" t="s">
        <v>2222</v>
      </c>
      <c r="I15" s="84"/>
    </row>
    <row r="16" spans="1:9" ht="20.399999999999999" x14ac:dyDescent="0.2">
      <c r="A16" s="82" t="s">
        <v>2223</v>
      </c>
      <c r="B16" s="82"/>
      <c r="C16" s="82" t="s">
        <v>553</v>
      </c>
      <c r="D16" s="78" t="s">
        <v>157</v>
      </c>
      <c r="E16" s="331" t="s">
        <v>2224</v>
      </c>
      <c r="F16" s="331" t="s">
        <v>2640</v>
      </c>
      <c r="G16" s="78" t="s">
        <v>157</v>
      </c>
      <c r="H16" s="82" t="s">
        <v>2617</v>
      </c>
      <c r="I16" s="84"/>
    </row>
    <row r="17" spans="1:9" x14ac:dyDescent="0.2">
      <c r="I17" s="84"/>
    </row>
    <row r="18" spans="1:9" x14ac:dyDescent="0.2">
      <c r="A18" s="277"/>
      <c r="B18" s="277"/>
      <c r="C18" s="277" t="s">
        <v>2206</v>
      </c>
      <c r="D18" s="576" t="s">
        <v>2207</v>
      </c>
      <c r="E18" s="577"/>
      <c r="F18" s="577"/>
      <c r="G18" s="578"/>
      <c r="H18" s="277"/>
      <c r="I18" s="277"/>
    </row>
    <row r="19" spans="1:9" x14ac:dyDescent="0.2">
      <c r="A19" s="82" t="s">
        <v>2225</v>
      </c>
      <c r="B19" s="82" t="s">
        <v>2226</v>
      </c>
      <c r="C19" s="78" t="s">
        <v>157</v>
      </c>
      <c r="D19" s="82" t="s">
        <v>2226</v>
      </c>
      <c r="E19" s="78" t="s">
        <v>2227</v>
      </c>
      <c r="F19" s="78"/>
      <c r="G19" s="82" t="s">
        <v>2226</v>
      </c>
      <c r="H19" s="280" t="s">
        <v>2228</v>
      </c>
      <c r="I19" s="84"/>
    </row>
    <row r="20" spans="1:9" x14ac:dyDescent="0.2">
      <c r="A20" s="82" t="s">
        <v>2229</v>
      </c>
      <c r="B20" s="82" t="s">
        <v>2230</v>
      </c>
      <c r="C20" s="78" t="s">
        <v>157</v>
      </c>
      <c r="D20" s="82" t="s">
        <v>2230</v>
      </c>
      <c r="E20" s="78" t="s">
        <v>2227</v>
      </c>
      <c r="F20" s="78"/>
      <c r="G20" s="82"/>
      <c r="H20" s="280" t="s">
        <v>2231</v>
      </c>
      <c r="I20" s="84"/>
    </row>
    <row r="21" spans="1:9" x14ac:dyDescent="0.2">
      <c r="A21" s="82" t="s">
        <v>2232</v>
      </c>
      <c r="B21" s="78" t="s">
        <v>157</v>
      </c>
      <c r="C21" s="78" t="s">
        <v>157</v>
      </c>
      <c r="D21" s="78" t="s">
        <v>157</v>
      </c>
      <c r="E21" s="78" t="s">
        <v>2227</v>
      </c>
      <c r="F21" s="78"/>
      <c r="G21" s="82" t="s">
        <v>2230</v>
      </c>
      <c r="H21" s="82" t="s">
        <v>2233</v>
      </c>
      <c r="I21" s="8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4140625" defaultRowHeight="10.199999999999999" x14ac:dyDescent="0.2"/>
  <cols>
    <col min="1" max="1" width="17.6640625" style="7" bestFit="1" customWidth="1"/>
    <col min="2" max="2" width="40.44140625" style="7" bestFit="1" customWidth="1"/>
    <col min="3" max="3" width="15.21875" style="7" bestFit="1" customWidth="1"/>
    <col min="4" max="4" width="9.77734375" style="7" bestFit="1" customWidth="1"/>
    <col min="5" max="7" width="10.21875" style="7" bestFit="1" customWidth="1"/>
    <col min="8" max="8" width="10.77734375" style="7" bestFit="1" customWidth="1"/>
    <col min="9" max="9" width="12.44140625" style="7" bestFit="1" customWidth="1"/>
    <col min="10" max="16384" width="2.44140625" style="7"/>
  </cols>
  <sheetData>
    <row r="1" spans="1:9" ht="20.399999999999999" x14ac:dyDescent="0.2">
      <c r="A1" s="100" t="s">
        <v>2234</v>
      </c>
      <c r="B1" s="100" t="s">
        <v>2235</v>
      </c>
      <c r="C1" s="100" t="s">
        <v>2236</v>
      </c>
      <c r="D1" s="100" t="s">
        <v>2237</v>
      </c>
      <c r="E1" s="100" t="s">
        <v>1725</v>
      </c>
      <c r="F1" s="100" t="s">
        <v>2238</v>
      </c>
      <c r="G1" s="100" t="s">
        <v>2102</v>
      </c>
      <c r="H1" s="100" t="s">
        <v>2239</v>
      </c>
      <c r="I1" s="100" t="s">
        <v>2240</v>
      </c>
    </row>
    <row r="2" spans="1:9" x14ac:dyDescent="0.2">
      <c r="A2" s="281" t="s">
        <v>298</v>
      </c>
      <c r="B2" s="191" t="s">
        <v>2241</v>
      </c>
      <c r="C2" s="191" t="s">
        <v>2242</v>
      </c>
      <c r="D2" s="281" t="s">
        <v>2236</v>
      </c>
      <c r="E2" s="281" t="s">
        <v>2243</v>
      </c>
      <c r="F2" s="281" t="s">
        <v>2244</v>
      </c>
      <c r="G2" s="282" t="s">
        <v>163</v>
      </c>
      <c r="H2" s="281" t="s">
        <v>163</v>
      </c>
      <c r="I2" s="282" t="s">
        <v>1568</v>
      </c>
    </row>
    <row r="3" spans="1:9" x14ac:dyDescent="0.2">
      <c r="A3" s="191" t="s">
        <v>298</v>
      </c>
      <c r="B3" s="191" t="s">
        <v>2245</v>
      </c>
      <c r="C3" s="191" t="s">
        <v>2246</v>
      </c>
      <c r="D3" s="191" t="s">
        <v>2247</v>
      </c>
      <c r="E3" s="191" t="s">
        <v>2243</v>
      </c>
      <c r="F3" s="191" t="s">
        <v>2248</v>
      </c>
      <c r="G3" s="283" t="s">
        <v>163</v>
      </c>
      <c r="H3" s="191" t="s">
        <v>163</v>
      </c>
      <c r="I3" s="283" t="s">
        <v>1568</v>
      </c>
    </row>
    <row r="4" spans="1:9" x14ac:dyDescent="0.2">
      <c r="A4" s="191" t="s">
        <v>298</v>
      </c>
      <c r="B4" s="191" t="s">
        <v>2249</v>
      </c>
      <c r="C4" s="191" t="s">
        <v>2250</v>
      </c>
      <c r="D4" s="191" t="s">
        <v>2236</v>
      </c>
      <c r="E4" s="191" t="s">
        <v>2243</v>
      </c>
      <c r="F4" s="191" t="s">
        <v>2251</v>
      </c>
      <c r="G4" s="283" t="s">
        <v>163</v>
      </c>
      <c r="H4" s="191" t="s">
        <v>163</v>
      </c>
      <c r="I4" s="283" t="s">
        <v>1568</v>
      </c>
    </row>
    <row r="5" spans="1:9" x14ac:dyDescent="0.2">
      <c r="A5" s="191" t="s">
        <v>298</v>
      </c>
      <c r="B5" s="191" t="s">
        <v>2249</v>
      </c>
      <c r="C5" s="191" t="s">
        <v>2252</v>
      </c>
      <c r="D5" s="191" t="s">
        <v>2247</v>
      </c>
      <c r="E5" s="191" t="s">
        <v>2243</v>
      </c>
      <c r="F5" s="191" t="s">
        <v>2253</v>
      </c>
      <c r="G5" s="283" t="s">
        <v>163</v>
      </c>
      <c r="H5" s="191" t="s">
        <v>163</v>
      </c>
      <c r="I5" s="283" t="s">
        <v>1568</v>
      </c>
    </row>
    <row r="6" spans="1:9" x14ac:dyDescent="0.2">
      <c r="A6" s="191" t="s">
        <v>2254</v>
      </c>
      <c r="B6" s="191" t="s">
        <v>2255</v>
      </c>
      <c r="C6" s="191" t="s">
        <v>2256</v>
      </c>
      <c r="D6" s="191" t="s">
        <v>2247</v>
      </c>
      <c r="E6" s="191" t="s">
        <v>2257</v>
      </c>
      <c r="F6" s="191" t="s">
        <v>2258</v>
      </c>
      <c r="G6" s="283" t="s">
        <v>163</v>
      </c>
      <c r="H6" s="191" t="s">
        <v>163</v>
      </c>
      <c r="I6" s="283" t="s">
        <v>1568</v>
      </c>
    </row>
    <row r="7" spans="1:9" x14ac:dyDescent="0.2">
      <c r="A7" s="191" t="s">
        <v>298</v>
      </c>
      <c r="B7" s="191" t="s">
        <v>2259</v>
      </c>
      <c r="C7" s="191" t="s">
        <v>2260</v>
      </c>
      <c r="D7" s="191" t="s">
        <v>2236</v>
      </c>
      <c r="E7" s="191" t="s">
        <v>2257</v>
      </c>
      <c r="F7" s="191" t="s">
        <v>2261</v>
      </c>
      <c r="G7" s="283" t="s">
        <v>163</v>
      </c>
      <c r="H7" s="191" t="s">
        <v>163</v>
      </c>
      <c r="I7" s="283" t="s">
        <v>1568</v>
      </c>
    </row>
    <row r="8" spans="1:9" x14ac:dyDescent="0.2">
      <c r="A8" s="191" t="s">
        <v>298</v>
      </c>
      <c r="B8" s="191" t="s">
        <v>2262</v>
      </c>
      <c r="C8" s="191" t="s">
        <v>2263</v>
      </c>
      <c r="D8" s="191" t="s">
        <v>2247</v>
      </c>
      <c r="E8" s="191" t="s">
        <v>2257</v>
      </c>
      <c r="F8" s="284" t="s">
        <v>2264</v>
      </c>
      <c r="G8" s="283" t="s">
        <v>163</v>
      </c>
      <c r="H8" s="191" t="s">
        <v>163</v>
      </c>
      <c r="I8" s="283" t="s">
        <v>1568</v>
      </c>
    </row>
    <row r="9" spans="1:9" x14ac:dyDescent="0.2">
      <c r="A9" s="191" t="s">
        <v>2254</v>
      </c>
      <c r="B9" s="191" t="s">
        <v>2265</v>
      </c>
      <c r="C9" s="191" t="s">
        <v>2266</v>
      </c>
      <c r="D9" s="191" t="s">
        <v>2236</v>
      </c>
      <c r="E9" s="191" t="s">
        <v>2257</v>
      </c>
      <c r="F9" s="191" t="s">
        <v>2267</v>
      </c>
      <c r="G9" s="283" t="s">
        <v>163</v>
      </c>
      <c r="H9" s="191" t="s">
        <v>163</v>
      </c>
      <c r="I9" s="283" t="s">
        <v>1568</v>
      </c>
    </row>
    <row r="10" spans="1:9" x14ac:dyDescent="0.2">
      <c r="A10" s="191" t="s">
        <v>2254</v>
      </c>
      <c r="B10" s="191" t="s">
        <v>2265</v>
      </c>
      <c r="C10" s="191" t="s">
        <v>2266</v>
      </c>
      <c r="D10" s="191" t="s">
        <v>2247</v>
      </c>
      <c r="E10" s="191" t="s">
        <v>2257</v>
      </c>
      <c r="F10" s="191" t="s">
        <v>2267</v>
      </c>
      <c r="G10" s="283" t="s">
        <v>163</v>
      </c>
      <c r="H10" s="191" t="s">
        <v>163</v>
      </c>
      <c r="I10" s="283" t="s">
        <v>1568</v>
      </c>
    </row>
    <row r="11" spans="1:9" x14ac:dyDescent="0.2">
      <c r="A11" s="191" t="s">
        <v>2254</v>
      </c>
      <c r="B11" s="191" t="s">
        <v>2268</v>
      </c>
      <c r="C11" s="191" t="s">
        <v>2269</v>
      </c>
      <c r="D11" s="191" t="s">
        <v>2236</v>
      </c>
      <c r="E11" s="191" t="s">
        <v>2270</v>
      </c>
      <c r="F11" s="191" t="s">
        <v>66</v>
      </c>
      <c r="G11" s="283" t="s">
        <v>163</v>
      </c>
      <c r="H11" s="191" t="s">
        <v>163</v>
      </c>
      <c r="I11" s="283" t="s">
        <v>1568</v>
      </c>
    </row>
    <row r="12" spans="1:9" x14ac:dyDescent="0.2">
      <c r="A12" s="191" t="s">
        <v>2254</v>
      </c>
      <c r="B12" s="191" t="s">
        <v>2268</v>
      </c>
      <c r="C12" s="191" t="s">
        <v>2271</v>
      </c>
      <c r="D12" s="191" t="s">
        <v>2247</v>
      </c>
      <c r="E12" s="191" t="s">
        <v>2257</v>
      </c>
      <c r="F12" s="191" t="s">
        <v>67</v>
      </c>
      <c r="G12" s="283" t="s">
        <v>163</v>
      </c>
      <c r="H12" s="191" t="s">
        <v>163</v>
      </c>
      <c r="I12" s="283" t="s">
        <v>1568</v>
      </c>
    </row>
    <row r="13" spans="1:9" x14ac:dyDescent="0.2">
      <c r="A13" s="191" t="s">
        <v>298</v>
      </c>
      <c r="B13" s="191" t="s">
        <v>2272</v>
      </c>
      <c r="C13" s="191" t="s">
        <v>2246</v>
      </c>
      <c r="D13" s="191" t="s">
        <v>2247</v>
      </c>
      <c r="E13" s="191" t="s">
        <v>2257</v>
      </c>
      <c r="F13" s="191" t="s">
        <v>67</v>
      </c>
      <c r="G13" s="283" t="s">
        <v>163</v>
      </c>
      <c r="H13" s="191" t="s">
        <v>163</v>
      </c>
      <c r="I13" s="283" t="s">
        <v>1568</v>
      </c>
    </row>
    <row r="14" spans="1:9" x14ac:dyDescent="0.2">
      <c r="A14" s="191" t="s">
        <v>210</v>
      </c>
      <c r="B14" s="191" t="s">
        <v>2273</v>
      </c>
      <c r="C14" s="191" t="s">
        <v>2274</v>
      </c>
      <c r="D14" s="191" t="s">
        <v>2236</v>
      </c>
      <c r="E14" s="191" t="s">
        <v>157</v>
      </c>
      <c r="F14" s="191" t="s">
        <v>157</v>
      </c>
      <c r="G14" s="283" t="s">
        <v>163</v>
      </c>
      <c r="H14" s="191" t="s">
        <v>163</v>
      </c>
      <c r="I14" s="283" t="s">
        <v>1568</v>
      </c>
    </row>
    <row r="15" spans="1:9" x14ac:dyDescent="0.2">
      <c r="A15" s="191" t="s">
        <v>210</v>
      </c>
      <c r="B15" s="191" t="s">
        <v>2273</v>
      </c>
      <c r="C15" s="191" t="s">
        <v>2274</v>
      </c>
      <c r="D15" s="191" t="s">
        <v>2247</v>
      </c>
      <c r="E15" s="191" t="s">
        <v>157</v>
      </c>
      <c r="F15" s="191" t="s">
        <v>157</v>
      </c>
      <c r="G15" s="283" t="s">
        <v>163</v>
      </c>
      <c r="H15" s="191" t="s">
        <v>163</v>
      </c>
      <c r="I15" s="283" t="s">
        <v>1568</v>
      </c>
    </row>
    <row r="16" spans="1:9" x14ac:dyDescent="0.2">
      <c r="A16" s="191" t="s">
        <v>565</v>
      </c>
      <c r="B16" s="191" t="s">
        <v>2275</v>
      </c>
      <c r="C16" s="191" t="s">
        <v>2276</v>
      </c>
      <c r="D16" s="191" t="s">
        <v>2247</v>
      </c>
      <c r="E16" s="191" t="s">
        <v>2277</v>
      </c>
      <c r="F16" s="191" t="s">
        <v>157</v>
      </c>
      <c r="G16" s="283" t="s">
        <v>163</v>
      </c>
      <c r="H16" s="191" t="s">
        <v>163</v>
      </c>
      <c r="I16" s="283" t="s">
        <v>1568</v>
      </c>
    </row>
    <row r="17" spans="1:9" x14ac:dyDescent="0.2">
      <c r="A17" s="191" t="s">
        <v>2278</v>
      </c>
      <c r="B17" s="191" t="s">
        <v>2279</v>
      </c>
      <c r="C17" s="191" t="s">
        <v>2280</v>
      </c>
      <c r="D17" s="191" t="s">
        <v>2236</v>
      </c>
      <c r="E17" s="191" t="s">
        <v>2281</v>
      </c>
      <c r="F17" s="191" t="s">
        <v>2282</v>
      </c>
      <c r="G17" s="283" t="s">
        <v>163</v>
      </c>
      <c r="H17" s="191" t="s">
        <v>163</v>
      </c>
      <c r="I17" s="283" t="s">
        <v>1568</v>
      </c>
    </row>
    <row r="18" spans="1:9" x14ac:dyDescent="0.2">
      <c r="A18" s="191" t="s">
        <v>2254</v>
      </c>
      <c r="B18" s="191" t="s">
        <v>2283</v>
      </c>
      <c r="C18" s="191" t="s">
        <v>2284</v>
      </c>
      <c r="D18" s="191" t="s">
        <v>2285</v>
      </c>
      <c r="E18" s="284" t="s">
        <v>157</v>
      </c>
      <c r="F18" s="284" t="s">
        <v>157</v>
      </c>
      <c r="G18" s="283" t="s">
        <v>163</v>
      </c>
      <c r="H18" s="191" t="s">
        <v>163</v>
      </c>
      <c r="I18" s="283" t="s">
        <v>1568</v>
      </c>
    </row>
    <row r="21" spans="1:9" x14ac:dyDescent="0.2">
      <c r="A21" s="100" t="s">
        <v>2286</v>
      </c>
      <c r="B21" s="100" t="s">
        <v>2287</v>
      </c>
    </row>
    <row r="22" spans="1:9" x14ac:dyDescent="0.2">
      <c r="A22" s="191" t="s">
        <v>2770</v>
      </c>
      <c r="B22" s="191" t="s">
        <v>2771</v>
      </c>
    </row>
    <row r="23" spans="1:9" x14ac:dyDescent="0.2">
      <c r="A23" s="191" t="s">
        <v>2288</v>
      </c>
      <c r="B23" s="191" t="s">
        <v>2773</v>
      </c>
    </row>
    <row r="24" spans="1:9" x14ac:dyDescent="0.2">
      <c r="A24" s="191" t="s">
        <v>2289</v>
      </c>
      <c r="B24" s="191" t="s">
        <v>2772</v>
      </c>
    </row>
    <row r="25" spans="1:9" x14ac:dyDescent="0.2">
      <c r="A25" s="191" t="s">
        <v>565</v>
      </c>
      <c r="B25" s="191" t="s">
        <v>2290</v>
      </c>
    </row>
    <row r="30" spans="1:9" ht="14.4" x14ac:dyDescent="0.3">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30" zoomScaleNormal="130" workbookViewId="0">
      <selection activeCell="B18" sqref="B18:B20"/>
    </sheetView>
  </sheetViews>
  <sheetFormatPr defaultColWidth="2.44140625" defaultRowHeight="10.199999999999999" x14ac:dyDescent="0.2"/>
  <cols>
    <col min="1" max="1" width="35.5546875" style="7" bestFit="1" customWidth="1"/>
    <col min="2" max="2" width="30.21875" style="7" bestFit="1" customWidth="1"/>
    <col min="3" max="3" width="14" style="7" bestFit="1" customWidth="1"/>
    <col min="4" max="4" width="9.44140625" style="7" bestFit="1" customWidth="1"/>
    <col min="5" max="5" width="10.21875" style="7" bestFit="1" customWidth="1"/>
    <col min="6" max="6" width="8.44140625" style="7" bestFit="1" customWidth="1"/>
    <col min="7" max="16384" width="2.44140625" style="7"/>
  </cols>
  <sheetData>
    <row r="1" spans="1:6" x14ac:dyDescent="0.2">
      <c r="A1" s="100" t="s">
        <v>2291</v>
      </c>
      <c r="B1" s="100" t="s">
        <v>2292</v>
      </c>
      <c r="C1" s="100" t="s">
        <v>2293</v>
      </c>
      <c r="D1" s="100" t="s">
        <v>2294</v>
      </c>
      <c r="E1" s="100" t="s">
        <v>2295</v>
      </c>
      <c r="F1" s="100" t="s">
        <v>2296</v>
      </c>
    </row>
    <row r="2" spans="1:6" x14ac:dyDescent="0.2">
      <c r="A2" s="285" t="s">
        <v>504</v>
      </c>
      <c r="B2" s="84" t="s">
        <v>505</v>
      </c>
      <c r="C2" s="122" t="s">
        <v>161</v>
      </c>
      <c r="D2" s="122" t="s">
        <v>348</v>
      </c>
      <c r="E2" s="84" t="s">
        <v>553</v>
      </c>
      <c r="F2" s="84" t="s">
        <v>553</v>
      </c>
    </row>
    <row r="3" spans="1:6" x14ac:dyDescent="0.2">
      <c r="A3" s="285" t="s">
        <v>500</v>
      </c>
      <c r="B3" s="84" t="s">
        <v>501</v>
      </c>
      <c r="C3" s="122" t="s">
        <v>161</v>
      </c>
      <c r="D3" s="122" t="s">
        <v>348</v>
      </c>
      <c r="E3" s="84" t="s">
        <v>553</v>
      </c>
      <c r="F3" s="84" t="s">
        <v>553</v>
      </c>
    </row>
    <row r="4" spans="1:6" x14ac:dyDescent="0.2">
      <c r="A4" s="285" t="s">
        <v>512</v>
      </c>
      <c r="B4" s="84" t="s">
        <v>513</v>
      </c>
      <c r="C4" s="122" t="s">
        <v>161</v>
      </c>
      <c r="D4" s="122" t="s">
        <v>348</v>
      </c>
      <c r="E4" s="84" t="s">
        <v>553</v>
      </c>
      <c r="F4" s="84" t="s">
        <v>553</v>
      </c>
    </row>
    <row r="5" spans="1:6" x14ac:dyDescent="0.2">
      <c r="A5" s="285" t="s">
        <v>507</v>
      </c>
      <c r="B5" s="84" t="s">
        <v>508</v>
      </c>
      <c r="C5" s="122" t="s">
        <v>161</v>
      </c>
      <c r="D5" s="122" t="s">
        <v>348</v>
      </c>
      <c r="E5" s="84" t="s">
        <v>553</v>
      </c>
      <c r="F5" s="84" t="s">
        <v>553</v>
      </c>
    </row>
    <row r="6" spans="1:6" x14ac:dyDescent="0.2">
      <c r="A6" s="285" t="s">
        <v>521</v>
      </c>
      <c r="B6" s="84" t="s">
        <v>522</v>
      </c>
      <c r="C6" s="122" t="s">
        <v>161</v>
      </c>
      <c r="D6" s="122" t="s">
        <v>348</v>
      </c>
      <c r="E6" s="84" t="s">
        <v>553</v>
      </c>
      <c r="F6" s="84" t="s">
        <v>553</v>
      </c>
    </row>
    <row r="7" spans="1:6" x14ac:dyDescent="0.2">
      <c r="A7" s="285" t="s">
        <v>516</v>
      </c>
      <c r="B7" s="84" t="s">
        <v>517</v>
      </c>
      <c r="C7" s="122" t="s">
        <v>161</v>
      </c>
      <c r="D7" s="122" t="s">
        <v>348</v>
      </c>
      <c r="E7" s="84" t="s">
        <v>553</v>
      </c>
      <c r="F7" s="84" t="s">
        <v>553</v>
      </c>
    </row>
    <row r="8" spans="1:6" x14ac:dyDescent="0.2">
      <c r="A8" s="286" t="s">
        <v>380</v>
      </c>
      <c r="B8" s="84" t="s">
        <v>381</v>
      </c>
      <c r="C8" s="84" t="s">
        <v>553</v>
      </c>
      <c r="D8" s="84" t="s">
        <v>553</v>
      </c>
      <c r="E8" s="122" t="s">
        <v>161</v>
      </c>
      <c r="F8" s="84" t="s">
        <v>553</v>
      </c>
    </row>
    <row r="9" spans="1:6" x14ac:dyDescent="0.2">
      <c r="A9" s="287" t="s">
        <v>384</v>
      </c>
      <c r="B9" s="84" t="s">
        <v>385</v>
      </c>
      <c r="C9" s="84" t="s">
        <v>553</v>
      </c>
      <c r="D9" s="84" t="s">
        <v>553</v>
      </c>
      <c r="E9" s="84" t="s">
        <v>553</v>
      </c>
      <c r="F9" s="122" t="s">
        <v>348</v>
      </c>
    </row>
    <row r="10" spans="1:6" x14ac:dyDescent="0.2">
      <c r="A10" s="288" t="s">
        <v>344</v>
      </c>
      <c r="B10" s="84" t="s">
        <v>345</v>
      </c>
      <c r="C10" s="84" t="s">
        <v>553</v>
      </c>
      <c r="D10" s="122" t="s">
        <v>348</v>
      </c>
      <c r="E10" s="84" t="s">
        <v>553</v>
      </c>
      <c r="F10" s="122" t="s">
        <v>348</v>
      </c>
    </row>
    <row r="11" spans="1:6" x14ac:dyDescent="0.2">
      <c r="A11" s="287" t="s">
        <v>542</v>
      </c>
      <c r="B11" s="84" t="s">
        <v>543</v>
      </c>
      <c r="C11" s="84" t="s">
        <v>553</v>
      </c>
      <c r="D11" s="84" t="s">
        <v>553</v>
      </c>
      <c r="E11" s="84" t="s">
        <v>553</v>
      </c>
      <c r="F11" s="122" t="s">
        <v>348</v>
      </c>
    </row>
    <row r="12" spans="1:6" x14ac:dyDescent="0.2">
      <c r="A12" s="287" t="s">
        <v>546</v>
      </c>
      <c r="B12" s="84" t="s">
        <v>547</v>
      </c>
      <c r="C12" s="84" t="s">
        <v>553</v>
      </c>
      <c r="D12" s="84" t="s">
        <v>553</v>
      </c>
      <c r="E12" s="84" t="s">
        <v>553</v>
      </c>
      <c r="F12" s="122" t="s">
        <v>348</v>
      </c>
    </row>
    <row r="13" spans="1:6" x14ac:dyDescent="0.2">
      <c r="A13" s="288" t="s">
        <v>351</v>
      </c>
      <c r="B13" s="84" t="s">
        <v>354</v>
      </c>
      <c r="C13" s="84" t="s">
        <v>553</v>
      </c>
      <c r="D13" s="122" t="s">
        <v>348</v>
      </c>
      <c r="E13" s="84" t="s">
        <v>553</v>
      </c>
      <c r="F13" s="122" t="s">
        <v>348</v>
      </c>
    </row>
    <row r="14" spans="1:6" x14ac:dyDescent="0.2">
      <c r="A14" s="288" t="s">
        <v>359</v>
      </c>
      <c r="B14" s="84" t="s">
        <v>360</v>
      </c>
      <c r="C14" s="84" t="s">
        <v>553</v>
      </c>
      <c r="D14" s="122" t="s">
        <v>348</v>
      </c>
      <c r="E14" s="84" t="s">
        <v>553</v>
      </c>
      <c r="F14" s="122" t="s">
        <v>348</v>
      </c>
    </row>
    <row r="17" spans="1:6" x14ac:dyDescent="0.2">
      <c r="A17" s="100" t="s">
        <v>2297</v>
      </c>
      <c r="B17" s="100" t="s">
        <v>2298</v>
      </c>
    </row>
    <row r="18" spans="1:6" x14ac:dyDescent="0.2">
      <c r="A18" s="43" t="s">
        <v>1918</v>
      </c>
      <c r="B18" s="43" t="s">
        <v>2745</v>
      </c>
    </row>
    <row r="19" spans="1:6" x14ac:dyDescent="0.2">
      <c r="A19" s="43" t="s">
        <v>1919</v>
      </c>
      <c r="B19" s="43" t="s">
        <v>2745</v>
      </c>
    </row>
    <row r="20" spans="1:6" x14ac:dyDescent="0.2">
      <c r="A20" s="43" t="s">
        <v>1920</v>
      </c>
      <c r="B20" s="43" t="s">
        <v>2745</v>
      </c>
    </row>
    <row r="23" spans="1:6" x14ac:dyDescent="0.2">
      <c r="A23" s="579" t="s">
        <v>2299</v>
      </c>
      <c r="B23" s="579"/>
      <c r="C23" s="579"/>
      <c r="D23" s="579"/>
      <c r="E23" s="579"/>
      <c r="F23" s="579"/>
    </row>
    <row r="24" spans="1:6" x14ac:dyDescent="0.2">
      <c r="A24" s="579" t="s">
        <v>2300</v>
      </c>
      <c r="B24" s="579"/>
      <c r="C24" s="579"/>
      <c r="D24" s="579"/>
      <c r="E24" s="579"/>
      <c r="F24" s="579"/>
    </row>
    <row r="26" spans="1:6" x14ac:dyDescent="0.2">
      <c r="A26" s="289"/>
      <c r="B26" s="289"/>
      <c r="C26" s="289"/>
      <c r="D26" s="289"/>
      <c r="E26" s="289"/>
      <c r="F26" s="289"/>
    </row>
    <row r="27" spans="1:6" x14ac:dyDescent="0.2">
      <c r="A27" s="88" t="s">
        <v>33</v>
      </c>
    </row>
    <row r="28" spans="1:6" x14ac:dyDescent="0.2">
      <c r="A28" s="285" t="s">
        <v>2301</v>
      </c>
    </row>
    <row r="29" spans="1:6" x14ac:dyDescent="0.2">
      <c r="A29" s="288" t="s">
        <v>2302</v>
      </c>
    </row>
    <row r="30" spans="1:6" x14ac:dyDescent="0.2">
      <c r="A30" s="287" t="s">
        <v>2303</v>
      </c>
    </row>
    <row r="31" spans="1:6" x14ac:dyDescent="0.2">
      <c r="A31" s="286" t="s">
        <v>2304</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2"/>
  <sheetViews>
    <sheetView topLeftCell="A4" zoomScale="130" zoomScaleNormal="130" workbookViewId="0">
      <selection activeCell="E13" sqref="E13:E18"/>
    </sheetView>
  </sheetViews>
  <sheetFormatPr defaultColWidth="2.44140625" defaultRowHeight="10.199999999999999" x14ac:dyDescent="0.2"/>
  <cols>
    <col min="1" max="1" width="10.44140625" style="7" bestFit="1" customWidth="1"/>
    <col min="2" max="2" width="12" style="7" bestFit="1" customWidth="1"/>
    <col min="3" max="3" width="9.77734375" style="7" bestFit="1" customWidth="1"/>
    <col min="4" max="4" width="57.44140625" style="7" bestFit="1" customWidth="1"/>
    <col min="5" max="5" width="10.77734375" style="7" bestFit="1" customWidth="1"/>
    <col min="6" max="6" width="12.5546875" style="7" bestFit="1" customWidth="1"/>
    <col min="7" max="7" width="10.21875" style="7" bestFit="1" customWidth="1"/>
    <col min="8" max="8" width="12.5546875" style="7" bestFit="1" customWidth="1"/>
    <col min="9" max="9" width="12.77734375" style="7" bestFit="1" customWidth="1"/>
    <col min="10" max="10" width="10.77734375" style="7" bestFit="1" customWidth="1"/>
    <col min="11" max="11" width="16.21875" style="7" bestFit="1" customWidth="1"/>
    <col min="12" max="12" width="9.88671875" style="7" bestFit="1" customWidth="1"/>
    <col min="13" max="13" width="26.21875" style="7" bestFit="1" customWidth="1"/>
    <col min="14" max="16384" width="2.44140625" style="7"/>
  </cols>
  <sheetData>
    <row r="1" spans="1:13" x14ac:dyDescent="0.2">
      <c r="A1" s="503" t="s">
        <v>31</v>
      </c>
      <c r="B1" s="503"/>
      <c r="C1" s="503"/>
      <c r="D1" s="503"/>
    </row>
    <row r="2" spans="1:13" ht="14.4" x14ac:dyDescent="0.3">
      <c r="A2" s="145"/>
      <c r="C2" s="145"/>
      <c r="D2" s="144" t="s">
        <v>32</v>
      </c>
      <c r="F2" s="88" t="s">
        <v>33</v>
      </c>
      <c r="K2" s="88" t="s">
        <v>33</v>
      </c>
    </row>
    <row r="3" spans="1:13" x14ac:dyDescent="0.2">
      <c r="A3" s="97"/>
      <c r="F3" s="103" t="s">
        <v>34</v>
      </c>
      <c r="K3" s="325" t="s">
        <v>2612</v>
      </c>
    </row>
    <row r="4" spans="1:13" ht="10.8" thickBot="1" x14ac:dyDescent="0.25">
      <c r="A4" s="99" t="s">
        <v>35</v>
      </c>
      <c r="B4" s="148" t="s">
        <v>36</v>
      </c>
      <c r="C4" s="504" t="s">
        <v>37</v>
      </c>
      <c r="D4" s="504"/>
      <c r="F4" s="102" t="s">
        <v>38</v>
      </c>
      <c r="K4" s="326" t="s">
        <v>2613</v>
      </c>
    </row>
    <row r="5" spans="1:13" ht="14.4" thickBot="1" x14ac:dyDescent="0.25">
      <c r="A5" s="506" t="s">
        <v>39</v>
      </c>
      <c r="B5" s="504" t="s">
        <v>40</v>
      </c>
      <c r="C5" s="504" t="s">
        <v>41</v>
      </c>
      <c r="D5" s="504"/>
      <c r="F5" s="147" t="s">
        <v>42</v>
      </c>
      <c r="K5" s="327" t="s">
        <v>2614</v>
      </c>
    </row>
    <row r="6" spans="1:13" x14ac:dyDescent="0.2">
      <c r="A6" s="507"/>
      <c r="B6" s="505"/>
      <c r="C6" s="504"/>
      <c r="D6" s="504"/>
      <c r="K6" s="329" t="s">
        <v>2615</v>
      </c>
    </row>
    <row r="7" spans="1:13" x14ac:dyDescent="0.2">
      <c r="A7" s="506" t="s">
        <v>43</v>
      </c>
      <c r="B7" s="504" t="s">
        <v>44</v>
      </c>
      <c r="C7" s="504" t="s">
        <v>45</v>
      </c>
      <c r="D7" s="504"/>
      <c r="K7" s="328" t="s">
        <v>2616</v>
      </c>
    </row>
    <row r="8" spans="1:13" x14ac:dyDescent="0.2">
      <c r="A8" s="507"/>
      <c r="B8" s="505"/>
      <c r="C8" s="504"/>
      <c r="D8" s="504"/>
    </row>
    <row r="9" spans="1:13" x14ac:dyDescent="0.2">
      <c r="A9" s="506" t="s">
        <v>46</v>
      </c>
      <c r="B9" s="504" t="s">
        <v>47</v>
      </c>
      <c r="C9" s="504" t="s">
        <v>48</v>
      </c>
      <c r="D9" s="504"/>
    </row>
    <row r="10" spans="1:13" x14ac:dyDescent="0.2">
      <c r="A10" s="507"/>
      <c r="B10" s="505"/>
      <c r="C10" s="504"/>
      <c r="D10" s="504"/>
    </row>
    <row r="12" spans="1:13" ht="21.6" x14ac:dyDescent="0.2">
      <c r="A12" s="481" t="s">
        <v>2817</v>
      </c>
      <c r="B12" s="481" t="s">
        <v>49</v>
      </c>
      <c r="C12" s="482" t="s">
        <v>2818</v>
      </c>
      <c r="D12" s="481" t="s">
        <v>50</v>
      </c>
      <c r="E12" s="483" t="s">
        <v>51</v>
      </c>
      <c r="F12" s="481" t="s">
        <v>2819</v>
      </c>
      <c r="G12" s="483" t="s">
        <v>60</v>
      </c>
      <c r="H12" s="483" t="s">
        <v>52</v>
      </c>
      <c r="I12" s="483" t="s">
        <v>53</v>
      </c>
      <c r="J12" s="484" t="s">
        <v>54</v>
      </c>
      <c r="K12" s="484" t="s">
        <v>46</v>
      </c>
      <c r="L12" s="483" t="s">
        <v>2820</v>
      </c>
      <c r="M12" s="483" t="s">
        <v>55</v>
      </c>
    </row>
    <row r="13" spans="1:13" ht="10.8" x14ac:dyDescent="0.2">
      <c r="A13" s="485">
        <v>2</v>
      </c>
      <c r="B13" s="508" t="s">
        <v>2823</v>
      </c>
      <c r="C13" s="485" t="s">
        <v>2824</v>
      </c>
      <c r="D13" s="485" t="s">
        <v>2825</v>
      </c>
      <c r="E13" s="508" t="s">
        <v>58</v>
      </c>
      <c r="F13" s="485" t="s">
        <v>2821</v>
      </c>
      <c r="G13" s="486" t="s">
        <v>2822</v>
      </c>
      <c r="H13" s="486" t="s">
        <v>56</v>
      </c>
      <c r="I13" s="487" t="s">
        <v>57</v>
      </c>
      <c r="J13" s="487">
        <v>1000</v>
      </c>
      <c r="K13" s="487">
        <v>1</v>
      </c>
      <c r="L13" s="487" t="s">
        <v>1609</v>
      </c>
      <c r="M13" s="487"/>
    </row>
    <row r="14" spans="1:13" ht="10.8" x14ac:dyDescent="0.2">
      <c r="A14" s="485">
        <v>3</v>
      </c>
      <c r="B14" s="508"/>
      <c r="C14" s="485" t="s">
        <v>2826</v>
      </c>
      <c r="D14" s="485" t="s">
        <v>2827</v>
      </c>
      <c r="E14" s="508" t="s">
        <v>58</v>
      </c>
      <c r="F14" s="485" t="s">
        <v>2821</v>
      </c>
      <c r="G14" s="488" t="s">
        <v>2828</v>
      </c>
      <c r="H14" s="488" t="s">
        <v>59</v>
      </c>
      <c r="I14" s="487" t="s">
        <v>57</v>
      </c>
      <c r="J14" s="487">
        <v>1000</v>
      </c>
      <c r="K14" s="487">
        <v>1</v>
      </c>
      <c r="L14" s="487" t="s">
        <v>1609</v>
      </c>
      <c r="M14" s="487"/>
    </row>
    <row r="15" spans="1:13" ht="10.8" x14ac:dyDescent="0.2">
      <c r="A15" s="485">
        <v>4</v>
      </c>
      <c r="B15" s="508"/>
      <c r="C15" s="485" t="s">
        <v>2829</v>
      </c>
      <c r="D15" s="485" t="s">
        <v>2830</v>
      </c>
      <c r="E15" s="508" t="s">
        <v>58</v>
      </c>
      <c r="F15" s="485" t="s">
        <v>2821</v>
      </c>
      <c r="G15" s="425" t="s">
        <v>70</v>
      </c>
      <c r="H15" s="425" t="s">
        <v>61</v>
      </c>
      <c r="I15" s="487" t="s">
        <v>57</v>
      </c>
      <c r="J15" s="487">
        <v>1000</v>
      </c>
      <c r="K15" s="487">
        <v>1</v>
      </c>
      <c r="L15" s="487" t="s">
        <v>1609</v>
      </c>
      <c r="M15" s="487"/>
    </row>
    <row r="16" spans="1:13" ht="10.8" x14ac:dyDescent="0.2">
      <c r="A16" s="485">
        <v>5</v>
      </c>
      <c r="B16" s="508"/>
      <c r="C16" s="485" t="s">
        <v>2831</v>
      </c>
      <c r="D16" s="485" t="s">
        <v>2832</v>
      </c>
      <c r="E16" s="508" t="s">
        <v>58</v>
      </c>
      <c r="F16" s="485" t="s">
        <v>2833</v>
      </c>
      <c r="G16" s="486" t="s">
        <v>2822</v>
      </c>
      <c r="H16" s="486" t="s">
        <v>56</v>
      </c>
      <c r="I16" s="487" t="s">
        <v>57</v>
      </c>
      <c r="J16" s="487">
        <v>1000</v>
      </c>
      <c r="K16" s="487">
        <v>1</v>
      </c>
      <c r="L16" s="487" t="s">
        <v>1609</v>
      </c>
      <c r="M16" s="487" t="s">
        <v>2834</v>
      </c>
    </row>
    <row r="17" spans="1:13" ht="10.8" x14ac:dyDescent="0.2">
      <c r="A17" s="485">
        <v>6</v>
      </c>
      <c r="B17" s="508"/>
      <c r="C17" s="485" t="s">
        <v>2835</v>
      </c>
      <c r="D17" s="485" t="s">
        <v>2836</v>
      </c>
      <c r="E17" s="508"/>
      <c r="F17" s="485" t="s">
        <v>2833</v>
      </c>
      <c r="G17" s="488" t="s">
        <v>2828</v>
      </c>
      <c r="H17" s="488" t="s">
        <v>59</v>
      </c>
      <c r="I17" s="487" t="s">
        <v>57</v>
      </c>
      <c r="J17" s="487">
        <v>1000</v>
      </c>
      <c r="K17" s="487">
        <v>1</v>
      </c>
      <c r="L17" s="487" t="s">
        <v>1609</v>
      </c>
      <c r="M17" s="487" t="s">
        <v>2834</v>
      </c>
    </row>
    <row r="18" spans="1:13" ht="10.8" x14ac:dyDescent="0.2">
      <c r="A18" s="485">
        <v>7</v>
      </c>
      <c r="B18" s="508"/>
      <c r="C18" s="489" t="s">
        <v>2837</v>
      </c>
      <c r="D18" s="489" t="s">
        <v>2838</v>
      </c>
      <c r="E18" s="508" t="s">
        <v>58</v>
      </c>
      <c r="F18" s="485" t="s">
        <v>2839</v>
      </c>
      <c r="G18" s="489" t="s">
        <v>2840</v>
      </c>
      <c r="H18" s="489" t="s">
        <v>2841</v>
      </c>
      <c r="I18" s="487" t="s">
        <v>57</v>
      </c>
      <c r="J18" s="487">
        <v>1000</v>
      </c>
      <c r="K18" s="487">
        <v>1</v>
      </c>
      <c r="L18" s="487" t="s">
        <v>1609</v>
      </c>
      <c r="M18" s="487" t="s">
        <v>2842</v>
      </c>
    </row>
    <row r="22" spans="1:13" ht="10.8" x14ac:dyDescent="0.2">
      <c r="C22" s="483" t="s">
        <v>60</v>
      </c>
      <c r="D22" s="483" t="s">
        <v>39</v>
      </c>
    </row>
    <row r="23" spans="1:13" ht="10.8" x14ac:dyDescent="0.2">
      <c r="C23" s="486" t="s">
        <v>2845</v>
      </c>
      <c r="D23" s="486" t="s">
        <v>2846</v>
      </c>
    </row>
    <row r="24" spans="1:13" ht="10.8" x14ac:dyDescent="0.2">
      <c r="C24" s="491" t="s">
        <v>2843</v>
      </c>
      <c r="D24" s="491" t="s">
        <v>2847</v>
      </c>
    </row>
    <row r="25" spans="1:13" ht="10.8" x14ac:dyDescent="0.2">
      <c r="C25" s="488" t="s">
        <v>2828</v>
      </c>
      <c r="D25" s="488" t="s">
        <v>2848</v>
      </c>
    </row>
    <row r="26" spans="1:13" ht="10.8" x14ac:dyDescent="0.2">
      <c r="C26" s="496" t="s">
        <v>2849</v>
      </c>
      <c r="D26" s="496" t="s">
        <v>2850</v>
      </c>
    </row>
    <row r="27" spans="1:13" ht="10.8" x14ac:dyDescent="0.2">
      <c r="C27" s="440" t="s">
        <v>69</v>
      </c>
      <c r="D27" s="440" t="s">
        <v>2851</v>
      </c>
    </row>
    <row r="28" spans="1:13" ht="10.8" x14ac:dyDescent="0.2">
      <c r="C28" s="425" t="s">
        <v>70</v>
      </c>
      <c r="D28" s="425" t="s">
        <v>2853</v>
      </c>
    </row>
    <row r="29" spans="1:13" ht="10.8" x14ac:dyDescent="0.2">
      <c r="C29" s="490" t="s">
        <v>71</v>
      </c>
      <c r="D29" s="490" t="s">
        <v>2854</v>
      </c>
    </row>
    <row r="30" spans="1:13" ht="10.8" x14ac:dyDescent="0.2">
      <c r="C30" s="489" t="s">
        <v>2840</v>
      </c>
      <c r="D30" s="489" t="s">
        <v>2855</v>
      </c>
    </row>
    <row r="32" spans="1:13" ht="10.8" x14ac:dyDescent="0.2">
      <c r="C32" s="483" t="s">
        <v>2005</v>
      </c>
      <c r="D32" s="483" t="s">
        <v>2006</v>
      </c>
      <c r="E32" s="483" t="s">
        <v>2007</v>
      </c>
      <c r="F32" s="441"/>
      <c r="G32" s="441"/>
    </row>
    <row r="33" spans="3:9" ht="10.8" x14ac:dyDescent="0.2">
      <c r="C33" s="500" t="s">
        <v>2008</v>
      </c>
      <c r="D33" s="483" t="s">
        <v>2009</v>
      </c>
      <c r="E33" s="483"/>
      <c r="F33" s="441"/>
      <c r="G33" s="441"/>
    </row>
    <row r="34" spans="3:9" ht="10.8" x14ac:dyDescent="0.2">
      <c r="C34" s="501"/>
      <c r="D34" s="492" t="s">
        <v>57</v>
      </c>
      <c r="E34" s="493" t="s">
        <v>1982</v>
      </c>
      <c r="F34" s="441"/>
      <c r="G34" s="441"/>
    </row>
    <row r="35" spans="3:9" ht="10.8" x14ac:dyDescent="0.2">
      <c r="C35" s="501"/>
      <c r="D35" s="494" t="s">
        <v>2010</v>
      </c>
      <c r="E35" s="495" t="s">
        <v>2011</v>
      </c>
      <c r="F35" s="441"/>
      <c r="G35" s="441"/>
    </row>
    <row r="36" spans="3:9" ht="10.8" x14ac:dyDescent="0.2">
      <c r="C36" s="501"/>
      <c r="D36" s="494" t="s">
        <v>2012</v>
      </c>
      <c r="E36" s="495" t="s">
        <v>1988</v>
      </c>
      <c r="F36" s="441"/>
      <c r="G36" s="441"/>
    </row>
    <row r="37" spans="3:9" ht="10.8" x14ac:dyDescent="0.2">
      <c r="C37" s="502"/>
      <c r="D37" s="494" t="s">
        <v>2013</v>
      </c>
      <c r="E37" s="495" t="s">
        <v>2014</v>
      </c>
      <c r="F37" s="441"/>
      <c r="G37" s="441"/>
    </row>
    <row r="38" spans="3:9" ht="10.8" x14ac:dyDescent="0.2">
      <c r="C38" s="500" t="s">
        <v>2015</v>
      </c>
      <c r="D38" s="497" t="s">
        <v>2852</v>
      </c>
      <c r="E38" s="483"/>
      <c r="F38" s="441"/>
      <c r="G38" s="441"/>
    </row>
    <row r="39" spans="3:9" ht="10.8" x14ac:dyDescent="0.2">
      <c r="C39" s="501"/>
      <c r="D39" s="494" t="s">
        <v>57</v>
      </c>
      <c r="E39" s="495" t="s">
        <v>1982</v>
      </c>
      <c r="F39" s="441"/>
      <c r="G39" s="441"/>
    </row>
    <row r="40" spans="3:9" ht="10.8" x14ac:dyDescent="0.2">
      <c r="C40" s="501"/>
      <c r="D40" s="494" t="s">
        <v>2010</v>
      </c>
      <c r="E40" s="495" t="s">
        <v>2011</v>
      </c>
      <c r="F40" s="441"/>
      <c r="G40" s="441"/>
    </row>
    <row r="41" spans="3:9" ht="10.8" x14ac:dyDescent="0.2">
      <c r="C41" s="501"/>
      <c r="D41" s="492" t="s">
        <v>2012</v>
      </c>
      <c r="E41" s="493" t="s">
        <v>1988</v>
      </c>
      <c r="F41" s="441"/>
      <c r="G41" s="441"/>
      <c r="H41" s="441"/>
      <c r="I41" s="441"/>
    </row>
    <row r="42" spans="3:9" ht="10.8" x14ac:dyDescent="0.2">
      <c r="C42" s="502"/>
      <c r="D42" s="494" t="s">
        <v>2013</v>
      </c>
      <c r="E42" s="495" t="s">
        <v>2014</v>
      </c>
      <c r="F42" s="441"/>
      <c r="G42" s="441"/>
      <c r="H42" s="441"/>
      <c r="I42" s="441"/>
    </row>
  </sheetData>
  <mergeCells count="15">
    <mergeCell ref="E13:E18"/>
    <mergeCell ref="C38:C42"/>
    <mergeCell ref="C33:C37"/>
    <mergeCell ref="A1:D1"/>
    <mergeCell ref="C4:D4"/>
    <mergeCell ref="C5:D6"/>
    <mergeCell ref="C7:D8"/>
    <mergeCell ref="B5:B6"/>
    <mergeCell ref="A5:A6"/>
    <mergeCell ref="A7:A8"/>
    <mergeCell ref="B7:B8"/>
    <mergeCell ref="C9:D10"/>
    <mergeCell ref="A9:A10"/>
    <mergeCell ref="B9:B10"/>
    <mergeCell ref="B13:B18"/>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topLeftCell="A21" zoomScale="130" zoomScaleNormal="130" workbookViewId="0">
      <selection activeCell="D51" sqref="D51"/>
    </sheetView>
  </sheetViews>
  <sheetFormatPr defaultColWidth="2.44140625" defaultRowHeight="10.199999999999999" x14ac:dyDescent="0.2"/>
  <cols>
    <col min="1" max="1" width="44.5546875" style="7" bestFit="1" customWidth="1"/>
    <col min="2" max="2" width="21.5546875" style="7" bestFit="1" customWidth="1"/>
    <col min="3" max="3" width="20.21875" style="7" bestFit="1" customWidth="1"/>
    <col min="4" max="4" width="29.88671875" style="7" bestFit="1" customWidth="1"/>
    <col min="5" max="5" width="18.88671875" style="7" bestFit="1" customWidth="1"/>
    <col min="6" max="6" width="9" style="7" bestFit="1" customWidth="1"/>
    <col min="7" max="7" width="11.77734375" style="7" bestFit="1" customWidth="1"/>
    <col min="8" max="8" width="26.6640625" style="7" bestFit="1" customWidth="1"/>
    <col min="9" max="9" width="19.109375" style="7" bestFit="1" customWidth="1"/>
    <col min="10" max="16384" width="2.44140625" style="7"/>
  </cols>
  <sheetData>
    <row r="1" spans="1:5" x14ac:dyDescent="0.2">
      <c r="A1" s="100" t="s">
        <v>2305</v>
      </c>
      <c r="B1" s="100" t="s">
        <v>2306</v>
      </c>
      <c r="D1" s="100" t="s">
        <v>2307</v>
      </c>
      <c r="E1" s="100" t="s">
        <v>2306</v>
      </c>
    </row>
    <row r="2" spans="1:5" x14ac:dyDescent="0.2">
      <c r="A2" s="84" t="s">
        <v>2308</v>
      </c>
      <c r="B2" s="84" t="s">
        <v>1609</v>
      </c>
      <c r="D2" s="84" t="s">
        <v>2309</v>
      </c>
      <c r="E2" s="84" t="s">
        <v>1609</v>
      </c>
    </row>
    <row r="3" spans="1:5" x14ac:dyDescent="0.2">
      <c r="A3" s="291" t="s">
        <v>2310</v>
      </c>
      <c r="B3" s="84" t="s">
        <v>2311</v>
      </c>
      <c r="D3" s="84" t="s">
        <v>2312</v>
      </c>
      <c r="E3" s="84" t="s">
        <v>2313</v>
      </c>
    </row>
    <row r="4" spans="1:5" x14ac:dyDescent="0.2">
      <c r="A4" s="291" t="s">
        <v>2314</v>
      </c>
      <c r="B4" s="84" t="s">
        <v>2315</v>
      </c>
      <c r="D4" s="84" t="s">
        <v>2316</v>
      </c>
      <c r="E4" s="84" t="s">
        <v>2317</v>
      </c>
    </row>
    <row r="5" spans="1:5" x14ac:dyDescent="0.2">
      <c r="A5" s="291" t="s">
        <v>2318</v>
      </c>
      <c r="B5" s="84" t="s">
        <v>2319</v>
      </c>
      <c r="D5" s="84" t="s">
        <v>2320</v>
      </c>
      <c r="E5" s="291" t="s">
        <v>2082</v>
      </c>
    </row>
    <row r="6" spans="1:5" x14ac:dyDescent="0.2">
      <c r="A6" s="291" t="s">
        <v>2321</v>
      </c>
      <c r="B6" s="84" t="s">
        <v>2322</v>
      </c>
      <c r="D6" s="84" t="s">
        <v>2323</v>
      </c>
      <c r="E6" s="84" t="s">
        <v>2324</v>
      </c>
    </row>
    <row r="7" spans="1:5" x14ac:dyDescent="0.2">
      <c r="A7" s="291" t="s">
        <v>2325</v>
      </c>
      <c r="B7" s="292" t="s">
        <v>2326</v>
      </c>
    </row>
    <row r="8" spans="1:5" x14ac:dyDescent="0.2">
      <c r="A8" s="84" t="s">
        <v>2327</v>
      </c>
      <c r="B8" s="169" t="s">
        <v>2328</v>
      </c>
      <c r="D8" s="84" t="s">
        <v>2329</v>
      </c>
      <c r="E8" s="84" t="s">
        <v>1609</v>
      </c>
    </row>
    <row r="9" spans="1:5" x14ac:dyDescent="0.2">
      <c r="A9" s="84" t="s">
        <v>2330</v>
      </c>
      <c r="B9" s="169" t="s">
        <v>2328</v>
      </c>
      <c r="D9" s="84" t="s">
        <v>2331</v>
      </c>
      <c r="E9" s="84" t="s">
        <v>2332</v>
      </c>
    </row>
    <row r="10" spans="1:5" x14ac:dyDescent="0.2">
      <c r="A10" s="84" t="s">
        <v>2333</v>
      </c>
      <c r="B10" s="169" t="s">
        <v>2328</v>
      </c>
      <c r="D10" s="84" t="s">
        <v>2334</v>
      </c>
      <c r="E10" s="84" t="s">
        <v>2335</v>
      </c>
    </row>
    <row r="11" spans="1:5" x14ac:dyDescent="0.2">
      <c r="A11" s="84"/>
      <c r="B11" s="294"/>
      <c r="D11" s="84" t="s">
        <v>2336</v>
      </c>
      <c r="E11" s="291" t="s">
        <v>2085</v>
      </c>
    </row>
    <row r="12" spans="1:5" x14ac:dyDescent="0.2">
      <c r="A12" s="291" t="s">
        <v>2337</v>
      </c>
      <c r="B12" s="84" t="s">
        <v>2338</v>
      </c>
      <c r="D12" s="84" t="s">
        <v>2339</v>
      </c>
      <c r="E12" s="84" t="s">
        <v>2324</v>
      </c>
    </row>
    <row r="13" spans="1:5" x14ac:dyDescent="0.2">
      <c r="A13" s="291" t="s">
        <v>2340</v>
      </c>
      <c r="B13" s="84" t="s">
        <v>2341</v>
      </c>
    </row>
    <row r="14" spans="1:5" x14ac:dyDescent="0.2">
      <c r="D14" s="84" t="s">
        <v>2342</v>
      </c>
      <c r="E14" s="84" t="s">
        <v>1609</v>
      </c>
    </row>
    <row r="15" spans="1:5" x14ac:dyDescent="0.2">
      <c r="D15" s="84" t="s">
        <v>2343</v>
      </c>
      <c r="E15" s="84" t="s">
        <v>2344</v>
      </c>
    </row>
    <row r="16" spans="1:5" x14ac:dyDescent="0.2">
      <c r="A16" s="100" t="s">
        <v>2345</v>
      </c>
      <c r="B16" s="100" t="s">
        <v>2346</v>
      </c>
      <c r="D16" s="84" t="s">
        <v>2347</v>
      </c>
      <c r="E16" s="84" t="s">
        <v>2348</v>
      </c>
    </row>
    <row r="17" spans="1:5" x14ac:dyDescent="0.2">
      <c r="A17" s="291" t="s">
        <v>2349</v>
      </c>
      <c r="B17" s="84" t="s">
        <v>1609</v>
      </c>
      <c r="D17" s="84" t="s">
        <v>2350</v>
      </c>
      <c r="E17" s="291" t="s">
        <v>2087</v>
      </c>
    </row>
    <row r="18" spans="1:5" x14ac:dyDescent="0.2">
      <c r="D18" s="84" t="s">
        <v>2351</v>
      </c>
      <c r="E18" s="84" t="s">
        <v>2324</v>
      </c>
    </row>
    <row r="20" spans="1:5" x14ac:dyDescent="0.2">
      <c r="A20" s="290" t="s">
        <v>2352</v>
      </c>
    </row>
    <row r="21" spans="1:5" x14ac:dyDescent="0.2">
      <c r="A21" s="291" t="s">
        <v>2353</v>
      </c>
    </row>
    <row r="22" spans="1:5" x14ac:dyDescent="0.2">
      <c r="A22" s="240" t="s">
        <v>2354</v>
      </c>
    </row>
    <row r="23" spans="1:5" x14ac:dyDescent="0.2">
      <c r="A23" s="84" t="s">
        <v>2355</v>
      </c>
    </row>
    <row r="24" spans="1:5" x14ac:dyDescent="0.2">
      <c r="A24" s="84" t="s">
        <v>2356</v>
      </c>
    </row>
    <row r="25" spans="1:5" x14ac:dyDescent="0.2">
      <c r="A25" s="84" t="s">
        <v>2357</v>
      </c>
    </row>
    <row r="26" spans="1:5" x14ac:dyDescent="0.2">
      <c r="A26" s="84" t="s">
        <v>2358</v>
      </c>
    </row>
    <row r="27" spans="1:5" x14ac:dyDescent="0.2">
      <c r="A27" s="84" t="s">
        <v>2359</v>
      </c>
    </row>
    <row r="28" spans="1:5" x14ac:dyDescent="0.2">
      <c r="A28" s="84" t="s">
        <v>2360</v>
      </c>
    </row>
    <row r="29" spans="1:5" x14ac:dyDescent="0.2">
      <c r="A29" s="84" t="s">
        <v>2361</v>
      </c>
    </row>
    <row r="30" spans="1:5" x14ac:dyDescent="0.2">
      <c r="A30" s="84" t="s">
        <v>2362</v>
      </c>
    </row>
    <row r="33" spans="1:9" x14ac:dyDescent="0.2">
      <c r="A33" s="290" t="s">
        <v>2363</v>
      </c>
    </row>
    <row r="34" spans="1:9" x14ac:dyDescent="0.2">
      <c r="A34" s="291" t="s">
        <v>2364</v>
      </c>
    </row>
    <row r="35" spans="1:9" x14ac:dyDescent="0.2">
      <c r="A35" s="240" t="s">
        <v>2365</v>
      </c>
    </row>
    <row r="36" spans="1:9" x14ac:dyDescent="0.2">
      <c r="A36" s="84" t="s">
        <v>2366</v>
      </c>
    </row>
    <row r="37" spans="1:9" x14ac:dyDescent="0.2">
      <c r="A37" s="84" t="s">
        <v>2367</v>
      </c>
    </row>
    <row r="40" spans="1:9" ht="14.4" x14ac:dyDescent="0.2">
      <c r="A40" s="580" t="s">
        <v>2747</v>
      </c>
      <c r="B40" s="581"/>
      <c r="C40" s="581"/>
      <c r="D40" s="581"/>
      <c r="E40" s="581"/>
      <c r="F40" s="581"/>
      <c r="G40" s="581"/>
      <c r="H40" s="582"/>
      <c r="I40" s="583"/>
    </row>
    <row r="41" spans="1:9" ht="14.4" x14ac:dyDescent="0.2">
      <c r="A41" s="459" t="s">
        <v>2368</v>
      </c>
      <c r="B41" s="460" t="s">
        <v>2369</v>
      </c>
      <c r="C41" s="460" t="s">
        <v>2370</v>
      </c>
      <c r="D41" s="460" t="s">
        <v>1960</v>
      </c>
      <c r="E41" s="460" t="s">
        <v>2748</v>
      </c>
      <c r="F41" s="460" t="s">
        <v>2371</v>
      </c>
      <c r="G41" s="461" t="s">
        <v>2749</v>
      </c>
      <c r="H41" s="462" t="s">
        <v>2750</v>
      </c>
      <c r="I41" s="463" t="s">
        <v>2751</v>
      </c>
    </row>
    <row r="42" spans="1:9" ht="14.4" x14ac:dyDescent="0.3">
      <c r="A42" s="444" t="s">
        <v>1918</v>
      </c>
      <c r="B42" s="584" t="s">
        <v>2372</v>
      </c>
      <c r="C42" s="586" t="s">
        <v>2752</v>
      </c>
      <c r="D42" s="445" t="s">
        <v>2753</v>
      </c>
      <c r="E42" s="457" t="s">
        <v>2754</v>
      </c>
      <c r="F42" s="446" t="s">
        <v>2082</v>
      </c>
      <c r="G42" s="447" t="s">
        <v>2082</v>
      </c>
      <c r="H42" s="448" t="s">
        <v>2082</v>
      </c>
      <c r="I42" s="587" t="s">
        <v>2755</v>
      </c>
    </row>
    <row r="43" spans="1:9" ht="14.4" x14ac:dyDescent="0.3">
      <c r="A43" s="449" t="s">
        <v>1919</v>
      </c>
      <c r="B43" s="585"/>
      <c r="C43" s="586"/>
      <c r="D43" s="445" t="s">
        <v>2753</v>
      </c>
      <c r="E43" s="457" t="s">
        <v>2756</v>
      </c>
      <c r="F43" s="450" t="s">
        <v>2085</v>
      </c>
      <c r="G43" s="447" t="s">
        <v>2085</v>
      </c>
      <c r="H43" s="448" t="s">
        <v>2085</v>
      </c>
      <c r="I43" s="587"/>
    </row>
    <row r="44" spans="1:9" ht="14.4" x14ac:dyDescent="0.3">
      <c r="A44" s="449" t="s">
        <v>1920</v>
      </c>
      <c r="B44" s="451" t="s">
        <v>2372</v>
      </c>
      <c r="C44" s="444" t="s">
        <v>2757</v>
      </c>
      <c r="D44" s="445" t="s">
        <v>2753</v>
      </c>
      <c r="E44" s="457" t="s">
        <v>2758</v>
      </c>
      <c r="F44" s="450" t="s">
        <v>2087</v>
      </c>
      <c r="G44" s="447" t="s">
        <v>2087</v>
      </c>
      <c r="H44" s="452" t="s">
        <v>2082</v>
      </c>
      <c r="I44" s="588"/>
    </row>
    <row r="45" spans="1:9" ht="14.4" x14ac:dyDescent="0.2">
      <c r="A45" s="453"/>
      <c r="B45" s="453"/>
      <c r="C45" s="453"/>
      <c r="D45" s="454"/>
      <c r="E45" s="453"/>
      <c r="F45" s="453"/>
      <c r="G45" s="444"/>
      <c r="H45" s="455"/>
      <c r="I45" s="458"/>
    </row>
    <row r="46" spans="1:9" ht="14.4" x14ac:dyDescent="0.2">
      <c r="A46" s="464" t="s">
        <v>2373</v>
      </c>
      <c r="B46" s="465" t="s">
        <v>2369</v>
      </c>
      <c r="C46" s="465" t="s">
        <v>2370</v>
      </c>
      <c r="D46" s="465" t="s">
        <v>1960</v>
      </c>
      <c r="E46" s="465" t="s">
        <v>2748</v>
      </c>
      <c r="F46" s="466" t="s">
        <v>2374</v>
      </c>
      <c r="G46" s="461" t="s">
        <v>2749</v>
      </c>
      <c r="H46" s="463" t="s">
        <v>2750</v>
      </c>
      <c r="I46" s="467" t="s">
        <v>2751</v>
      </c>
    </row>
    <row r="47" spans="1:9" ht="14.4" x14ac:dyDescent="0.2">
      <c r="A47" s="444" t="s">
        <v>2375</v>
      </c>
      <c r="B47" s="584" t="s">
        <v>2372</v>
      </c>
      <c r="C47" s="584" t="s">
        <v>2376</v>
      </c>
      <c r="D47" s="584" t="s">
        <v>2759</v>
      </c>
      <c r="E47" s="456" t="s">
        <v>2377</v>
      </c>
      <c r="F47" s="446" t="s">
        <v>2378</v>
      </c>
      <c r="G47" s="444" t="s">
        <v>157</v>
      </c>
      <c r="H47" s="449" t="s">
        <v>157</v>
      </c>
      <c r="I47" s="458"/>
    </row>
    <row r="48" spans="1:9" ht="14.4" x14ac:dyDescent="0.2">
      <c r="A48" s="449" t="s">
        <v>2379</v>
      </c>
      <c r="B48" s="589"/>
      <c r="C48" s="585"/>
      <c r="D48" s="585"/>
      <c r="E48" s="451" t="s">
        <v>2380</v>
      </c>
      <c r="F48" s="450" t="s">
        <v>2381</v>
      </c>
      <c r="G48" s="444" t="s">
        <v>157</v>
      </c>
      <c r="H48" s="444" t="s">
        <v>157</v>
      </c>
      <c r="I48" s="458"/>
    </row>
  </sheetData>
  <mergeCells count="7">
    <mergeCell ref="A40:I40"/>
    <mergeCell ref="B42:B43"/>
    <mergeCell ref="C42:C43"/>
    <mergeCell ref="I42:I44"/>
    <mergeCell ref="B47:B48"/>
    <mergeCell ref="C47:C48"/>
    <mergeCell ref="D47:D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4140625" defaultRowHeight="14.4" x14ac:dyDescent="0.3"/>
  <cols>
    <col min="1" max="1" width="54.77734375" bestFit="1" customWidth="1"/>
    <col min="2" max="2" width="31.44140625" bestFit="1" customWidth="1"/>
    <col min="3" max="3" width="7.77734375" bestFit="1" customWidth="1"/>
    <col min="4" max="4" width="6.77734375" bestFit="1" customWidth="1"/>
    <col min="5" max="5" width="7.5546875" bestFit="1" customWidth="1"/>
    <col min="6" max="6" width="6" bestFit="1" customWidth="1"/>
    <col min="7" max="7" width="97" bestFit="1" customWidth="1"/>
    <col min="8" max="8" width="42.44140625" bestFit="1" customWidth="1"/>
  </cols>
  <sheetData>
    <row r="1" spans="1:8" x14ac:dyDescent="0.3">
      <c r="A1" s="2"/>
      <c r="B1" s="2"/>
      <c r="C1" s="590" t="s">
        <v>2389</v>
      </c>
      <c r="D1" s="591"/>
      <c r="E1" s="58"/>
      <c r="F1" s="58"/>
      <c r="G1" s="2"/>
      <c r="H1" s="2"/>
    </row>
    <row r="2" spans="1:8" ht="43.2" x14ac:dyDescent="0.3">
      <c r="A2" s="59" t="s">
        <v>2390</v>
      </c>
      <c r="B2" s="59" t="s">
        <v>2391</v>
      </c>
      <c r="C2" s="59" t="s">
        <v>2392</v>
      </c>
      <c r="D2" s="59" t="s">
        <v>2393</v>
      </c>
      <c r="E2" s="60" t="s">
        <v>2394</v>
      </c>
      <c r="F2" s="60" t="s">
        <v>2395</v>
      </c>
      <c r="G2" s="59" t="s">
        <v>2396</v>
      </c>
      <c r="H2" s="59" t="s">
        <v>144</v>
      </c>
    </row>
    <row r="3" spans="1:8" x14ac:dyDescent="0.3">
      <c r="A3" s="1" t="s">
        <v>2397</v>
      </c>
      <c r="B3" s="1" t="s">
        <v>2398</v>
      </c>
      <c r="C3" s="1">
        <v>0</v>
      </c>
      <c r="D3" s="1">
        <v>96</v>
      </c>
      <c r="E3" s="4">
        <v>0</v>
      </c>
      <c r="F3" s="4">
        <v>6</v>
      </c>
      <c r="G3" s="1" t="s">
        <v>2399</v>
      </c>
      <c r="H3" s="1"/>
    </row>
    <row r="4" spans="1:8" x14ac:dyDescent="0.3">
      <c r="A4" s="1" t="s">
        <v>2400</v>
      </c>
      <c r="B4" s="1" t="s">
        <v>2401</v>
      </c>
      <c r="C4" s="1">
        <v>96</v>
      </c>
      <c r="D4" s="1">
        <v>96</v>
      </c>
      <c r="E4" s="4">
        <v>6</v>
      </c>
      <c r="F4" s="4">
        <v>6</v>
      </c>
      <c r="G4" s="1" t="s">
        <v>2399</v>
      </c>
      <c r="H4" s="1"/>
    </row>
    <row r="5" spans="1:8" x14ac:dyDescent="0.3">
      <c r="A5" s="1" t="s">
        <v>2402</v>
      </c>
      <c r="B5" s="1" t="s">
        <v>2403</v>
      </c>
      <c r="C5" s="1">
        <v>192</v>
      </c>
      <c r="D5" s="1">
        <v>80</v>
      </c>
      <c r="E5" s="4">
        <v>12</v>
      </c>
      <c r="F5" s="4">
        <v>5</v>
      </c>
      <c r="G5" s="1" t="s">
        <v>2404</v>
      </c>
      <c r="H5" s="1"/>
    </row>
    <row r="6" spans="1:8" x14ac:dyDescent="0.3">
      <c r="A6" s="61" t="s">
        <v>2405</v>
      </c>
      <c r="B6" s="61" t="s">
        <v>2406</v>
      </c>
      <c r="C6" s="1">
        <v>272</v>
      </c>
      <c r="D6" s="1">
        <v>48</v>
      </c>
      <c r="E6" s="4">
        <v>17</v>
      </c>
      <c r="F6" s="4">
        <v>3</v>
      </c>
      <c r="G6" s="1" t="s">
        <v>2407</v>
      </c>
      <c r="H6" s="1" t="s">
        <v>2408</v>
      </c>
    </row>
    <row r="7" spans="1:8" x14ac:dyDescent="0.3">
      <c r="A7" s="62" t="s">
        <v>2409</v>
      </c>
      <c r="B7" s="62" t="s">
        <v>2410</v>
      </c>
      <c r="C7" s="1">
        <v>320</v>
      </c>
      <c r="D7" s="1">
        <v>64</v>
      </c>
      <c r="E7" s="4">
        <v>20</v>
      </c>
      <c r="F7" s="4">
        <v>4</v>
      </c>
      <c r="G7" s="1" t="s">
        <v>2411</v>
      </c>
      <c r="H7" s="1"/>
    </row>
    <row r="8" spans="1:8" x14ac:dyDescent="0.3">
      <c r="A8" s="62" t="s">
        <v>2412</v>
      </c>
      <c r="B8" s="62" t="s">
        <v>2413</v>
      </c>
      <c r="C8" s="1">
        <v>384</v>
      </c>
      <c r="D8" s="1">
        <v>128</v>
      </c>
      <c r="E8" s="4">
        <v>24</v>
      </c>
      <c r="F8" s="4">
        <v>8</v>
      </c>
      <c r="G8" s="1" t="s">
        <v>2414</v>
      </c>
      <c r="H8" s="1"/>
    </row>
    <row r="9" spans="1:8" x14ac:dyDescent="0.3">
      <c r="A9" s="1" t="s">
        <v>2415</v>
      </c>
      <c r="B9" s="1"/>
      <c r="C9" s="1"/>
      <c r="D9" s="1"/>
      <c r="E9" s="4"/>
      <c r="F9" s="4"/>
      <c r="G9" s="1"/>
      <c r="H9" s="1"/>
    </row>
    <row r="10" spans="1:8" x14ac:dyDescent="0.3">
      <c r="A10" s="1"/>
      <c r="B10" s="1"/>
      <c r="C10" s="1"/>
      <c r="D10" s="1"/>
      <c r="E10" s="4"/>
      <c r="F10" s="4"/>
      <c r="G10" s="1"/>
      <c r="H10" s="1"/>
    </row>
    <row r="11" spans="1:8" x14ac:dyDescent="0.3">
      <c r="A11" s="1"/>
      <c r="B11" s="1"/>
      <c r="C11" s="1"/>
      <c r="D11" s="1"/>
      <c r="E11" s="4"/>
      <c r="F11" s="4"/>
      <c r="G11" s="1"/>
      <c r="H11" s="1"/>
    </row>
    <row r="12" spans="1:8" x14ac:dyDescent="0.3">
      <c r="A12" s="63" t="s">
        <v>2416</v>
      </c>
      <c r="B12" s="63" t="s">
        <v>2391</v>
      </c>
      <c r="C12" s="63" t="s">
        <v>2392</v>
      </c>
      <c r="D12" s="63" t="s">
        <v>2393</v>
      </c>
      <c r="E12" s="64"/>
      <c r="F12" s="64"/>
      <c r="G12" s="63" t="s">
        <v>2396</v>
      </c>
      <c r="H12" s="63" t="s">
        <v>144</v>
      </c>
    </row>
    <row r="13" spans="1:8" s="58" customFormat="1" x14ac:dyDescent="0.3">
      <c r="A13" s="65" t="s">
        <v>2417</v>
      </c>
      <c r="B13" s="65" t="s">
        <v>2418</v>
      </c>
      <c r="C13" s="65">
        <v>512</v>
      </c>
      <c r="D13" s="65">
        <v>128</v>
      </c>
      <c r="E13" s="66">
        <v>32</v>
      </c>
      <c r="F13" s="66">
        <v>8</v>
      </c>
      <c r="G13" s="65" t="s">
        <v>2414</v>
      </c>
      <c r="H13" s="67"/>
    </row>
    <row r="14" spans="1:8" s="58" customFormat="1" x14ac:dyDescent="0.3">
      <c r="A14" s="67" t="s">
        <v>2419</v>
      </c>
      <c r="B14" s="67" t="s">
        <v>2420</v>
      </c>
      <c r="C14" s="67">
        <v>640</v>
      </c>
      <c r="D14" s="67">
        <v>128</v>
      </c>
      <c r="E14" s="68">
        <v>40</v>
      </c>
      <c r="F14" s="68">
        <v>8</v>
      </c>
      <c r="G14" s="67" t="s">
        <v>2414</v>
      </c>
      <c r="H14" s="67"/>
    </row>
    <row r="15" spans="1:8" s="58" customFormat="1" x14ac:dyDescent="0.3">
      <c r="A15" s="67" t="s">
        <v>2421</v>
      </c>
      <c r="B15" s="67" t="s">
        <v>2422</v>
      </c>
      <c r="C15" s="67">
        <v>768</v>
      </c>
      <c r="D15" s="67">
        <v>96</v>
      </c>
      <c r="E15" s="68">
        <v>48</v>
      </c>
      <c r="F15" s="68">
        <v>6</v>
      </c>
      <c r="G15" s="67" t="s">
        <v>2399</v>
      </c>
      <c r="H15" s="67"/>
    </row>
    <row r="16" spans="1:8" s="58" customFormat="1" x14ac:dyDescent="0.3">
      <c r="A16" s="67" t="s">
        <v>2423</v>
      </c>
      <c r="B16" s="67" t="s">
        <v>2424</v>
      </c>
      <c r="C16" s="67">
        <v>864</v>
      </c>
      <c r="D16" s="67">
        <v>160</v>
      </c>
      <c r="E16" s="68">
        <v>54</v>
      </c>
      <c r="F16" s="68">
        <v>10</v>
      </c>
      <c r="G16" s="67" t="s">
        <v>2425</v>
      </c>
      <c r="H16" s="67"/>
    </row>
    <row r="17" spans="1:8" x14ac:dyDescent="0.3">
      <c r="A17" s="1" t="s">
        <v>2426</v>
      </c>
      <c r="B17" s="1"/>
      <c r="C17" s="1"/>
      <c r="D17" s="1"/>
      <c r="E17" s="4"/>
      <c r="F17" s="4"/>
      <c r="G17" s="1"/>
      <c r="H17" s="1"/>
    </row>
    <row r="18" spans="1:8" x14ac:dyDescent="0.3">
      <c r="A18" s="1"/>
      <c r="B18" s="1"/>
      <c r="C18" s="1"/>
      <c r="D18" s="1"/>
      <c r="E18" s="4"/>
      <c r="F18" s="4"/>
      <c r="G18" s="1"/>
      <c r="H18" s="1"/>
    </row>
    <row r="19" spans="1:8" x14ac:dyDescent="0.3">
      <c r="A19" s="1"/>
      <c r="B19" s="1"/>
      <c r="C19" s="1"/>
      <c r="D19" s="1"/>
      <c r="E19" s="4"/>
      <c r="F19" s="4"/>
      <c r="G19" s="1"/>
      <c r="H19" s="1"/>
    </row>
    <row r="20" spans="1:8" ht="43.2" x14ac:dyDescent="0.3">
      <c r="A20" s="59" t="s">
        <v>2427</v>
      </c>
      <c r="B20" s="63" t="s">
        <v>2391</v>
      </c>
      <c r="C20" s="59" t="s">
        <v>2392</v>
      </c>
      <c r="D20" s="59" t="s">
        <v>2393</v>
      </c>
      <c r="E20" s="60" t="s">
        <v>2394</v>
      </c>
      <c r="F20" s="60" t="s">
        <v>2395</v>
      </c>
      <c r="G20" s="63" t="s">
        <v>2396</v>
      </c>
      <c r="H20" s="63" t="s">
        <v>144</v>
      </c>
    </row>
    <row r="21" spans="1:8" x14ac:dyDescent="0.3">
      <c r="A21" s="67" t="s">
        <v>2428</v>
      </c>
      <c r="B21" s="67" t="s">
        <v>2429</v>
      </c>
      <c r="C21" s="67">
        <v>1024</v>
      </c>
      <c r="D21" s="67">
        <v>80</v>
      </c>
      <c r="E21" s="68">
        <v>64</v>
      </c>
      <c r="F21" s="68">
        <v>10</v>
      </c>
      <c r="G21" s="67" t="s">
        <v>2430</v>
      </c>
      <c r="H21" s="67"/>
    </row>
    <row r="22" spans="1:8" x14ac:dyDescent="0.3">
      <c r="A22" s="67" t="s">
        <v>2431</v>
      </c>
      <c r="B22" s="67" t="s">
        <v>2432</v>
      </c>
      <c r="C22" s="67">
        <v>1104</v>
      </c>
      <c r="D22" s="67">
        <v>80</v>
      </c>
      <c r="E22" s="68">
        <v>69</v>
      </c>
      <c r="F22" s="68">
        <v>10</v>
      </c>
      <c r="G22" s="67" t="s">
        <v>2404</v>
      </c>
      <c r="H22" s="67"/>
    </row>
    <row r="23" spans="1:8" x14ac:dyDescent="0.3">
      <c r="A23" s="67" t="s">
        <v>2433</v>
      </c>
      <c r="B23" s="67" t="s">
        <v>2434</v>
      </c>
      <c r="C23" s="67">
        <v>1184</v>
      </c>
      <c r="D23" s="67">
        <v>256</v>
      </c>
      <c r="E23" s="68">
        <v>74</v>
      </c>
      <c r="F23" s="68">
        <v>16</v>
      </c>
      <c r="G23" s="67" t="s">
        <v>2435</v>
      </c>
      <c r="H23" s="67"/>
    </row>
    <row r="24" spans="1:8" x14ac:dyDescent="0.3">
      <c r="A24" s="1" t="s">
        <v>2436</v>
      </c>
      <c r="B24" s="1" t="s">
        <v>2437</v>
      </c>
      <c r="C24" s="1">
        <v>1440</v>
      </c>
      <c r="D24" s="1">
        <v>8</v>
      </c>
      <c r="E24" s="4">
        <v>90</v>
      </c>
      <c r="F24" s="4">
        <v>0.5</v>
      </c>
      <c r="G24" s="1" t="s">
        <v>2438</v>
      </c>
      <c r="H24" s="1"/>
    </row>
    <row r="25" spans="1:8" x14ac:dyDescent="0.3">
      <c r="A25" s="1" t="s">
        <v>2439</v>
      </c>
      <c r="B25" s="1" t="s">
        <v>2440</v>
      </c>
      <c r="C25" s="1">
        <v>1448</v>
      </c>
      <c r="D25" s="1">
        <v>56</v>
      </c>
      <c r="E25" s="4">
        <v>90.5</v>
      </c>
      <c r="F25" s="4">
        <v>3.5</v>
      </c>
      <c r="G25" s="1" t="s">
        <v>2441</v>
      </c>
      <c r="H25" s="1" t="s">
        <v>2408</v>
      </c>
    </row>
    <row r="26" spans="1:8" x14ac:dyDescent="0.3">
      <c r="A26" s="1" t="s">
        <v>2442</v>
      </c>
      <c r="B26" s="1" t="s">
        <v>2443</v>
      </c>
      <c r="C26" s="1">
        <v>1504</v>
      </c>
      <c r="D26" s="1">
        <v>32</v>
      </c>
      <c r="E26" s="4">
        <v>94</v>
      </c>
      <c r="F26" s="4">
        <v>1</v>
      </c>
      <c r="G26" s="1" t="s">
        <v>2444</v>
      </c>
      <c r="H26" s="1" t="s">
        <v>2408</v>
      </c>
    </row>
    <row r="27" spans="1:8" x14ac:dyDescent="0.3">
      <c r="A27" s="1" t="s">
        <v>2426</v>
      </c>
      <c r="B27" s="1"/>
      <c r="C27" s="1"/>
      <c r="D27" s="1"/>
      <c r="E27" s="4"/>
      <c r="F27" s="4"/>
      <c r="G27" s="1"/>
      <c r="H27" s="1"/>
    </row>
    <row r="28" spans="1:8" x14ac:dyDescent="0.3">
      <c r="A28" s="1"/>
      <c r="B28" s="1"/>
      <c r="C28" s="1"/>
      <c r="D28" s="1"/>
      <c r="E28" s="4"/>
      <c r="F28" s="4"/>
      <c r="G28" s="1"/>
      <c r="H28" s="1"/>
    </row>
    <row r="29" spans="1:8" x14ac:dyDescent="0.3">
      <c r="A29" s="1"/>
      <c r="B29" s="1"/>
      <c r="C29" s="1"/>
      <c r="D29" s="1"/>
      <c r="E29" s="4"/>
      <c r="F29" s="4"/>
      <c r="G29" s="1"/>
      <c r="H29" s="1"/>
    </row>
    <row r="30" spans="1:8" ht="43.2" x14ac:dyDescent="0.3">
      <c r="A30" s="63" t="s">
        <v>2445</v>
      </c>
      <c r="B30" s="63" t="s">
        <v>2391</v>
      </c>
      <c r="C30" s="59" t="s">
        <v>2392</v>
      </c>
      <c r="D30" s="59" t="s">
        <v>2393</v>
      </c>
      <c r="E30" s="60" t="s">
        <v>2394</v>
      </c>
      <c r="F30" s="60" t="s">
        <v>2395</v>
      </c>
      <c r="G30" s="63" t="s">
        <v>2396</v>
      </c>
      <c r="H30" s="63" t="s">
        <v>144</v>
      </c>
    </row>
    <row r="31" spans="1:8" x14ac:dyDescent="0.3">
      <c r="A31" s="61" t="s">
        <v>2446</v>
      </c>
      <c r="B31" s="61" t="s">
        <v>2447</v>
      </c>
      <c r="C31" s="1">
        <v>1536</v>
      </c>
      <c r="D31" s="1">
        <v>64</v>
      </c>
      <c r="E31" s="4">
        <v>96</v>
      </c>
      <c r="F31" s="4">
        <v>4</v>
      </c>
      <c r="G31" s="1" t="s">
        <v>2411</v>
      </c>
      <c r="H31" s="1" t="s">
        <v>2408</v>
      </c>
    </row>
    <row r="32" spans="1:8" x14ac:dyDescent="0.3">
      <c r="A32" s="61" t="s">
        <v>2448</v>
      </c>
      <c r="B32" s="61" t="s">
        <v>2449</v>
      </c>
      <c r="C32" s="1">
        <v>1600</v>
      </c>
      <c r="D32" s="1">
        <v>128</v>
      </c>
      <c r="E32" s="4">
        <v>100</v>
      </c>
      <c r="F32" s="4">
        <v>8</v>
      </c>
      <c r="G32" s="1" t="s">
        <v>2414</v>
      </c>
      <c r="H32" s="1" t="s">
        <v>2408</v>
      </c>
    </row>
    <row r="33" spans="1:8" x14ac:dyDescent="0.3">
      <c r="A33" s="61" t="s">
        <v>2450</v>
      </c>
      <c r="B33" s="61" t="s">
        <v>2451</v>
      </c>
      <c r="C33" s="1">
        <v>1728</v>
      </c>
      <c r="D33" s="1">
        <v>128</v>
      </c>
      <c r="E33" s="4">
        <v>108</v>
      </c>
      <c r="F33" s="4">
        <v>8</v>
      </c>
      <c r="G33" s="1" t="s">
        <v>2452</v>
      </c>
      <c r="H33" s="1" t="s">
        <v>2408</v>
      </c>
    </row>
    <row r="34" spans="1:8" x14ac:dyDescent="0.3">
      <c r="A34" s="61" t="s">
        <v>2453</v>
      </c>
      <c r="B34" s="61" t="s">
        <v>2454</v>
      </c>
      <c r="C34" s="1">
        <v>1856</v>
      </c>
      <c r="D34" s="1">
        <v>192</v>
      </c>
      <c r="E34" s="4">
        <v>116</v>
      </c>
      <c r="F34" s="4">
        <v>12</v>
      </c>
      <c r="G34" s="1" t="s">
        <v>2455</v>
      </c>
      <c r="H34" s="1" t="s">
        <v>2408</v>
      </c>
    </row>
    <row r="35" spans="1:8" x14ac:dyDescent="0.3">
      <c r="A35" s="1" t="s">
        <v>2426</v>
      </c>
      <c r="B35" s="1"/>
      <c r="C35" s="1"/>
      <c r="D35" s="1"/>
      <c r="E35" s="4"/>
      <c r="F35" s="4"/>
      <c r="G35" s="1"/>
      <c r="H35" s="1"/>
    </row>
    <row r="36" spans="1:8" x14ac:dyDescent="0.3">
      <c r="A36" s="1"/>
      <c r="B36" s="1"/>
      <c r="C36" s="1"/>
      <c r="D36" s="1"/>
      <c r="E36" s="4"/>
      <c r="F36" s="4"/>
      <c r="G36" s="1"/>
      <c r="H36" s="1"/>
    </row>
    <row r="37" spans="1:8" ht="43.2" x14ac:dyDescent="0.3">
      <c r="A37" s="63" t="s">
        <v>2456</v>
      </c>
      <c r="B37" s="63" t="s">
        <v>2391</v>
      </c>
      <c r="C37" s="59" t="s">
        <v>2392</v>
      </c>
      <c r="D37" s="59" t="s">
        <v>2393</v>
      </c>
      <c r="E37" s="60" t="s">
        <v>2394</v>
      </c>
      <c r="F37" s="60" t="s">
        <v>2395</v>
      </c>
      <c r="G37" s="63" t="s">
        <v>2396</v>
      </c>
      <c r="H37" s="63" t="s">
        <v>144</v>
      </c>
    </row>
    <row r="38" spans="1:8" x14ac:dyDescent="0.3">
      <c r="A38" s="62" t="s">
        <v>2457</v>
      </c>
      <c r="B38" s="62" t="s">
        <v>2458</v>
      </c>
      <c r="C38" s="1">
        <v>2048</v>
      </c>
      <c r="D38" s="1">
        <v>64</v>
      </c>
      <c r="E38" s="4">
        <v>128</v>
      </c>
      <c r="F38" s="4">
        <v>4</v>
      </c>
      <c r="G38" s="1" t="s">
        <v>2459</v>
      </c>
      <c r="H38" s="1"/>
    </row>
    <row r="39" spans="1:8" x14ac:dyDescent="0.3">
      <c r="A39" s="62" t="s">
        <v>2460</v>
      </c>
      <c r="B39" s="62" t="s">
        <v>2461</v>
      </c>
      <c r="C39" s="1">
        <v>2112</v>
      </c>
      <c r="D39" s="1">
        <v>64</v>
      </c>
      <c r="E39" s="4">
        <v>132</v>
      </c>
      <c r="F39" s="4">
        <v>4</v>
      </c>
      <c r="G39" s="1" t="s">
        <v>2459</v>
      </c>
      <c r="H39" s="1"/>
    </row>
    <row r="40" spans="1:8" x14ac:dyDescent="0.3">
      <c r="E40" s="5"/>
      <c r="F40" s="5"/>
    </row>
    <row r="41" spans="1:8" ht="43.2" x14ac:dyDescent="0.3">
      <c r="A41" s="63" t="s">
        <v>2462</v>
      </c>
      <c r="B41" s="63" t="s">
        <v>2391</v>
      </c>
      <c r="C41" s="59" t="s">
        <v>2392</v>
      </c>
      <c r="D41" s="59" t="s">
        <v>2393</v>
      </c>
      <c r="E41" s="60" t="s">
        <v>2394</v>
      </c>
      <c r="F41" s="60" t="s">
        <v>2395</v>
      </c>
      <c r="G41" s="63" t="s">
        <v>2396</v>
      </c>
      <c r="H41" s="63" t="s">
        <v>144</v>
      </c>
    </row>
    <row r="42" spans="1:8" ht="129.6" x14ac:dyDescent="0.3">
      <c r="A42" s="69" t="s">
        <v>2463</v>
      </c>
      <c r="B42" s="70" t="s">
        <v>2464</v>
      </c>
      <c r="C42" s="70">
        <v>2176</v>
      </c>
      <c r="D42" s="70">
        <v>128</v>
      </c>
      <c r="E42" s="71">
        <v>136</v>
      </c>
      <c r="F42" s="71">
        <v>8</v>
      </c>
      <c r="G42" s="72" t="s">
        <v>2465</v>
      </c>
      <c r="H42" s="70" t="s">
        <v>2466</v>
      </c>
    </row>
    <row r="43" spans="1:8" x14ac:dyDescent="0.3">
      <c r="A43" s="1"/>
      <c r="B43" s="1"/>
      <c r="C43" s="1"/>
      <c r="D43" s="1"/>
      <c r="E43" s="4"/>
      <c r="F43" s="4"/>
      <c r="G43" s="1"/>
      <c r="H43" s="1"/>
    </row>
    <row r="44" spans="1:8" ht="43.2" x14ac:dyDescent="0.3">
      <c r="A44" s="63" t="s">
        <v>2467</v>
      </c>
      <c r="B44" s="63" t="s">
        <v>2391</v>
      </c>
      <c r="C44" s="59" t="s">
        <v>2392</v>
      </c>
      <c r="D44" s="59" t="s">
        <v>2393</v>
      </c>
      <c r="E44" s="60" t="s">
        <v>2394</v>
      </c>
      <c r="F44" s="60" t="s">
        <v>2395</v>
      </c>
      <c r="G44" s="63" t="s">
        <v>2396</v>
      </c>
      <c r="H44" s="63" t="s">
        <v>144</v>
      </c>
    </row>
    <row r="45" spans="1:8" x14ac:dyDescent="0.3">
      <c r="A45" s="1" t="s">
        <v>2468</v>
      </c>
      <c r="B45" s="1" t="s">
        <v>2469</v>
      </c>
      <c r="C45" s="1">
        <v>2304</v>
      </c>
      <c r="D45" s="1">
        <v>128</v>
      </c>
      <c r="E45" s="4">
        <v>144</v>
      </c>
      <c r="F45" s="4">
        <v>8</v>
      </c>
      <c r="G45" s="1" t="s">
        <v>2470</v>
      </c>
      <c r="H45" s="1"/>
    </row>
    <row r="46" spans="1:8" x14ac:dyDescent="0.3">
      <c r="A46" s="1"/>
      <c r="B46" s="1"/>
      <c r="C46" s="1"/>
      <c r="D46" s="1"/>
      <c r="E46" s="4"/>
      <c r="F46" s="4"/>
      <c r="G46" s="1"/>
      <c r="H46" s="1"/>
    </row>
    <row r="47" spans="1:8" ht="43.2" x14ac:dyDescent="0.3">
      <c r="A47" s="63" t="s">
        <v>2471</v>
      </c>
      <c r="B47" s="63" t="s">
        <v>2391</v>
      </c>
      <c r="C47" s="59" t="s">
        <v>2392</v>
      </c>
      <c r="D47" s="59" t="s">
        <v>2393</v>
      </c>
      <c r="E47" s="60" t="s">
        <v>2394</v>
      </c>
      <c r="F47" s="60" t="s">
        <v>2395</v>
      </c>
      <c r="G47" s="63" t="s">
        <v>2396</v>
      </c>
      <c r="H47" s="63" t="s">
        <v>144</v>
      </c>
    </row>
    <row r="48" spans="1:8" x14ac:dyDescent="0.3">
      <c r="A48" s="1" t="s">
        <v>2468</v>
      </c>
      <c r="B48" s="1" t="s">
        <v>2472</v>
      </c>
      <c r="C48" s="1">
        <v>2432</v>
      </c>
      <c r="D48" s="1">
        <v>128</v>
      </c>
      <c r="E48" s="4">
        <v>152</v>
      </c>
      <c r="F48" s="4">
        <v>8</v>
      </c>
      <c r="G48" s="1" t="s">
        <v>2470</v>
      </c>
      <c r="H48" s="1"/>
    </row>
    <row r="49" spans="1:8" x14ac:dyDescent="0.3">
      <c r="A49" s="1"/>
      <c r="B49" s="1"/>
      <c r="C49" s="1"/>
      <c r="D49" s="1"/>
      <c r="E49" s="4"/>
      <c r="F49" s="4"/>
      <c r="G49" s="1"/>
      <c r="H49" s="1"/>
    </row>
    <row r="50" spans="1:8" ht="43.2" x14ac:dyDescent="0.3">
      <c r="A50" s="63" t="s">
        <v>2473</v>
      </c>
      <c r="B50" s="63" t="s">
        <v>2391</v>
      </c>
      <c r="C50" s="59" t="s">
        <v>2392</v>
      </c>
      <c r="D50" s="59" t="s">
        <v>2393</v>
      </c>
      <c r="E50" s="60" t="s">
        <v>2394</v>
      </c>
      <c r="F50" s="60" t="s">
        <v>2395</v>
      </c>
      <c r="G50" s="63" t="s">
        <v>2396</v>
      </c>
      <c r="H50" s="63" t="s">
        <v>144</v>
      </c>
    </row>
    <row r="51" spans="1:8" ht="144" x14ac:dyDescent="0.3">
      <c r="A51" s="73" t="s">
        <v>2474</v>
      </c>
      <c r="B51" s="70" t="s">
        <v>2475</v>
      </c>
      <c r="C51" s="70">
        <v>2560</v>
      </c>
      <c r="D51" s="70">
        <v>128</v>
      </c>
      <c r="E51" s="71">
        <v>160</v>
      </c>
      <c r="F51" s="71">
        <v>8</v>
      </c>
      <c r="G51" s="74" t="s">
        <v>2476</v>
      </c>
      <c r="H51" s="74" t="s">
        <v>2477</v>
      </c>
    </row>
    <row r="52" spans="1:8" x14ac:dyDescent="0.3">
      <c r="A52" s="1"/>
      <c r="B52" s="1"/>
      <c r="C52" s="1"/>
      <c r="D52" s="1"/>
      <c r="E52" s="4"/>
      <c r="F52" s="4"/>
      <c r="G52" s="1"/>
      <c r="H52" s="1"/>
    </row>
    <row r="53" spans="1:8" ht="43.2" x14ac:dyDescent="0.3">
      <c r="A53" s="63" t="s">
        <v>2478</v>
      </c>
      <c r="B53" s="63" t="s">
        <v>2391</v>
      </c>
      <c r="C53" s="59" t="s">
        <v>2392</v>
      </c>
      <c r="D53" s="59" t="s">
        <v>2393</v>
      </c>
      <c r="E53" s="60" t="s">
        <v>2394</v>
      </c>
      <c r="F53" s="60" t="s">
        <v>2395</v>
      </c>
      <c r="G53" s="63" t="s">
        <v>2396</v>
      </c>
      <c r="H53" s="63" t="s">
        <v>144</v>
      </c>
    </row>
    <row r="54" spans="1:8" ht="144" x14ac:dyDescent="0.3">
      <c r="A54" s="73" t="s">
        <v>2479</v>
      </c>
      <c r="B54" s="70" t="s">
        <v>2480</v>
      </c>
      <c r="C54" s="70">
        <v>2688</v>
      </c>
      <c r="D54" s="70">
        <v>128</v>
      </c>
      <c r="E54" s="71">
        <v>168</v>
      </c>
      <c r="F54" s="71">
        <v>8</v>
      </c>
      <c r="G54" s="74" t="s">
        <v>2476</v>
      </c>
      <c r="H54" s="74" t="s">
        <v>2477</v>
      </c>
    </row>
    <row r="55" spans="1:8" x14ac:dyDescent="0.3">
      <c r="A55" s="1"/>
      <c r="B55" s="1"/>
      <c r="C55" s="1"/>
      <c r="D55" s="1"/>
      <c r="E55" s="4"/>
      <c r="F55" s="4"/>
      <c r="G55" s="1"/>
      <c r="H55" s="1"/>
    </row>
    <row r="56" spans="1:8" ht="43.2" x14ac:dyDescent="0.3">
      <c r="A56" s="63" t="s">
        <v>2481</v>
      </c>
      <c r="B56" s="63" t="s">
        <v>2391</v>
      </c>
      <c r="C56" s="59" t="s">
        <v>2392</v>
      </c>
      <c r="D56" s="59" t="s">
        <v>2393</v>
      </c>
      <c r="E56" s="60" t="s">
        <v>2394</v>
      </c>
      <c r="F56" s="60" t="s">
        <v>2395</v>
      </c>
      <c r="G56" s="63" t="s">
        <v>2396</v>
      </c>
      <c r="H56" s="63" t="s">
        <v>144</v>
      </c>
    </row>
    <row r="57" spans="1:8" ht="144" x14ac:dyDescent="0.3">
      <c r="A57" s="73" t="s">
        <v>2482</v>
      </c>
      <c r="B57" s="70" t="s">
        <v>2483</v>
      </c>
      <c r="C57" s="70">
        <v>2816</v>
      </c>
      <c r="D57" s="70">
        <v>128</v>
      </c>
      <c r="E57" s="71">
        <v>176</v>
      </c>
      <c r="F57" s="71">
        <v>8</v>
      </c>
      <c r="G57" s="74" t="s">
        <v>2476</v>
      </c>
      <c r="H57" s="74" t="s">
        <v>2477</v>
      </c>
    </row>
    <row r="58" spans="1:8" x14ac:dyDescent="0.3">
      <c r="A58" s="1"/>
      <c r="B58" s="1"/>
      <c r="C58" s="1"/>
      <c r="D58" s="1"/>
      <c r="E58" s="4"/>
      <c r="F58" s="4"/>
      <c r="G58" s="1"/>
      <c r="H58" s="1"/>
    </row>
    <row r="59" spans="1:8" x14ac:dyDescent="0.3">
      <c r="A59" s="63" t="s">
        <v>2484</v>
      </c>
      <c r="B59" s="63" t="s">
        <v>2391</v>
      </c>
      <c r="C59" s="63" t="s">
        <v>2392</v>
      </c>
      <c r="D59" s="63" t="s">
        <v>2393</v>
      </c>
      <c r="E59" s="64"/>
      <c r="F59" s="64"/>
      <c r="G59" s="63" t="s">
        <v>2396</v>
      </c>
      <c r="H59" s="592" t="s">
        <v>2485</v>
      </c>
    </row>
    <row r="60" spans="1:8" x14ac:dyDescent="0.3">
      <c r="A60" s="75" t="s">
        <v>2486</v>
      </c>
      <c r="B60" s="76"/>
      <c r="C60" s="76"/>
      <c r="D60" s="76"/>
      <c r="E60" s="77"/>
      <c r="F60" s="77"/>
      <c r="G60" s="76" t="s">
        <v>2487</v>
      </c>
      <c r="H60" s="593"/>
    </row>
    <row r="61" spans="1:8" x14ac:dyDescent="0.3">
      <c r="A61" s="75" t="s">
        <v>2488</v>
      </c>
      <c r="B61" s="76"/>
      <c r="C61" s="76"/>
      <c r="D61" s="76"/>
      <c r="E61" s="77"/>
      <c r="F61" s="77"/>
      <c r="G61" s="76" t="s">
        <v>2487</v>
      </c>
      <c r="H61" s="593"/>
    </row>
    <row r="62" spans="1:8" x14ac:dyDescent="0.3">
      <c r="A62" s="1"/>
      <c r="B62" s="1"/>
      <c r="C62" s="1"/>
      <c r="D62" s="1"/>
      <c r="E62" s="4"/>
      <c r="F62" s="4"/>
      <c r="G62" s="1"/>
      <c r="H62" s="593"/>
    </row>
    <row r="63" spans="1:8" x14ac:dyDescent="0.3">
      <c r="A63" s="63" t="s">
        <v>2489</v>
      </c>
      <c r="B63" s="63" t="s">
        <v>2391</v>
      </c>
      <c r="C63" s="63" t="s">
        <v>2392</v>
      </c>
      <c r="D63" s="63" t="s">
        <v>2393</v>
      </c>
      <c r="E63" s="64"/>
      <c r="F63" s="64"/>
      <c r="G63" s="63" t="s">
        <v>2396</v>
      </c>
      <c r="H63" s="593"/>
    </row>
    <row r="64" spans="1:8" x14ac:dyDescent="0.3">
      <c r="A64" s="75" t="s">
        <v>2490</v>
      </c>
      <c r="B64" s="76"/>
      <c r="C64" s="76"/>
      <c r="D64" s="76"/>
      <c r="E64" s="77"/>
      <c r="F64" s="77"/>
      <c r="G64" s="76" t="s">
        <v>2491</v>
      </c>
      <c r="H64" s="593"/>
    </row>
    <row r="65" spans="1:8" x14ac:dyDescent="0.3">
      <c r="A65" s="1"/>
      <c r="B65" s="1"/>
      <c r="C65" s="1"/>
      <c r="D65" s="1"/>
      <c r="E65" s="4"/>
      <c r="F65" s="4"/>
      <c r="G65" s="1"/>
      <c r="H65" s="593"/>
    </row>
    <row r="66" spans="1:8" x14ac:dyDescent="0.3">
      <c r="A66" s="63" t="s">
        <v>2492</v>
      </c>
      <c r="B66" s="63" t="s">
        <v>2391</v>
      </c>
      <c r="C66" s="63" t="s">
        <v>2392</v>
      </c>
      <c r="D66" s="63" t="s">
        <v>2393</v>
      </c>
      <c r="E66" s="64"/>
      <c r="F66" s="64"/>
      <c r="G66" s="63" t="s">
        <v>2396</v>
      </c>
      <c r="H66" s="593"/>
    </row>
    <row r="67" spans="1:8" x14ac:dyDescent="0.3">
      <c r="A67" s="75" t="s">
        <v>2493</v>
      </c>
      <c r="B67" s="76"/>
      <c r="C67" s="76"/>
      <c r="D67" s="76"/>
      <c r="E67" s="77"/>
      <c r="F67" s="77"/>
      <c r="G67" s="76" t="s">
        <v>2491</v>
      </c>
      <c r="H67" s="593"/>
    </row>
    <row r="68" spans="1:8" x14ac:dyDescent="0.3">
      <c r="A68" s="1"/>
      <c r="B68" s="1"/>
      <c r="C68" s="1"/>
      <c r="D68" s="1"/>
      <c r="E68" s="4"/>
      <c r="F68" s="4"/>
      <c r="G68" s="1"/>
    </row>
    <row r="69" spans="1:8" x14ac:dyDescent="0.3">
      <c r="A69" s="63" t="s">
        <v>2494</v>
      </c>
      <c r="B69" s="63" t="s">
        <v>2391</v>
      </c>
      <c r="C69" s="63" t="s">
        <v>2392</v>
      </c>
      <c r="D69" s="63" t="s">
        <v>2393</v>
      </c>
      <c r="E69" s="64"/>
      <c r="F69" s="64"/>
      <c r="G69" s="63" t="s">
        <v>2396</v>
      </c>
    </row>
    <row r="70" spans="1:8" x14ac:dyDescent="0.3">
      <c r="A70" s="1"/>
      <c r="B70" s="1"/>
      <c r="C70" s="1"/>
      <c r="D70" s="1"/>
      <c r="E70" s="4"/>
      <c r="F70" s="4"/>
      <c r="G70" s="1"/>
    </row>
    <row r="71" spans="1:8" x14ac:dyDescent="0.3">
      <c r="A71" s="1"/>
      <c r="B71" s="1"/>
      <c r="C71" s="1"/>
      <c r="D71" s="1"/>
      <c r="E71" s="4"/>
      <c r="F71" s="4"/>
      <c r="G71" s="1"/>
    </row>
    <row r="72" spans="1:8" x14ac:dyDescent="0.3">
      <c r="A72" s="63" t="s">
        <v>2495</v>
      </c>
      <c r="B72" s="63" t="s">
        <v>2391</v>
      </c>
      <c r="C72" s="63" t="s">
        <v>2392</v>
      </c>
      <c r="D72" s="63" t="s">
        <v>2393</v>
      </c>
      <c r="E72" s="64"/>
      <c r="F72" s="64"/>
      <c r="G72" s="63" t="s">
        <v>2396</v>
      </c>
    </row>
    <row r="73" spans="1:8" x14ac:dyDescent="0.3">
      <c r="C73">
        <v>3456</v>
      </c>
      <c r="D73">
        <v>3583</v>
      </c>
      <c r="E73" s="4">
        <v>216</v>
      </c>
      <c r="F73" s="4">
        <v>8</v>
      </c>
      <c r="G73" s="3" t="s">
        <v>2496</v>
      </c>
    </row>
  </sheetData>
  <mergeCells count="2">
    <mergeCell ref="C1:D1"/>
    <mergeCell ref="H59:H6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82"/>
  <sheetViews>
    <sheetView topLeftCell="A43" zoomScale="130" zoomScaleNormal="130" workbookViewId="0">
      <selection activeCell="A52" sqref="A52:N52"/>
    </sheetView>
  </sheetViews>
  <sheetFormatPr defaultColWidth="2.44140625" defaultRowHeight="10.199999999999999" x14ac:dyDescent="0.2"/>
  <cols>
    <col min="1" max="1" width="39.77734375" style="7" bestFit="1" customWidth="1"/>
    <col min="2" max="2" width="22.77734375" style="7" bestFit="1" customWidth="1"/>
    <col min="3" max="3" width="12" style="7" bestFit="1" customWidth="1"/>
    <col min="4" max="4" width="7.21875" style="7" bestFit="1" customWidth="1"/>
    <col min="5" max="5" width="11.21875" style="7" bestFit="1" customWidth="1"/>
    <col min="6" max="6" width="8.77734375" style="7" bestFit="1" customWidth="1"/>
    <col min="7" max="7" width="12.44140625" style="7" bestFit="1" customWidth="1"/>
    <col min="8" max="8" width="13.77734375" style="7" bestFit="1" customWidth="1"/>
    <col min="9" max="9" width="9.44140625" style="7" bestFit="1" customWidth="1"/>
    <col min="10" max="11" width="7" style="7" bestFit="1" customWidth="1"/>
    <col min="12" max="12" width="6.21875" style="7" bestFit="1" customWidth="1"/>
    <col min="13" max="13" width="10.77734375" style="7" bestFit="1" customWidth="1"/>
    <col min="14" max="14" width="9.21875" style="7" bestFit="1" customWidth="1"/>
    <col min="15" max="16384" width="2.44140625" style="7"/>
  </cols>
  <sheetData>
    <row r="2" spans="1:15" x14ac:dyDescent="0.2">
      <c r="A2" s="596" t="s">
        <v>2813</v>
      </c>
      <c r="B2" s="597"/>
      <c r="C2" s="597"/>
      <c r="D2" s="597"/>
      <c r="E2" s="597"/>
      <c r="F2" s="597"/>
      <c r="G2" s="597"/>
      <c r="H2" s="597"/>
      <c r="I2" s="597"/>
      <c r="J2" s="597"/>
      <c r="K2" s="597"/>
      <c r="L2" s="597"/>
      <c r="M2" s="597"/>
      <c r="N2" s="597"/>
    </row>
    <row r="3" spans="1:15" ht="10.8" thickBot="1" x14ac:dyDescent="0.25"/>
    <row r="4" spans="1:15" x14ac:dyDescent="0.2">
      <c r="A4" s="8" t="s">
        <v>2811</v>
      </c>
      <c r="B4" s="9" t="s">
        <v>38</v>
      </c>
      <c r="C4" s="10" t="s">
        <v>75</v>
      </c>
      <c r="D4" s="11" t="s">
        <v>38</v>
      </c>
      <c r="E4" s="11" t="s">
        <v>38</v>
      </c>
      <c r="F4" s="11" t="s">
        <v>38</v>
      </c>
      <c r="G4" s="12" t="s">
        <v>76</v>
      </c>
      <c r="H4" s="12" t="s">
        <v>76</v>
      </c>
      <c r="I4" s="13" t="s">
        <v>74</v>
      </c>
      <c r="J4" s="10" t="s">
        <v>75</v>
      </c>
      <c r="K4" s="10" t="s">
        <v>75</v>
      </c>
      <c r="L4" s="11" t="s">
        <v>38</v>
      </c>
      <c r="M4" s="11" t="s">
        <v>38</v>
      </c>
      <c r="N4" s="14" t="s">
        <v>76</v>
      </c>
    </row>
    <row r="5" spans="1:15" ht="20.399999999999999" x14ac:dyDescent="0.2">
      <c r="A5" s="15" t="s">
        <v>2802</v>
      </c>
      <c r="B5" s="16" t="s">
        <v>82</v>
      </c>
      <c r="C5" s="17" t="s">
        <v>91</v>
      </c>
      <c r="D5" s="17" t="s">
        <v>92</v>
      </c>
      <c r="E5" s="17" t="s">
        <v>93</v>
      </c>
      <c r="F5" s="17" t="s">
        <v>94</v>
      </c>
      <c r="G5" s="17" t="s">
        <v>95</v>
      </c>
      <c r="H5" s="18" t="s">
        <v>96</v>
      </c>
      <c r="I5" s="17" t="s">
        <v>97</v>
      </c>
      <c r="J5" s="17" t="s">
        <v>98</v>
      </c>
      <c r="K5" s="17" t="s">
        <v>99</v>
      </c>
      <c r="L5" s="17" t="s">
        <v>100</v>
      </c>
      <c r="M5" s="18" t="s">
        <v>101</v>
      </c>
      <c r="N5" s="19" t="s">
        <v>2586</v>
      </c>
    </row>
    <row r="6" spans="1:15" x14ac:dyDescent="0.2">
      <c r="A6" s="107" t="s">
        <v>632</v>
      </c>
      <c r="B6" s="122" t="s">
        <v>633</v>
      </c>
      <c r="C6" s="22" t="s">
        <v>160</v>
      </c>
      <c r="D6" s="30" t="s">
        <v>348</v>
      </c>
      <c r="E6" s="22" t="s">
        <v>157</v>
      </c>
      <c r="F6" s="22" t="s">
        <v>157</v>
      </c>
      <c r="G6" s="22" t="s">
        <v>157</v>
      </c>
      <c r="H6" s="22" t="s">
        <v>157</v>
      </c>
      <c r="I6" s="178" t="s">
        <v>635</v>
      </c>
      <c r="J6" s="22" t="s">
        <v>157</v>
      </c>
      <c r="K6" s="22" t="s">
        <v>157</v>
      </c>
      <c r="L6" s="22" t="s">
        <v>157</v>
      </c>
      <c r="M6" s="22" t="s">
        <v>163</v>
      </c>
      <c r="N6" s="29" t="s">
        <v>157</v>
      </c>
    </row>
    <row r="7" spans="1:15" x14ac:dyDescent="0.2">
      <c r="A7" s="107" t="s">
        <v>668</v>
      </c>
      <c r="B7" s="86" t="s">
        <v>669</v>
      </c>
      <c r="C7" s="22" t="s">
        <v>209</v>
      </c>
      <c r="D7" s="23" t="s">
        <v>210</v>
      </c>
      <c r="E7" s="27" t="s">
        <v>219</v>
      </c>
      <c r="F7" s="28" t="s">
        <v>220</v>
      </c>
      <c r="G7" s="22" t="s">
        <v>157</v>
      </c>
      <c r="H7" s="22" t="s">
        <v>157</v>
      </c>
      <c r="I7" s="178" t="s">
        <v>436</v>
      </c>
      <c r="J7" s="22" t="s">
        <v>157</v>
      </c>
      <c r="K7" s="22" t="s">
        <v>157</v>
      </c>
      <c r="L7" s="22" t="s">
        <v>157</v>
      </c>
      <c r="M7" s="22" t="s">
        <v>163</v>
      </c>
      <c r="N7" s="29" t="s">
        <v>157</v>
      </c>
    </row>
    <row r="8" spans="1:15" x14ac:dyDescent="0.2">
      <c r="A8" s="104" t="s">
        <v>224</v>
      </c>
      <c r="B8" s="125" t="s">
        <v>225</v>
      </c>
      <c r="C8" s="22" t="s">
        <v>245</v>
      </c>
      <c r="D8" s="23" t="s">
        <v>210</v>
      </c>
      <c r="E8" s="24" t="s">
        <v>211</v>
      </c>
      <c r="F8" s="22" t="s">
        <v>157</v>
      </c>
      <c r="G8" s="25" t="s">
        <v>2587</v>
      </c>
      <c r="H8" s="22" t="s">
        <v>157</v>
      </c>
      <c r="I8" s="178" t="s">
        <v>228</v>
      </c>
      <c r="J8" s="26" t="s">
        <v>213</v>
      </c>
      <c r="K8" s="25" t="s">
        <v>248</v>
      </c>
      <c r="L8" s="22" t="s">
        <v>157</v>
      </c>
      <c r="M8" s="22" t="s">
        <v>163</v>
      </c>
      <c r="N8" s="29" t="s">
        <v>157</v>
      </c>
    </row>
    <row r="9" spans="1:15" ht="10.8" thickBot="1" x14ac:dyDescent="0.25">
      <c r="A9" s="107" t="s">
        <v>344</v>
      </c>
      <c r="B9" s="125" t="s">
        <v>346</v>
      </c>
      <c r="C9" s="20" t="s">
        <v>245</v>
      </c>
      <c r="D9" s="31" t="s">
        <v>210</v>
      </c>
      <c r="E9" s="32" t="s">
        <v>211</v>
      </c>
      <c r="F9" s="20" t="s">
        <v>157</v>
      </c>
      <c r="G9" s="33" t="s">
        <v>2588</v>
      </c>
      <c r="H9" s="20" t="s">
        <v>157</v>
      </c>
      <c r="I9" s="178" t="s">
        <v>349</v>
      </c>
      <c r="J9" s="34" t="s">
        <v>213</v>
      </c>
      <c r="K9" s="33" t="s">
        <v>248</v>
      </c>
      <c r="L9" s="20" t="s">
        <v>157</v>
      </c>
      <c r="M9" s="20" t="s">
        <v>163</v>
      </c>
      <c r="N9" s="35" t="s">
        <v>157</v>
      </c>
    </row>
    <row r="11" spans="1:15" x14ac:dyDescent="0.2">
      <c r="A11" s="7" t="s">
        <v>2856</v>
      </c>
    </row>
    <row r="12" spans="1:15" ht="10.8" thickBot="1" x14ac:dyDescent="0.25"/>
    <row r="13" spans="1:15" ht="20.399999999999999" x14ac:dyDescent="0.2">
      <c r="A13" s="36" t="s">
        <v>2589</v>
      </c>
      <c r="B13" s="37" t="s">
        <v>2590</v>
      </c>
      <c r="C13" s="38" t="s">
        <v>2591</v>
      </c>
      <c r="D13" s="38" t="s">
        <v>1719</v>
      </c>
      <c r="E13" s="38" t="s">
        <v>2592</v>
      </c>
      <c r="F13" s="38" t="s">
        <v>1721</v>
      </c>
      <c r="G13" s="37" t="s">
        <v>2593</v>
      </c>
      <c r="H13" s="37" t="s">
        <v>2594</v>
      </c>
      <c r="I13" s="37" t="s">
        <v>2595</v>
      </c>
      <c r="J13" s="37" t="s">
        <v>1725</v>
      </c>
      <c r="K13" s="38" t="s">
        <v>1726</v>
      </c>
      <c r="L13" s="38" t="s">
        <v>1727</v>
      </c>
      <c r="M13" s="38" t="s">
        <v>1728</v>
      </c>
      <c r="N13" s="39" t="s">
        <v>55</v>
      </c>
      <c r="O13" s="40"/>
    </row>
    <row r="14" spans="1:15" ht="22.8" customHeight="1" x14ac:dyDescent="0.2">
      <c r="A14" s="537" t="s">
        <v>1768</v>
      </c>
      <c r="B14" s="524" t="s">
        <v>1769</v>
      </c>
      <c r="C14" s="42"/>
      <c r="D14" s="42"/>
      <c r="E14" s="200" t="s">
        <v>1770</v>
      </c>
      <c r="F14" s="518" t="s">
        <v>1771</v>
      </c>
      <c r="G14" s="524" t="s">
        <v>1568</v>
      </c>
      <c r="H14" s="524" t="s">
        <v>2807</v>
      </c>
      <c r="I14" s="43" t="s">
        <v>1752</v>
      </c>
      <c r="J14" s="524" t="s">
        <v>1753</v>
      </c>
      <c r="K14" s="537" t="s">
        <v>1773</v>
      </c>
      <c r="L14" s="537" t="s">
        <v>1774</v>
      </c>
      <c r="M14" s="537" t="s">
        <v>1775</v>
      </c>
      <c r="N14" s="537" t="s">
        <v>2816</v>
      </c>
    </row>
    <row r="15" spans="1:15" ht="28.8" customHeight="1" x14ac:dyDescent="0.2">
      <c r="A15" s="527"/>
      <c r="B15" s="527"/>
      <c r="C15" s="42"/>
      <c r="D15" s="42"/>
      <c r="E15" s="200" t="s">
        <v>1777</v>
      </c>
      <c r="F15" s="518"/>
      <c r="G15" s="524"/>
      <c r="H15" s="527"/>
      <c r="I15" s="43" t="s">
        <v>1752</v>
      </c>
      <c r="J15" s="524"/>
      <c r="K15" s="537"/>
      <c r="L15" s="537"/>
      <c r="M15" s="537"/>
      <c r="N15" s="537"/>
    </row>
    <row r="16" spans="1:15" ht="28.2" customHeight="1" x14ac:dyDescent="0.2">
      <c r="A16" s="527"/>
      <c r="B16" s="527"/>
      <c r="C16" s="42"/>
      <c r="D16" s="42"/>
      <c r="E16" s="200" t="s">
        <v>1778</v>
      </c>
      <c r="F16" s="518"/>
      <c r="G16" s="524"/>
      <c r="H16" s="527"/>
      <c r="I16" s="43" t="s">
        <v>1752</v>
      </c>
      <c r="J16" s="524" t="s">
        <v>1753</v>
      </c>
      <c r="K16" s="537" t="s">
        <v>2808</v>
      </c>
      <c r="L16" s="537" t="s">
        <v>2809</v>
      </c>
      <c r="M16" s="537" t="s">
        <v>2810</v>
      </c>
      <c r="N16" s="537"/>
    </row>
    <row r="17" spans="1:15" ht="40.799999999999997" customHeight="1" x14ac:dyDescent="0.2">
      <c r="A17" s="527"/>
      <c r="B17" s="527"/>
      <c r="C17" s="42"/>
      <c r="D17" s="42"/>
      <c r="E17" s="200" t="s">
        <v>1779</v>
      </c>
      <c r="F17" s="518"/>
      <c r="G17" s="524"/>
      <c r="H17" s="527"/>
      <c r="I17" s="43" t="s">
        <v>1752</v>
      </c>
      <c r="J17" s="524"/>
      <c r="K17" s="537"/>
      <c r="L17" s="537"/>
      <c r="M17" s="537"/>
      <c r="N17" s="537"/>
    </row>
    <row r="19" spans="1:15" x14ac:dyDescent="0.2">
      <c r="A19" s="21"/>
      <c r="B19" s="21"/>
      <c r="C19" s="21"/>
      <c r="D19" s="21"/>
      <c r="E19" s="21"/>
      <c r="F19" s="21"/>
      <c r="G19" s="21"/>
      <c r="H19" s="21"/>
      <c r="I19" s="21"/>
      <c r="J19" s="21"/>
      <c r="K19" s="21"/>
      <c r="L19" s="21"/>
      <c r="M19" s="21"/>
      <c r="N19" s="21"/>
    </row>
    <row r="20" spans="1:15" x14ac:dyDescent="0.2">
      <c r="A20" s="596" t="s">
        <v>2814</v>
      </c>
      <c r="B20" s="597"/>
      <c r="C20" s="597"/>
      <c r="D20" s="597"/>
      <c r="E20" s="597"/>
      <c r="F20" s="597"/>
      <c r="G20" s="597"/>
      <c r="H20" s="597"/>
      <c r="I20" s="597"/>
      <c r="J20" s="597"/>
      <c r="K20" s="597"/>
      <c r="L20" s="597"/>
      <c r="M20" s="597"/>
      <c r="N20" s="597"/>
    </row>
    <row r="21" spans="1:15" ht="10.8" thickBot="1" x14ac:dyDescent="0.25"/>
    <row r="22" spans="1:15" x14ac:dyDescent="0.2">
      <c r="A22" s="47" t="s">
        <v>2584</v>
      </c>
      <c r="B22" s="47" t="s">
        <v>38</v>
      </c>
      <c r="C22" s="48" t="s">
        <v>75</v>
      </c>
      <c r="D22" s="11" t="s">
        <v>38</v>
      </c>
      <c r="E22" s="11" t="s">
        <v>38</v>
      </c>
      <c r="F22" s="11" t="s">
        <v>38</v>
      </c>
      <c r="G22" s="12" t="s">
        <v>76</v>
      </c>
      <c r="H22" s="12" t="s">
        <v>76</v>
      </c>
      <c r="I22" s="13" t="s">
        <v>74</v>
      </c>
      <c r="J22" s="10" t="s">
        <v>75</v>
      </c>
      <c r="K22" s="10" t="s">
        <v>75</v>
      </c>
      <c r="L22" s="11" t="s">
        <v>38</v>
      </c>
      <c r="M22" s="11" t="s">
        <v>38</v>
      </c>
      <c r="N22" s="14" t="s">
        <v>76</v>
      </c>
    </row>
    <row r="23" spans="1:15" ht="20.399999999999999" x14ac:dyDescent="0.2">
      <c r="A23" s="49" t="s">
        <v>2585</v>
      </c>
      <c r="B23" s="50" t="s">
        <v>82</v>
      </c>
      <c r="C23" s="51" t="s">
        <v>91</v>
      </c>
      <c r="D23" s="17" t="s">
        <v>92</v>
      </c>
      <c r="E23" s="17" t="s">
        <v>93</v>
      </c>
      <c r="F23" s="17" t="s">
        <v>94</v>
      </c>
      <c r="G23" s="17" t="s">
        <v>95</v>
      </c>
      <c r="H23" s="18" t="s">
        <v>96</v>
      </c>
      <c r="I23" s="17" t="s">
        <v>97</v>
      </c>
      <c r="J23" s="17" t="s">
        <v>98</v>
      </c>
      <c r="K23" s="17" t="s">
        <v>99</v>
      </c>
      <c r="L23" s="17" t="s">
        <v>100</v>
      </c>
      <c r="M23" s="18" t="s">
        <v>101</v>
      </c>
      <c r="N23" s="19" t="s">
        <v>2586</v>
      </c>
    </row>
    <row r="24" spans="1:15" x14ac:dyDescent="0.2">
      <c r="A24" s="107" t="s">
        <v>632</v>
      </c>
      <c r="B24" s="122" t="s">
        <v>633</v>
      </c>
      <c r="C24" s="22" t="s">
        <v>160</v>
      </c>
      <c r="D24" s="30" t="s">
        <v>348</v>
      </c>
      <c r="E24" s="22" t="s">
        <v>157</v>
      </c>
      <c r="F24" s="22" t="s">
        <v>157</v>
      </c>
      <c r="G24" s="22" t="s">
        <v>157</v>
      </c>
      <c r="H24" s="22" t="s">
        <v>157</v>
      </c>
      <c r="I24" s="178" t="s">
        <v>635</v>
      </c>
      <c r="J24" s="22" t="s">
        <v>157</v>
      </c>
      <c r="K24" s="22" t="s">
        <v>157</v>
      </c>
      <c r="L24" s="22" t="s">
        <v>157</v>
      </c>
      <c r="M24" s="22" t="s">
        <v>163</v>
      </c>
      <c r="N24" s="29" t="s">
        <v>157</v>
      </c>
    </row>
    <row r="25" spans="1:15" x14ac:dyDescent="0.2">
      <c r="A25" s="107" t="s">
        <v>668</v>
      </c>
      <c r="B25" s="86" t="s">
        <v>669</v>
      </c>
      <c r="C25" s="22" t="s">
        <v>209</v>
      </c>
      <c r="D25" s="23" t="s">
        <v>210</v>
      </c>
      <c r="E25" s="27" t="s">
        <v>219</v>
      </c>
      <c r="F25" s="28" t="s">
        <v>220</v>
      </c>
      <c r="G25" s="22" t="s">
        <v>157</v>
      </c>
      <c r="H25" s="22" t="s">
        <v>157</v>
      </c>
      <c r="I25" s="178" t="s">
        <v>436</v>
      </c>
      <c r="J25" s="22" t="s">
        <v>157</v>
      </c>
      <c r="K25" s="22" t="s">
        <v>157</v>
      </c>
      <c r="L25" s="22" t="s">
        <v>157</v>
      </c>
      <c r="M25" s="22" t="s">
        <v>163</v>
      </c>
      <c r="N25" s="29" t="s">
        <v>157</v>
      </c>
    </row>
    <row r="26" spans="1:15" x14ac:dyDescent="0.2">
      <c r="A26" s="104" t="s">
        <v>224</v>
      </c>
      <c r="B26" s="125" t="s">
        <v>225</v>
      </c>
      <c r="C26" s="22" t="s">
        <v>245</v>
      </c>
      <c r="D26" s="23" t="s">
        <v>210</v>
      </c>
      <c r="E26" s="24" t="s">
        <v>211</v>
      </c>
      <c r="F26" s="22" t="s">
        <v>157</v>
      </c>
      <c r="G26" s="25" t="s">
        <v>2587</v>
      </c>
      <c r="H26" s="22" t="s">
        <v>157</v>
      </c>
      <c r="I26" s="178" t="s">
        <v>228</v>
      </c>
      <c r="J26" s="26" t="s">
        <v>213</v>
      </c>
      <c r="K26" s="25" t="s">
        <v>248</v>
      </c>
      <c r="L26" s="22" t="s">
        <v>157</v>
      </c>
      <c r="M26" s="22" t="s">
        <v>163</v>
      </c>
      <c r="N26" s="29" t="s">
        <v>157</v>
      </c>
    </row>
    <row r="27" spans="1:15" ht="10.8" thickBot="1" x14ac:dyDescent="0.25">
      <c r="A27" s="107" t="s">
        <v>344</v>
      </c>
      <c r="B27" s="125" t="s">
        <v>346</v>
      </c>
      <c r="C27" s="20" t="s">
        <v>245</v>
      </c>
      <c r="D27" s="31" t="s">
        <v>210</v>
      </c>
      <c r="E27" s="32" t="s">
        <v>211</v>
      </c>
      <c r="F27" s="20" t="s">
        <v>157</v>
      </c>
      <c r="G27" s="33" t="s">
        <v>2588</v>
      </c>
      <c r="H27" s="20" t="s">
        <v>157</v>
      </c>
      <c r="I27" s="178" t="s">
        <v>349</v>
      </c>
      <c r="J27" s="34" t="s">
        <v>213</v>
      </c>
      <c r="K27" s="33" t="s">
        <v>248</v>
      </c>
      <c r="L27" s="20" t="s">
        <v>157</v>
      </c>
      <c r="M27" s="20" t="s">
        <v>163</v>
      </c>
      <c r="N27" s="35" t="s">
        <v>157</v>
      </c>
    </row>
    <row r="29" spans="1:15" ht="10.8" thickBot="1" x14ac:dyDescent="0.25">
      <c r="A29" s="7" t="s">
        <v>2857</v>
      </c>
    </row>
    <row r="30" spans="1:15" ht="20.399999999999999" x14ac:dyDescent="0.2">
      <c r="A30" s="36" t="s">
        <v>2589</v>
      </c>
      <c r="B30" s="37" t="s">
        <v>2590</v>
      </c>
      <c r="C30" s="38" t="s">
        <v>2591</v>
      </c>
      <c r="D30" s="38" t="s">
        <v>1719</v>
      </c>
      <c r="E30" s="38" t="s">
        <v>2592</v>
      </c>
      <c r="F30" s="38" t="s">
        <v>1721</v>
      </c>
      <c r="G30" s="37" t="s">
        <v>2593</v>
      </c>
      <c r="H30" s="37" t="s">
        <v>2594</v>
      </c>
      <c r="I30" s="37" t="s">
        <v>2595</v>
      </c>
      <c r="J30" s="37" t="s">
        <v>1725</v>
      </c>
      <c r="K30" s="38" t="s">
        <v>1726</v>
      </c>
      <c r="L30" s="38" t="s">
        <v>1727</v>
      </c>
      <c r="M30" s="38" t="s">
        <v>1728</v>
      </c>
      <c r="N30" s="39" t="s">
        <v>55</v>
      </c>
      <c r="O30" s="40"/>
    </row>
    <row r="31" spans="1:15" ht="22.8" customHeight="1" x14ac:dyDescent="0.2">
      <c r="A31" s="537" t="s">
        <v>1792</v>
      </c>
      <c r="B31" s="524" t="s">
        <v>1793</v>
      </c>
      <c r="C31" s="42"/>
      <c r="D31" s="42"/>
      <c r="E31" s="480" t="s">
        <v>1794</v>
      </c>
      <c r="F31" s="600" t="s">
        <v>1795</v>
      </c>
      <c r="G31" s="524" t="s">
        <v>1568</v>
      </c>
      <c r="H31" s="524" t="s">
        <v>2812</v>
      </c>
      <c r="I31" s="43" t="s">
        <v>1752</v>
      </c>
      <c r="J31" s="594" t="s">
        <v>1784</v>
      </c>
      <c r="K31" s="537" t="s">
        <v>1797</v>
      </c>
      <c r="L31" s="537" t="s">
        <v>1798</v>
      </c>
      <c r="M31" s="537" t="s">
        <v>1799</v>
      </c>
      <c r="N31" s="537" t="s">
        <v>2816</v>
      </c>
    </row>
    <row r="32" spans="1:15" ht="21" customHeight="1" x14ac:dyDescent="0.2">
      <c r="A32" s="524"/>
      <c r="B32" s="524"/>
      <c r="C32" s="42"/>
      <c r="D32" s="42"/>
      <c r="E32" s="480" t="s">
        <v>1801</v>
      </c>
      <c r="F32" s="600"/>
      <c r="G32" s="598"/>
      <c r="H32" s="598"/>
      <c r="I32" s="43" t="s">
        <v>1752</v>
      </c>
      <c r="J32" s="595"/>
      <c r="K32" s="537"/>
      <c r="L32" s="537"/>
      <c r="M32" s="537"/>
      <c r="N32" s="537"/>
    </row>
    <row r="33" spans="1:14" ht="16.2" customHeight="1" x14ac:dyDescent="0.2">
      <c r="A33" s="524"/>
      <c r="B33" s="524"/>
      <c r="C33" s="42"/>
      <c r="D33" s="42"/>
      <c r="E33" s="480" t="s">
        <v>1802</v>
      </c>
      <c r="F33" s="600"/>
      <c r="G33" s="598"/>
      <c r="H33" s="598"/>
      <c r="I33" s="43" t="s">
        <v>1752</v>
      </c>
      <c r="J33" s="595"/>
      <c r="K33" s="537"/>
      <c r="L33" s="537"/>
      <c r="M33" s="537"/>
      <c r="N33" s="537"/>
    </row>
    <row r="34" spans="1:14" ht="19.2" customHeight="1" x14ac:dyDescent="0.2">
      <c r="A34" s="524"/>
      <c r="B34" s="524"/>
      <c r="C34" s="42"/>
      <c r="D34" s="42"/>
      <c r="E34" s="480" t="s">
        <v>1803</v>
      </c>
      <c r="F34" s="600"/>
      <c r="G34" s="598"/>
      <c r="H34" s="598"/>
      <c r="I34" s="43" t="s">
        <v>1752</v>
      </c>
      <c r="J34" s="595"/>
      <c r="K34" s="537"/>
      <c r="L34" s="537"/>
      <c r="M34" s="537"/>
      <c r="N34" s="537"/>
    </row>
    <row r="35" spans="1:14" ht="21" customHeight="1" x14ac:dyDescent="0.2">
      <c r="A35" s="524"/>
      <c r="B35" s="524"/>
      <c r="C35" s="42"/>
      <c r="D35" s="42"/>
      <c r="E35" s="480" t="s">
        <v>1804</v>
      </c>
      <c r="F35" s="600"/>
      <c r="G35" s="598"/>
      <c r="H35" s="598"/>
      <c r="I35" s="43" t="s">
        <v>1752</v>
      </c>
      <c r="J35" s="594" t="s">
        <v>1784</v>
      </c>
      <c r="K35" s="537" t="s">
        <v>2808</v>
      </c>
      <c r="L35" s="537" t="s">
        <v>2809</v>
      </c>
      <c r="M35" s="537" t="s">
        <v>2815</v>
      </c>
      <c r="N35" s="537"/>
    </row>
    <row r="36" spans="1:14" ht="16.2" customHeight="1" x14ac:dyDescent="0.2">
      <c r="A36" s="524"/>
      <c r="B36" s="524"/>
      <c r="C36" s="42"/>
      <c r="D36" s="42"/>
      <c r="E36" s="480" t="s">
        <v>1805</v>
      </c>
      <c r="F36" s="600"/>
      <c r="G36" s="598"/>
      <c r="H36" s="598"/>
      <c r="I36" s="43" t="s">
        <v>1752</v>
      </c>
      <c r="J36" s="595"/>
      <c r="K36" s="537"/>
      <c r="L36" s="537"/>
      <c r="M36" s="537"/>
      <c r="N36" s="537"/>
    </row>
    <row r="37" spans="1:14" ht="21" customHeight="1" x14ac:dyDescent="0.2">
      <c r="A37" s="524"/>
      <c r="B37" s="524"/>
      <c r="C37" s="42"/>
      <c r="D37" s="42"/>
      <c r="E37" s="480" t="s">
        <v>1806</v>
      </c>
      <c r="F37" s="600"/>
      <c r="G37" s="598"/>
      <c r="H37" s="598"/>
      <c r="I37" s="43" t="s">
        <v>1752</v>
      </c>
      <c r="J37" s="595"/>
      <c r="K37" s="537"/>
      <c r="L37" s="537"/>
      <c r="M37" s="537"/>
      <c r="N37" s="537"/>
    </row>
    <row r="38" spans="1:14" ht="25.8" customHeight="1" thickBot="1" x14ac:dyDescent="0.25">
      <c r="A38" s="524"/>
      <c r="B38" s="524"/>
      <c r="C38" s="45"/>
      <c r="D38" s="45"/>
      <c r="E38" s="480" t="s">
        <v>1807</v>
      </c>
      <c r="F38" s="600"/>
      <c r="G38" s="599"/>
      <c r="H38" s="599"/>
      <c r="I38" s="46" t="s">
        <v>1752</v>
      </c>
      <c r="J38" s="595"/>
      <c r="K38" s="537"/>
      <c r="L38" s="537"/>
      <c r="M38" s="537"/>
      <c r="N38" s="537"/>
    </row>
    <row r="44" spans="1:14" x14ac:dyDescent="0.2">
      <c r="A44" s="596" t="s">
        <v>2774</v>
      </c>
      <c r="B44" s="597"/>
      <c r="C44" s="597"/>
      <c r="D44" s="597"/>
      <c r="E44" s="597"/>
      <c r="F44" s="597"/>
      <c r="G44" s="597"/>
      <c r="H44" s="597"/>
      <c r="I44" s="597"/>
      <c r="J44" s="597"/>
      <c r="K44" s="597"/>
      <c r="L44" s="597"/>
      <c r="M44" s="597"/>
      <c r="N44" s="597"/>
    </row>
    <row r="45" spans="1:14" ht="10.8" thickBot="1" x14ac:dyDescent="0.25"/>
    <row r="46" spans="1:14" x14ac:dyDescent="0.2">
      <c r="A46" s="8" t="s">
        <v>2811</v>
      </c>
      <c r="B46" s="9" t="s">
        <v>38</v>
      </c>
      <c r="C46" s="10" t="s">
        <v>75</v>
      </c>
      <c r="D46" s="11" t="s">
        <v>38</v>
      </c>
      <c r="E46" s="11" t="s">
        <v>38</v>
      </c>
      <c r="F46" s="11" t="s">
        <v>38</v>
      </c>
      <c r="G46" s="12" t="s">
        <v>76</v>
      </c>
      <c r="H46" s="12" t="s">
        <v>76</v>
      </c>
      <c r="I46" s="13" t="s">
        <v>74</v>
      </c>
      <c r="J46" s="10" t="s">
        <v>75</v>
      </c>
      <c r="K46" s="10" t="s">
        <v>75</v>
      </c>
      <c r="L46" s="11" t="s">
        <v>38</v>
      </c>
      <c r="M46" s="11" t="s">
        <v>38</v>
      </c>
      <c r="N46" s="14" t="s">
        <v>76</v>
      </c>
    </row>
    <row r="47" spans="1:14" ht="20.399999999999999" x14ac:dyDescent="0.2">
      <c r="A47" s="15" t="s">
        <v>2802</v>
      </c>
      <c r="B47" s="16" t="s">
        <v>2597</v>
      </c>
      <c r="C47" s="17" t="s">
        <v>91</v>
      </c>
      <c r="D47" s="17" t="s">
        <v>92</v>
      </c>
      <c r="E47" s="17" t="s">
        <v>93</v>
      </c>
      <c r="F47" s="17" t="s">
        <v>94</v>
      </c>
      <c r="G47" s="17" t="s">
        <v>95</v>
      </c>
      <c r="H47" s="18" t="s">
        <v>96</v>
      </c>
      <c r="I47" s="17" t="s">
        <v>97</v>
      </c>
      <c r="J47" s="17" t="s">
        <v>98</v>
      </c>
      <c r="K47" s="17" t="s">
        <v>99</v>
      </c>
      <c r="L47" s="17" t="s">
        <v>100</v>
      </c>
      <c r="M47" s="18" t="s">
        <v>101</v>
      </c>
      <c r="N47" s="19" t="s">
        <v>2586</v>
      </c>
    </row>
    <row r="48" spans="1:14" x14ac:dyDescent="0.2">
      <c r="A48" s="107" t="s">
        <v>709</v>
      </c>
      <c r="B48" s="122" t="s">
        <v>710</v>
      </c>
      <c r="C48" s="53" t="s">
        <v>160</v>
      </c>
      <c r="D48" s="137" t="s">
        <v>498</v>
      </c>
      <c r="E48" s="53" t="s">
        <v>157</v>
      </c>
      <c r="F48" s="53" t="s">
        <v>157</v>
      </c>
      <c r="G48" s="53" t="s">
        <v>157</v>
      </c>
      <c r="H48" s="53" t="s">
        <v>157</v>
      </c>
      <c r="I48" s="178" t="s">
        <v>713</v>
      </c>
      <c r="J48" s="53" t="s">
        <v>157</v>
      </c>
      <c r="K48" s="53" t="s">
        <v>157</v>
      </c>
      <c r="L48" s="53" t="s">
        <v>157</v>
      </c>
      <c r="M48" s="53" t="s">
        <v>163</v>
      </c>
      <c r="N48" s="53" t="s">
        <v>157</v>
      </c>
    </row>
    <row r="49" spans="1:14" x14ac:dyDescent="0.2">
      <c r="A49" s="107" t="s">
        <v>715</v>
      </c>
      <c r="B49" s="122" t="s">
        <v>716</v>
      </c>
      <c r="C49" s="53" t="s">
        <v>160</v>
      </c>
      <c r="D49" s="137" t="s">
        <v>498</v>
      </c>
      <c r="E49" s="53" t="s">
        <v>157</v>
      </c>
      <c r="F49" s="53" t="s">
        <v>157</v>
      </c>
      <c r="G49" s="53" t="s">
        <v>157</v>
      </c>
      <c r="H49" s="53" t="s">
        <v>157</v>
      </c>
      <c r="I49" s="178" t="s">
        <v>719</v>
      </c>
      <c r="J49" s="53" t="s">
        <v>157</v>
      </c>
      <c r="K49" s="53" t="s">
        <v>157</v>
      </c>
      <c r="L49" s="53" t="s">
        <v>157</v>
      </c>
      <c r="M49" s="53" t="s">
        <v>163</v>
      </c>
      <c r="N49" s="53" t="s">
        <v>157</v>
      </c>
    </row>
    <row r="50" spans="1:14" x14ac:dyDescent="0.2">
      <c r="I50" s="178"/>
    </row>
    <row r="52" spans="1:14" x14ac:dyDescent="0.2">
      <c r="A52" s="596" t="s">
        <v>2775</v>
      </c>
      <c r="B52" s="597"/>
      <c r="C52" s="597"/>
      <c r="D52" s="597"/>
      <c r="E52" s="597"/>
      <c r="F52" s="597"/>
      <c r="G52" s="597"/>
      <c r="H52" s="597"/>
      <c r="I52" s="597"/>
      <c r="J52" s="597"/>
      <c r="K52" s="597"/>
      <c r="L52" s="597"/>
      <c r="M52" s="597"/>
      <c r="N52" s="597"/>
    </row>
    <row r="53" spans="1:14" ht="10.8" thickBot="1" x14ac:dyDescent="0.25">
      <c r="A53" s="6" t="s">
        <v>2596</v>
      </c>
    </row>
    <row r="54" spans="1:14" x14ac:dyDescent="0.2">
      <c r="A54" s="8" t="s">
        <v>2811</v>
      </c>
      <c r="B54" s="9" t="s">
        <v>38</v>
      </c>
      <c r="C54" s="10" t="s">
        <v>75</v>
      </c>
      <c r="D54" s="11" t="s">
        <v>38</v>
      </c>
      <c r="E54" s="11" t="s">
        <v>38</v>
      </c>
      <c r="F54" s="11" t="s">
        <v>38</v>
      </c>
      <c r="G54" s="12" t="s">
        <v>76</v>
      </c>
      <c r="H54" s="12" t="s">
        <v>76</v>
      </c>
      <c r="I54" s="13" t="s">
        <v>74</v>
      </c>
      <c r="J54" s="10" t="s">
        <v>75</v>
      </c>
      <c r="K54" s="10" t="s">
        <v>75</v>
      </c>
      <c r="L54" s="11" t="s">
        <v>38</v>
      </c>
      <c r="M54" s="11" t="s">
        <v>38</v>
      </c>
      <c r="N54" s="14" t="s">
        <v>76</v>
      </c>
    </row>
    <row r="55" spans="1:14" ht="20.399999999999999" x14ac:dyDescent="0.2">
      <c r="A55" s="15" t="s">
        <v>2802</v>
      </c>
      <c r="B55" s="16" t="s">
        <v>2597</v>
      </c>
      <c r="C55" s="17" t="s">
        <v>91</v>
      </c>
      <c r="D55" s="17" t="s">
        <v>92</v>
      </c>
      <c r="E55" s="17" t="s">
        <v>93</v>
      </c>
      <c r="F55" s="17" t="s">
        <v>94</v>
      </c>
      <c r="G55" s="17" t="s">
        <v>95</v>
      </c>
      <c r="H55" s="18" t="s">
        <v>96</v>
      </c>
      <c r="I55" s="17" t="s">
        <v>97</v>
      </c>
      <c r="J55" s="17" t="s">
        <v>98</v>
      </c>
      <c r="K55" s="17" t="s">
        <v>99</v>
      </c>
      <c r="L55" s="17" t="s">
        <v>100</v>
      </c>
      <c r="M55" s="18" t="s">
        <v>101</v>
      </c>
      <c r="N55" s="19" t="s">
        <v>2586</v>
      </c>
    </row>
    <row r="56" spans="1:14" x14ac:dyDescent="0.2">
      <c r="A56" s="107" t="s">
        <v>851</v>
      </c>
      <c r="B56" s="125" t="s">
        <v>853</v>
      </c>
      <c r="C56" s="22" t="s">
        <v>209</v>
      </c>
      <c r="D56" s="52" t="s">
        <v>210</v>
      </c>
      <c r="E56" s="52" t="s">
        <v>219</v>
      </c>
      <c r="F56" s="52" t="s">
        <v>220</v>
      </c>
      <c r="G56" s="52" t="s">
        <v>157</v>
      </c>
      <c r="H56" s="53" t="s">
        <v>157</v>
      </c>
      <c r="I56" s="178" t="s">
        <v>387</v>
      </c>
      <c r="J56" s="53" t="s">
        <v>157</v>
      </c>
      <c r="K56" s="53" t="s">
        <v>157</v>
      </c>
      <c r="L56" s="53" t="s">
        <v>157</v>
      </c>
      <c r="M56" s="53" t="s">
        <v>163</v>
      </c>
      <c r="N56" s="53" t="s">
        <v>157</v>
      </c>
    </row>
    <row r="57" spans="1:14" x14ac:dyDescent="0.2">
      <c r="A57" s="107" t="s">
        <v>809</v>
      </c>
      <c r="B57" s="122" t="s">
        <v>811</v>
      </c>
      <c r="C57" s="53" t="s">
        <v>160</v>
      </c>
      <c r="D57" s="137" t="s">
        <v>498</v>
      </c>
      <c r="E57" s="53" t="s">
        <v>157</v>
      </c>
      <c r="F57" s="53" t="s">
        <v>157</v>
      </c>
      <c r="G57" s="53" t="s">
        <v>157</v>
      </c>
      <c r="H57" s="53" t="s">
        <v>157</v>
      </c>
      <c r="I57" s="178" t="s">
        <v>328</v>
      </c>
      <c r="J57" s="53" t="s">
        <v>157</v>
      </c>
      <c r="K57" s="53" t="s">
        <v>157</v>
      </c>
      <c r="L57" s="53" t="s">
        <v>157</v>
      </c>
      <c r="M57" s="53" t="s">
        <v>163</v>
      </c>
      <c r="N57" s="53" t="s">
        <v>157</v>
      </c>
    </row>
    <row r="58" spans="1:14" x14ac:dyDescent="0.2">
      <c r="A58" s="107" t="s">
        <v>814</v>
      </c>
      <c r="B58" s="122" t="s">
        <v>816</v>
      </c>
      <c r="C58" s="53" t="s">
        <v>160</v>
      </c>
      <c r="D58" s="137" t="s">
        <v>498</v>
      </c>
      <c r="E58" s="53" t="s">
        <v>157</v>
      </c>
      <c r="F58" s="53" t="s">
        <v>157</v>
      </c>
      <c r="G58" s="53" t="s">
        <v>157</v>
      </c>
      <c r="H58" s="53" t="s">
        <v>157</v>
      </c>
      <c r="I58" s="178" t="s">
        <v>335</v>
      </c>
      <c r="J58" s="53" t="s">
        <v>157</v>
      </c>
      <c r="K58" s="53" t="s">
        <v>157</v>
      </c>
      <c r="L58" s="53" t="s">
        <v>157</v>
      </c>
      <c r="M58" s="53" t="s">
        <v>163</v>
      </c>
      <c r="N58" s="53" t="s">
        <v>157</v>
      </c>
    </row>
    <row r="59" spans="1:14" x14ac:dyDescent="0.2">
      <c r="A59" s="107" t="s">
        <v>819</v>
      </c>
      <c r="B59" s="122" t="s">
        <v>821</v>
      </c>
      <c r="C59" s="53" t="s">
        <v>160</v>
      </c>
      <c r="D59" s="137" t="s">
        <v>498</v>
      </c>
      <c r="E59" s="53" t="s">
        <v>157</v>
      </c>
      <c r="F59" s="53" t="s">
        <v>157</v>
      </c>
      <c r="G59" s="53" t="s">
        <v>157</v>
      </c>
      <c r="H59" s="53" t="s">
        <v>157</v>
      </c>
      <c r="I59" s="178" t="s">
        <v>342</v>
      </c>
      <c r="J59" s="53" t="s">
        <v>157</v>
      </c>
      <c r="K59" s="53" t="s">
        <v>157</v>
      </c>
      <c r="L59" s="53" t="s">
        <v>157</v>
      </c>
      <c r="M59" s="53" t="s">
        <v>163</v>
      </c>
      <c r="N59" s="53" t="s">
        <v>157</v>
      </c>
    </row>
    <row r="60" spans="1:14" x14ac:dyDescent="0.2">
      <c r="A60" s="109" t="s">
        <v>825</v>
      </c>
      <c r="B60" s="122" t="s">
        <v>827</v>
      </c>
      <c r="C60" s="53" t="s">
        <v>160</v>
      </c>
      <c r="D60" s="137" t="s">
        <v>498</v>
      </c>
      <c r="E60" s="53" t="s">
        <v>157</v>
      </c>
      <c r="F60" s="53" t="s">
        <v>157</v>
      </c>
      <c r="G60" s="53" t="s">
        <v>157</v>
      </c>
      <c r="H60" s="53" t="s">
        <v>157</v>
      </c>
      <c r="I60" s="178" t="s">
        <v>349</v>
      </c>
      <c r="J60" s="53" t="s">
        <v>157</v>
      </c>
      <c r="K60" s="53" t="s">
        <v>157</v>
      </c>
      <c r="L60" s="53" t="s">
        <v>157</v>
      </c>
      <c r="M60" s="53" t="s">
        <v>163</v>
      </c>
      <c r="N60" s="53" t="s">
        <v>157</v>
      </c>
    </row>
    <row r="61" spans="1:14" ht="10.8" x14ac:dyDescent="0.2">
      <c r="A61" s="107" t="s">
        <v>830</v>
      </c>
      <c r="B61" s="430" t="s">
        <v>831</v>
      </c>
      <c r="C61" s="53" t="s">
        <v>160</v>
      </c>
      <c r="D61" s="137" t="s">
        <v>498</v>
      </c>
      <c r="E61" s="53" t="s">
        <v>157</v>
      </c>
      <c r="F61" s="53" t="s">
        <v>157</v>
      </c>
      <c r="G61" s="53" t="s">
        <v>157</v>
      </c>
      <c r="H61" s="53" t="s">
        <v>157</v>
      </c>
      <c r="I61" s="178" t="s">
        <v>357</v>
      </c>
      <c r="J61" s="53" t="s">
        <v>157</v>
      </c>
      <c r="K61" s="53" t="s">
        <v>157</v>
      </c>
      <c r="L61" s="53" t="s">
        <v>157</v>
      </c>
      <c r="M61" s="53" t="s">
        <v>163</v>
      </c>
      <c r="N61" s="53" t="s">
        <v>157</v>
      </c>
    </row>
    <row r="62" spans="1:14" x14ac:dyDescent="0.2">
      <c r="A62" s="107" t="s">
        <v>833</v>
      </c>
      <c r="B62" s="122" t="s">
        <v>835</v>
      </c>
      <c r="C62" s="53" t="s">
        <v>160</v>
      </c>
      <c r="D62" s="137" t="s">
        <v>498</v>
      </c>
      <c r="E62" s="53" t="s">
        <v>157</v>
      </c>
      <c r="F62" s="53" t="s">
        <v>157</v>
      </c>
      <c r="G62" s="53" t="s">
        <v>157</v>
      </c>
      <c r="H62" s="53" t="s">
        <v>157</v>
      </c>
      <c r="I62" s="178" t="s">
        <v>362</v>
      </c>
      <c r="J62" s="53" t="s">
        <v>157</v>
      </c>
      <c r="K62" s="53" t="s">
        <v>157</v>
      </c>
      <c r="L62" s="53" t="s">
        <v>157</v>
      </c>
      <c r="M62" s="53" t="s">
        <v>163</v>
      </c>
      <c r="N62" s="53" t="s">
        <v>157</v>
      </c>
    </row>
    <row r="63" spans="1:14" x14ac:dyDescent="0.2">
      <c r="A63" s="107" t="s">
        <v>839</v>
      </c>
      <c r="B63" s="122" t="s">
        <v>841</v>
      </c>
      <c r="C63" s="53" t="s">
        <v>160</v>
      </c>
      <c r="D63" s="137" t="s">
        <v>498</v>
      </c>
      <c r="E63" s="53" t="s">
        <v>157</v>
      </c>
      <c r="F63" s="53" t="s">
        <v>157</v>
      </c>
      <c r="G63" s="53" t="s">
        <v>157</v>
      </c>
      <c r="H63" s="53" t="s">
        <v>157</v>
      </c>
      <c r="I63" s="178" t="s">
        <v>367</v>
      </c>
      <c r="J63" s="53" t="s">
        <v>157</v>
      </c>
      <c r="K63" s="53" t="s">
        <v>157</v>
      </c>
      <c r="L63" s="53" t="s">
        <v>157</v>
      </c>
      <c r="M63" s="53" t="s">
        <v>163</v>
      </c>
      <c r="N63" s="53" t="s">
        <v>157</v>
      </c>
    </row>
    <row r="64" spans="1:14" x14ac:dyDescent="0.2">
      <c r="A64" s="107" t="s">
        <v>844</v>
      </c>
      <c r="B64" s="122" t="s">
        <v>845</v>
      </c>
      <c r="C64" s="53" t="s">
        <v>160</v>
      </c>
      <c r="D64" s="137" t="s">
        <v>498</v>
      </c>
      <c r="E64" s="53" t="s">
        <v>157</v>
      </c>
      <c r="F64" s="53" t="s">
        <v>157</v>
      </c>
      <c r="G64" s="53" t="s">
        <v>157</v>
      </c>
      <c r="H64" s="53" t="s">
        <v>157</v>
      </c>
      <c r="I64" s="178" t="s">
        <v>372</v>
      </c>
      <c r="J64" s="53" t="s">
        <v>157</v>
      </c>
      <c r="K64" s="53" t="s">
        <v>157</v>
      </c>
      <c r="L64" s="53" t="s">
        <v>157</v>
      </c>
      <c r="M64" s="53" t="s">
        <v>163</v>
      </c>
      <c r="N64" s="53" t="s">
        <v>157</v>
      </c>
    </row>
    <row r="70" spans="1:14" x14ac:dyDescent="0.2">
      <c r="A70" s="596" t="s">
        <v>2798</v>
      </c>
      <c r="B70" s="601"/>
      <c r="C70" s="601"/>
      <c r="D70" s="601"/>
      <c r="E70" s="601"/>
      <c r="F70" s="601"/>
      <c r="G70" s="601"/>
      <c r="H70" s="601"/>
      <c r="I70" s="601"/>
      <c r="J70" s="601"/>
      <c r="K70" s="601"/>
      <c r="L70" s="601"/>
      <c r="M70" s="601"/>
      <c r="N70" s="601"/>
    </row>
    <row r="71" spans="1:14" ht="10.8" thickBot="1" x14ac:dyDescent="0.25">
      <c r="A71" s="6"/>
    </row>
    <row r="72" spans="1:14" x14ac:dyDescent="0.2">
      <c r="A72" s="8" t="s">
        <v>2811</v>
      </c>
      <c r="B72" s="9" t="s">
        <v>38</v>
      </c>
      <c r="C72" s="10" t="s">
        <v>75</v>
      </c>
      <c r="D72" s="11" t="s">
        <v>38</v>
      </c>
      <c r="E72" s="11" t="s">
        <v>38</v>
      </c>
      <c r="F72" s="11" t="s">
        <v>38</v>
      </c>
      <c r="G72" s="12" t="s">
        <v>76</v>
      </c>
      <c r="H72" s="12" t="s">
        <v>76</v>
      </c>
      <c r="I72" s="13" t="s">
        <v>74</v>
      </c>
      <c r="J72" s="10" t="s">
        <v>75</v>
      </c>
      <c r="K72" s="10" t="s">
        <v>75</v>
      </c>
      <c r="L72" s="11" t="s">
        <v>38</v>
      </c>
      <c r="M72" s="11" t="s">
        <v>38</v>
      </c>
      <c r="N72" s="14" t="s">
        <v>76</v>
      </c>
    </row>
    <row r="73" spans="1:14" ht="20.399999999999999" x14ac:dyDescent="0.2">
      <c r="A73" s="15" t="s">
        <v>2802</v>
      </c>
      <c r="B73" s="16" t="s">
        <v>82</v>
      </c>
      <c r="C73" s="17" t="s">
        <v>91</v>
      </c>
      <c r="D73" s="17" t="s">
        <v>92</v>
      </c>
      <c r="E73" s="17" t="s">
        <v>93</v>
      </c>
      <c r="F73" s="17" t="s">
        <v>94</v>
      </c>
      <c r="G73" s="17" t="s">
        <v>95</v>
      </c>
      <c r="H73" s="18" t="s">
        <v>96</v>
      </c>
      <c r="I73" s="17" t="s">
        <v>97</v>
      </c>
      <c r="J73" s="17" t="s">
        <v>98</v>
      </c>
      <c r="K73" s="17" t="s">
        <v>99</v>
      </c>
      <c r="L73" s="17" t="s">
        <v>100</v>
      </c>
      <c r="M73" s="18" t="s">
        <v>101</v>
      </c>
      <c r="N73" s="19" t="s">
        <v>2586</v>
      </c>
    </row>
    <row r="74" spans="1:14" x14ac:dyDescent="0.2">
      <c r="A74" s="478" t="s">
        <v>494</v>
      </c>
      <c r="B74" s="476" t="s">
        <v>496</v>
      </c>
      <c r="C74" s="22" t="s">
        <v>209</v>
      </c>
      <c r="D74" s="22" t="s">
        <v>210</v>
      </c>
      <c r="E74" s="22" t="s">
        <v>219</v>
      </c>
      <c r="F74" s="22" t="s">
        <v>356</v>
      </c>
      <c r="G74" s="22" t="s">
        <v>157</v>
      </c>
      <c r="H74" s="22" t="s">
        <v>157</v>
      </c>
      <c r="I74" s="178" t="s">
        <v>259</v>
      </c>
      <c r="J74" s="22" t="s">
        <v>157</v>
      </c>
      <c r="K74" s="22" t="s">
        <v>157</v>
      </c>
      <c r="L74" s="22" t="s">
        <v>157</v>
      </c>
      <c r="M74" s="22" t="s">
        <v>163</v>
      </c>
      <c r="N74" s="29" t="s">
        <v>157</v>
      </c>
    </row>
    <row r="75" spans="1:14" x14ac:dyDescent="0.2">
      <c r="A75" s="478" t="s">
        <v>861</v>
      </c>
      <c r="B75" s="125" t="s">
        <v>2799</v>
      </c>
      <c r="C75" s="22" t="s">
        <v>209</v>
      </c>
      <c r="D75" s="22" t="s">
        <v>210</v>
      </c>
      <c r="E75" s="22" t="s">
        <v>211</v>
      </c>
      <c r="F75" s="22" t="s">
        <v>157</v>
      </c>
      <c r="G75" s="22" t="s">
        <v>246</v>
      </c>
      <c r="H75" s="22" t="s">
        <v>157</v>
      </c>
      <c r="I75" s="178" t="s">
        <v>544</v>
      </c>
      <c r="J75" s="22" t="s">
        <v>157</v>
      </c>
      <c r="K75" s="22" t="s">
        <v>157</v>
      </c>
      <c r="L75" s="22" t="s">
        <v>157</v>
      </c>
      <c r="M75" s="22" t="s">
        <v>163</v>
      </c>
      <c r="N75" s="29" t="s">
        <v>157</v>
      </c>
    </row>
    <row r="78" spans="1:14" x14ac:dyDescent="0.2">
      <c r="A78" s="596" t="s">
        <v>2800</v>
      </c>
      <c r="B78" s="601"/>
      <c r="C78" s="601"/>
      <c r="D78" s="601"/>
      <c r="E78" s="601"/>
      <c r="F78" s="601"/>
      <c r="G78" s="601"/>
      <c r="H78" s="601"/>
      <c r="I78" s="601"/>
      <c r="J78" s="601"/>
      <c r="K78" s="601"/>
      <c r="L78" s="601"/>
      <c r="M78" s="601"/>
      <c r="N78" s="601"/>
    </row>
    <row r="79" spans="1:14" ht="10.8" thickBot="1" x14ac:dyDescent="0.25">
      <c r="A79" s="6"/>
    </row>
    <row r="80" spans="1:14" x14ac:dyDescent="0.2">
      <c r="A80" s="8" t="s">
        <v>2811</v>
      </c>
      <c r="B80" s="9" t="s">
        <v>38</v>
      </c>
      <c r="C80" s="10" t="s">
        <v>75</v>
      </c>
      <c r="D80" s="11" t="s">
        <v>38</v>
      </c>
      <c r="E80" s="11" t="s">
        <v>38</v>
      </c>
      <c r="F80" s="11" t="s">
        <v>38</v>
      </c>
      <c r="G80" s="12" t="s">
        <v>76</v>
      </c>
      <c r="H80" s="12" t="s">
        <v>76</v>
      </c>
      <c r="I80" s="13" t="s">
        <v>74</v>
      </c>
      <c r="J80" s="10" t="s">
        <v>75</v>
      </c>
      <c r="K80" s="10" t="s">
        <v>75</v>
      </c>
      <c r="L80" s="11" t="s">
        <v>38</v>
      </c>
      <c r="M80" s="11" t="s">
        <v>38</v>
      </c>
      <c r="N80" s="14" t="s">
        <v>76</v>
      </c>
    </row>
    <row r="81" spans="1:14" ht="20.399999999999999" x14ac:dyDescent="0.2">
      <c r="A81" s="15" t="s">
        <v>2802</v>
      </c>
      <c r="B81" s="16" t="s">
        <v>2597</v>
      </c>
      <c r="C81" s="17" t="s">
        <v>91</v>
      </c>
      <c r="D81" s="17" t="s">
        <v>92</v>
      </c>
      <c r="E81" s="17" t="s">
        <v>93</v>
      </c>
      <c r="F81" s="17" t="s">
        <v>94</v>
      </c>
      <c r="G81" s="17" t="s">
        <v>95</v>
      </c>
      <c r="H81" s="18" t="s">
        <v>96</v>
      </c>
      <c r="I81" s="17" t="s">
        <v>97</v>
      </c>
      <c r="J81" s="17" t="s">
        <v>98</v>
      </c>
      <c r="K81" s="17" t="s">
        <v>99</v>
      </c>
      <c r="L81" s="17" t="s">
        <v>100</v>
      </c>
      <c r="M81" s="18" t="s">
        <v>101</v>
      </c>
      <c r="N81" s="19" t="s">
        <v>2586</v>
      </c>
    </row>
    <row r="82" spans="1:14" x14ac:dyDescent="0.2">
      <c r="A82" s="479" t="s">
        <v>351</v>
      </c>
      <c r="B82" s="122" t="s">
        <v>354</v>
      </c>
      <c r="C82" s="53" t="s">
        <v>160</v>
      </c>
      <c r="D82" s="53" t="s">
        <v>348</v>
      </c>
      <c r="E82" s="53" t="s">
        <v>157</v>
      </c>
      <c r="F82" s="53" t="s">
        <v>157</v>
      </c>
      <c r="G82" s="53" t="s">
        <v>157</v>
      </c>
      <c r="H82" s="53" t="s">
        <v>157</v>
      </c>
      <c r="I82" s="178" t="s">
        <v>357</v>
      </c>
      <c r="J82" s="53" t="s">
        <v>157</v>
      </c>
      <c r="K82" s="53" t="s">
        <v>157</v>
      </c>
      <c r="L82" s="53" t="s">
        <v>157</v>
      </c>
      <c r="M82" s="53" t="s">
        <v>163</v>
      </c>
      <c r="N82" s="53" t="s">
        <v>157</v>
      </c>
    </row>
  </sheetData>
  <mergeCells count="34">
    <mergeCell ref="A70:N70"/>
    <mergeCell ref="A78:N78"/>
    <mergeCell ref="A52:N52"/>
    <mergeCell ref="N14:N17"/>
    <mergeCell ref="K35:K38"/>
    <mergeCell ref="A20:N20"/>
    <mergeCell ref="A44:N44"/>
    <mergeCell ref="N31:N38"/>
    <mergeCell ref="F31:F38"/>
    <mergeCell ref="B31:B38"/>
    <mergeCell ref="M35:M38"/>
    <mergeCell ref="A2:N2"/>
    <mergeCell ref="H31:H38"/>
    <mergeCell ref="A31:A38"/>
    <mergeCell ref="G31:G38"/>
    <mergeCell ref="A14:A17"/>
    <mergeCell ref="G14:G17"/>
    <mergeCell ref="L35:L38"/>
    <mergeCell ref="F14:F17"/>
    <mergeCell ref="H14:H17"/>
    <mergeCell ref="B14:B17"/>
    <mergeCell ref="J35:J38"/>
    <mergeCell ref="J31:J34"/>
    <mergeCell ref="K31:K34"/>
    <mergeCell ref="L31:L34"/>
    <mergeCell ref="M31:M34"/>
    <mergeCell ref="J14:J15"/>
    <mergeCell ref="K14:K15"/>
    <mergeCell ref="L14:L15"/>
    <mergeCell ref="J16:J17"/>
    <mergeCell ref="K16:K17"/>
    <mergeCell ref="L16:L17"/>
    <mergeCell ref="M14:M15"/>
    <mergeCell ref="M16:M1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topLeftCell="A61" workbookViewId="0">
      <selection activeCell="C28" sqref="C28"/>
    </sheetView>
  </sheetViews>
  <sheetFormatPr defaultColWidth="2.44140625" defaultRowHeight="10.199999999999999" x14ac:dyDescent="0.2"/>
  <cols>
    <col min="1" max="1" width="64.21875" style="7" bestFit="1" customWidth="1"/>
    <col min="2" max="2" width="22.21875" style="7" bestFit="1" customWidth="1"/>
    <col min="3" max="3" width="65.21875" style="7" bestFit="1" customWidth="1"/>
    <col min="4" max="4" width="55" style="7" bestFit="1" customWidth="1"/>
    <col min="5" max="16384" width="2.44140625" style="7"/>
  </cols>
  <sheetData>
    <row r="1" spans="1:4" x14ac:dyDescent="0.2">
      <c r="A1" s="602" t="s">
        <v>2497</v>
      </c>
      <c r="B1" s="602"/>
      <c r="C1" s="602"/>
      <c r="D1" s="602"/>
    </row>
    <row r="2" spans="1:4" x14ac:dyDescent="0.2">
      <c r="A2" s="168" t="s">
        <v>2498</v>
      </c>
      <c r="B2" s="168" t="s">
        <v>144</v>
      </c>
      <c r="C2" s="168" t="s">
        <v>2499</v>
      </c>
      <c r="D2" s="168" t="s">
        <v>55</v>
      </c>
    </row>
    <row r="3" spans="1:4" x14ac:dyDescent="0.2">
      <c r="A3" s="169" t="s">
        <v>151</v>
      </c>
      <c r="B3" s="85" t="s">
        <v>2500</v>
      </c>
      <c r="C3" s="169" t="s">
        <v>151</v>
      </c>
      <c r="D3" s="84"/>
    </row>
    <row r="4" spans="1:4" x14ac:dyDescent="0.2">
      <c r="A4" s="169" t="s">
        <v>166</v>
      </c>
      <c r="B4" s="85" t="s">
        <v>2500</v>
      </c>
      <c r="C4" s="169" t="s">
        <v>166</v>
      </c>
      <c r="D4" s="84"/>
    </row>
    <row r="5" spans="1:4" x14ac:dyDescent="0.2">
      <c r="A5" s="169" t="s">
        <v>172</v>
      </c>
      <c r="B5" s="85" t="s">
        <v>2500</v>
      </c>
      <c r="C5" s="169" t="s">
        <v>172</v>
      </c>
      <c r="D5" s="84"/>
    </row>
    <row r="6" spans="1:4" x14ac:dyDescent="0.2">
      <c r="A6" s="169" t="s">
        <v>179</v>
      </c>
      <c r="B6" s="85" t="s">
        <v>2500</v>
      </c>
      <c r="C6" s="169" t="s">
        <v>179</v>
      </c>
      <c r="D6" s="84"/>
    </row>
    <row r="7" spans="1:4" x14ac:dyDescent="0.2">
      <c r="A7" s="169" t="s">
        <v>185</v>
      </c>
      <c r="B7" s="85" t="s">
        <v>2500</v>
      </c>
      <c r="C7" s="169" t="s">
        <v>185</v>
      </c>
      <c r="D7" s="84"/>
    </row>
    <row r="8" spans="1:4" x14ac:dyDescent="0.2">
      <c r="A8" s="169" t="s">
        <v>191</v>
      </c>
      <c r="B8" s="85" t="s">
        <v>2500</v>
      </c>
      <c r="C8" s="169" t="s">
        <v>191</v>
      </c>
      <c r="D8" s="84"/>
    </row>
    <row r="9" spans="1:4" x14ac:dyDescent="0.2">
      <c r="A9" s="169" t="s">
        <v>197</v>
      </c>
      <c r="B9" s="85" t="s">
        <v>2500</v>
      </c>
      <c r="C9" s="169" t="s">
        <v>197</v>
      </c>
      <c r="D9" s="84"/>
    </row>
    <row r="10" spans="1:4" x14ac:dyDescent="0.2">
      <c r="A10" s="169"/>
      <c r="B10" s="170" t="s">
        <v>2501</v>
      </c>
      <c r="C10" s="169" t="s">
        <v>203</v>
      </c>
      <c r="D10" s="84"/>
    </row>
    <row r="11" spans="1:4" x14ac:dyDescent="0.2">
      <c r="A11" s="53" t="s">
        <v>2502</v>
      </c>
      <c r="B11" s="163" t="s">
        <v>2503</v>
      </c>
      <c r="C11" s="169" t="s">
        <v>215</v>
      </c>
      <c r="D11" s="84"/>
    </row>
    <row r="12" spans="1:4" x14ac:dyDescent="0.2">
      <c r="A12" s="53" t="s">
        <v>2504</v>
      </c>
      <c r="B12" s="163" t="s">
        <v>2503</v>
      </c>
      <c r="C12" s="169" t="s">
        <v>224</v>
      </c>
      <c r="D12" s="84"/>
    </row>
    <row r="13" spans="1:4" x14ac:dyDescent="0.2">
      <c r="A13" s="53" t="s">
        <v>2505</v>
      </c>
      <c r="B13" s="163" t="s">
        <v>2503</v>
      </c>
      <c r="C13" s="169" t="s">
        <v>230</v>
      </c>
      <c r="D13" s="84"/>
    </row>
    <row r="14" spans="1:4" x14ac:dyDescent="0.2">
      <c r="A14" s="53" t="s">
        <v>1095</v>
      </c>
      <c r="B14" s="163" t="s">
        <v>2503</v>
      </c>
      <c r="C14" s="169" t="s">
        <v>235</v>
      </c>
      <c r="D14" s="84"/>
    </row>
    <row r="15" spans="1:4" x14ac:dyDescent="0.2">
      <c r="A15" s="166" t="s">
        <v>1097</v>
      </c>
      <c r="B15" s="166" t="s">
        <v>2030</v>
      </c>
      <c r="C15" s="166" t="s">
        <v>2506</v>
      </c>
      <c r="D15" s="84"/>
    </row>
    <row r="16" spans="1:4" x14ac:dyDescent="0.2">
      <c r="A16" s="169" t="s">
        <v>241</v>
      </c>
      <c r="B16" s="85" t="s">
        <v>2500</v>
      </c>
      <c r="C16" s="169" t="s">
        <v>241</v>
      </c>
      <c r="D16" s="84"/>
    </row>
    <row r="17" spans="1:4" x14ac:dyDescent="0.2">
      <c r="A17" s="169"/>
      <c r="B17" s="170" t="s">
        <v>2501</v>
      </c>
      <c r="C17" s="169" t="s">
        <v>250</v>
      </c>
      <c r="D17" s="84"/>
    </row>
    <row r="18" spans="1:4" x14ac:dyDescent="0.2">
      <c r="A18" s="169" t="s">
        <v>256</v>
      </c>
      <c r="B18" s="85" t="s">
        <v>2500</v>
      </c>
      <c r="C18" s="169" t="s">
        <v>256</v>
      </c>
      <c r="D18" s="84"/>
    </row>
    <row r="19" spans="1:4" x14ac:dyDescent="0.2">
      <c r="A19" s="169"/>
      <c r="B19" s="170" t="s">
        <v>2501</v>
      </c>
      <c r="C19" s="169" t="s">
        <v>261</v>
      </c>
      <c r="D19" s="84"/>
    </row>
    <row r="20" spans="1:4" x14ac:dyDescent="0.2">
      <c r="A20" s="169"/>
      <c r="B20" s="170" t="s">
        <v>2501</v>
      </c>
      <c r="C20" s="169" t="s">
        <v>268</v>
      </c>
      <c r="D20" s="84"/>
    </row>
    <row r="21" spans="1:4" x14ac:dyDescent="0.2">
      <c r="A21" s="171"/>
      <c r="B21" s="164"/>
      <c r="C21" s="164"/>
      <c r="D21" s="164"/>
    </row>
    <row r="22" spans="1:4" x14ac:dyDescent="0.2">
      <c r="A22" s="169" t="s">
        <v>277</v>
      </c>
      <c r="B22" s="85" t="s">
        <v>2500</v>
      </c>
      <c r="C22" s="169" t="s">
        <v>277</v>
      </c>
      <c r="D22" s="84"/>
    </row>
    <row r="23" spans="1:4" x14ac:dyDescent="0.2">
      <c r="A23" s="169" t="s">
        <v>286</v>
      </c>
      <c r="B23" s="85" t="s">
        <v>2500</v>
      </c>
      <c r="C23" s="169" t="s">
        <v>286</v>
      </c>
      <c r="D23" s="84"/>
    </row>
    <row r="24" spans="1:4" x14ac:dyDescent="0.2">
      <c r="A24" s="53" t="s">
        <v>2507</v>
      </c>
      <c r="B24" s="163" t="s">
        <v>2503</v>
      </c>
      <c r="C24" s="169" t="s">
        <v>293</v>
      </c>
      <c r="D24" s="84" t="s">
        <v>2508</v>
      </c>
    </row>
    <row r="25" spans="1:4" x14ac:dyDescent="0.2">
      <c r="A25" s="53" t="s">
        <v>2509</v>
      </c>
      <c r="B25" s="163" t="s">
        <v>2503</v>
      </c>
      <c r="C25" s="169" t="s">
        <v>303</v>
      </c>
      <c r="D25" s="84" t="s">
        <v>2510</v>
      </c>
    </row>
    <row r="26" spans="1:4" x14ac:dyDescent="0.2">
      <c r="A26" s="83" t="s">
        <v>310</v>
      </c>
      <c r="B26" s="85" t="s">
        <v>2500</v>
      </c>
      <c r="C26" s="169" t="s">
        <v>310</v>
      </c>
      <c r="D26" s="84" t="s">
        <v>2511</v>
      </c>
    </row>
    <row r="27" spans="1:4" x14ac:dyDescent="0.2">
      <c r="A27" s="169" t="s">
        <v>318</v>
      </c>
      <c r="B27" s="85" t="s">
        <v>2500</v>
      </c>
      <c r="C27" s="169" t="s">
        <v>318</v>
      </c>
      <c r="D27" s="84"/>
    </row>
    <row r="28" spans="1:4" x14ac:dyDescent="0.2">
      <c r="A28" s="169" t="s">
        <v>325</v>
      </c>
      <c r="B28" s="85" t="s">
        <v>2500</v>
      </c>
      <c r="C28" s="169" t="s">
        <v>325</v>
      </c>
      <c r="D28" s="84"/>
    </row>
    <row r="29" spans="1:4" x14ac:dyDescent="0.2">
      <c r="A29" s="169" t="s">
        <v>330</v>
      </c>
      <c r="B29" s="85" t="s">
        <v>2500</v>
      </c>
      <c r="C29" s="169" t="s">
        <v>330</v>
      </c>
      <c r="D29" s="84"/>
    </row>
    <row r="30" spans="1:4" x14ac:dyDescent="0.2">
      <c r="A30" s="169" t="s">
        <v>337</v>
      </c>
      <c r="B30" s="85" t="s">
        <v>2500</v>
      </c>
      <c r="C30" s="169" t="s">
        <v>337</v>
      </c>
      <c r="D30" s="84"/>
    </row>
    <row r="31" spans="1:4" x14ac:dyDescent="0.2">
      <c r="A31" s="53" t="s">
        <v>2512</v>
      </c>
      <c r="B31" s="165" t="s">
        <v>2513</v>
      </c>
      <c r="C31" s="169" t="s">
        <v>344</v>
      </c>
      <c r="D31" s="84"/>
    </row>
    <row r="32" spans="1:4" x14ac:dyDescent="0.2">
      <c r="A32" s="53" t="s">
        <v>2514</v>
      </c>
      <c r="B32" s="165" t="s">
        <v>2513</v>
      </c>
      <c r="C32" s="169" t="s">
        <v>351</v>
      </c>
      <c r="D32" s="84"/>
    </row>
    <row r="33" spans="1:4" x14ac:dyDescent="0.2">
      <c r="A33" s="53" t="s">
        <v>2515</v>
      </c>
      <c r="B33" s="165" t="s">
        <v>2513</v>
      </c>
      <c r="C33" s="169" t="s">
        <v>359</v>
      </c>
      <c r="D33" s="84"/>
    </row>
    <row r="34" spans="1:4" x14ac:dyDescent="0.2">
      <c r="A34" s="169" t="s">
        <v>364</v>
      </c>
      <c r="B34" s="85" t="s">
        <v>2500</v>
      </c>
      <c r="C34" s="169" t="s">
        <v>364</v>
      </c>
      <c r="D34" s="84"/>
    </row>
    <row r="35" spans="1:4" x14ac:dyDescent="0.2">
      <c r="A35" s="169" t="s">
        <v>369</v>
      </c>
      <c r="B35" s="85" t="s">
        <v>2500</v>
      </c>
      <c r="C35" s="169" t="s">
        <v>369</v>
      </c>
      <c r="D35" s="84"/>
    </row>
    <row r="36" spans="1:4" x14ac:dyDescent="0.2">
      <c r="A36" s="83" t="s">
        <v>2516</v>
      </c>
      <c r="B36" s="165" t="s">
        <v>2513</v>
      </c>
      <c r="C36" s="83" t="s">
        <v>374</v>
      </c>
      <c r="D36" s="84"/>
    </row>
    <row r="37" spans="1:4" x14ac:dyDescent="0.2">
      <c r="A37" s="53" t="s">
        <v>2517</v>
      </c>
      <c r="B37" s="163" t="s">
        <v>2503</v>
      </c>
      <c r="C37" s="169" t="s">
        <v>380</v>
      </c>
      <c r="D37" s="84" t="s">
        <v>2518</v>
      </c>
    </row>
    <row r="38" spans="1:4" x14ac:dyDescent="0.2">
      <c r="A38" s="166" t="s">
        <v>2519</v>
      </c>
      <c r="B38" s="166" t="s">
        <v>2030</v>
      </c>
      <c r="C38" s="166" t="s">
        <v>2506</v>
      </c>
      <c r="D38" s="84"/>
    </row>
    <row r="39" spans="1:4" x14ac:dyDescent="0.2">
      <c r="A39" s="53" t="s">
        <v>2520</v>
      </c>
      <c r="B39" s="165" t="s">
        <v>2513</v>
      </c>
      <c r="C39" s="169" t="s">
        <v>384</v>
      </c>
      <c r="D39" s="84"/>
    </row>
    <row r="40" spans="1:4" x14ac:dyDescent="0.2">
      <c r="A40" s="53" t="s">
        <v>2521</v>
      </c>
      <c r="B40" s="163" t="s">
        <v>2503</v>
      </c>
      <c r="C40" s="169" t="s">
        <v>389</v>
      </c>
      <c r="D40" s="84"/>
    </row>
    <row r="41" spans="1:4" x14ac:dyDescent="0.2">
      <c r="A41" s="53" t="s">
        <v>2522</v>
      </c>
      <c r="B41" s="163" t="s">
        <v>2503</v>
      </c>
      <c r="C41" s="169" t="s">
        <v>398</v>
      </c>
      <c r="D41" s="84"/>
    </row>
    <row r="42" spans="1:4" x14ac:dyDescent="0.2">
      <c r="A42" s="53" t="s">
        <v>2523</v>
      </c>
      <c r="B42" s="163" t="s">
        <v>2503</v>
      </c>
      <c r="C42" s="169" t="s">
        <v>405</v>
      </c>
      <c r="D42" s="84"/>
    </row>
    <row r="43" spans="1:4" x14ac:dyDescent="0.2">
      <c r="A43" s="53" t="s">
        <v>2524</v>
      </c>
      <c r="B43" s="163" t="s">
        <v>2503</v>
      </c>
      <c r="C43" s="169" t="s">
        <v>412</v>
      </c>
      <c r="D43" s="84"/>
    </row>
    <row r="44" spans="1:4" x14ac:dyDescent="0.2">
      <c r="A44" s="169" t="s">
        <v>419</v>
      </c>
      <c r="B44" s="85" t="s">
        <v>2500</v>
      </c>
      <c r="C44" s="169" t="s">
        <v>419</v>
      </c>
      <c r="D44" s="84"/>
    </row>
    <row r="45" spans="1:4" x14ac:dyDescent="0.2">
      <c r="A45" s="83" t="s">
        <v>426</v>
      </c>
      <c r="B45" s="85" t="s">
        <v>2500</v>
      </c>
      <c r="C45" s="169" t="s">
        <v>426</v>
      </c>
      <c r="D45" s="84"/>
    </row>
    <row r="46" spans="1:4" x14ac:dyDescent="0.2">
      <c r="A46" s="169" t="s">
        <v>433</v>
      </c>
      <c r="B46" s="85" t="s">
        <v>2500</v>
      </c>
      <c r="C46" s="169" t="s">
        <v>433</v>
      </c>
      <c r="D46" s="84"/>
    </row>
    <row r="47" spans="1:4" x14ac:dyDescent="0.2">
      <c r="A47" s="169" t="s">
        <v>438</v>
      </c>
      <c r="B47" s="85" t="s">
        <v>2500</v>
      </c>
      <c r="C47" s="169" t="s">
        <v>438</v>
      </c>
      <c r="D47" s="84"/>
    </row>
    <row r="48" spans="1:4" x14ac:dyDescent="0.2">
      <c r="A48" s="171"/>
      <c r="B48" s="164"/>
      <c r="C48" s="164"/>
      <c r="D48" s="164"/>
    </row>
    <row r="49" spans="1:4" x14ac:dyDescent="0.2">
      <c r="A49" s="166" t="s">
        <v>1143</v>
      </c>
      <c r="B49" s="166" t="s">
        <v>2030</v>
      </c>
      <c r="C49" s="166" t="s">
        <v>2506</v>
      </c>
      <c r="D49" s="84"/>
    </row>
    <row r="50" spans="1:4" x14ac:dyDescent="0.2">
      <c r="A50" s="166" t="s">
        <v>1146</v>
      </c>
      <c r="B50" s="166" t="s">
        <v>2030</v>
      </c>
      <c r="C50" s="166" t="s">
        <v>2506</v>
      </c>
      <c r="D50" s="84"/>
    </row>
    <row r="51" spans="1:4" x14ac:dyDescent="0.2">
      <c r="A51" s="172" t="s">
        <v>2525</v>
      </c>
      <c r="B51" s="166" t="s">
        <v>2030</v>
      </c>
      <c r="C51" s="166" t="s">
        <v>2506</v>
      </c>
      <c r="D51" s="84" t="s">
        <v>2526</v>
      </c>
    </row>
    <row r="52" spans="1:4" x14ac:dyDescent="0.2">
      <c r="A52" s="169" t="s">
        <v>446</v>
      </c>
      <c r="B52" s="85" t="s">
        <v>2500</v>
      </c>
      <c r="C52" s="169" t="s">
        <v>446</v>
      </c>
      <c r="D52" s="84"/>
    </row>
    <row r="53" spans="1:4" x14ac:dyDescent="0.2">
      <c r="A53" s="169" t="s">
        <v>453</v>
      </c>
      <c r="B53" s="85" t="s">
        <v>2500</v>
      </c>
      <c r="C53" s="169" t="s">
        <v>453</v>
      </c>
      <c r="D53" s="84"/>
    </row>
    <row r="54" spans="1:4" x14ac:dyDescent="0.2">
      <c r="A54" s="83" t="s">
        <v>458</v>
      </c>
      <c r="B54" s="85" t="s">
        <v>2500</v>
      </c>
      <c r="C54" s="83" t="s">
        <v>458</v>
      </c>
      <c r="D54" s="84"/>
    </row>
    <row r="55" spans="1:4" x14ac:dyDescent="0.2">
      <c r="A55" s="169" t="s">
        <v>463</v>
      </c>
      <c r="B55" s="85" t="s">
        <v>2500</v>
      </c>
      <c r="C55" s="169" t="s">
        <v>463</v>
      </c>
      <c r="D55" s="84"/>
    </row>
    <row r="56" spans="1:4" x14ac:dyDescent="0.2">
      <c r="A56" s="169" t="s">
        <v>465</v>
      </c>
      <c r="B56" s="85" t="s">
        <v>2500</v>
      </c>
      <c r="C56" s="169" t="s">
        <v>465</v>
      </c>
      <c r="D56" s="84"/>
    </row>
    <row r="57" spans="1:4" x14ac:dyDescent="0.2">
      <c r="A57" s="169" t="s">
        <v>467</v>
      </c>
      <c r="B57" s="85" t="s">
        <v>2500</v>
      </c>
      <c r="C57" s="83" t="s">
        <v>467</v>
      </c>
      <c r="D57" s="84" t="s">
        <v>2527</v>
      </c>
    </row>
    <row r="58" spans="1:4" x14ac:dyDescent="0.2">
      <c r="A58" s="169" t="s">
        <v>471</v>
      </c>
      <c r="B58" s="85" t="s">
        <v>2500</v>
      </c>
      <c r="C58" s="169" t="s">
        <v>471</v>
      </c>
      <c r="D58" s="84"/>
    </row>
    <row r="59" spans="1:4" x14ac:dyDescent="0.2">
      <c r="A59" s="169" t="s">
        <v>475</v>
      </c>
      <c r="B59" s="85" t="s">
        <v>2500</v>
      </c>
      <c r="C59" s="169" t="s">
        <v>475</v>
      </c>
      <c r="D59" s="84"/>
    </row>
    <row r="60" spans="1:4" x14ac:dyDescent="0.2">
      <c r="A60" s="169" t="s">
        <v>479</v>
      </c>
      <c r="B60" s="85" t="s">
        <v>2500</v>
      </c>
      <c r="C60" s="169" t="s">
        <v>479</v>
      </c>
      <c r="D60" s="84"/>
    </row>
    <row r="61" spans="1:4" x14ac:dyDescent="0.2">
      <c r="A61" s="169" t="s">
        <v>483</v>
      </c>
      <c r="B61" s="85" t="s">
        <v>2500</v>
      </c>
      <c r="C61" s="169" t="s">
        <v>483</v>
      </c>
      <c r="D61" s="84"/>
    </row>
    <row r="62" spans="1:4" x14ac:dyDescent="0.2">
      <c r="A62" s="169" t="s">
        <v>486</v>
      </c>
      <c r="B62" s="85" t="s">
        <v>2500</v>
      </c>
      <c r="C62" s="169" t="s">
        <v>486</v>
      </c>
      <c r="D62" s="84"/>
    </row>
    <row r="63" spans="1:4" x14ac:dyDescent="0.2">
      <c r="A63" s="169" t="s">
        <v>490</v>
      </c>
      <c r="B63" s="85" t="s">
        <v>2500</v>
      </c>
      <c r="C63" s="169" t="s">
        <v>490</v>
      </c>
      <c r="D63" s="84"/>
    </row>
    <row r="64" spans="1:4" x14ac:dyDescent="0.2">
      <c r="A64" s="83" t="s">
        <v>1175</v>
      </c>
      <c r="B64" s="163" t="s">
        <v>2503</v>
      </c>
      <c r="C64" s="83" t="s">
        <v>494</v>
      </c>
      <c r="D64" s="84" t="s">
        <v>2528</v>
      </c>
    </row>
    <row r="65" spans="1:4" x14ac:dyDescent="0.2">
      <c r="A65" s="169" t="s">
        <v>500</v>
      </c>
      <c r="B65" s="85" t="s">
        <v>2500</v>
      </c>
      <c r="C65" s="169" t="s">
        <v>500</v>
      </c>
      <c r="D65" s="84"/>
    </row>
    <row r="66" spans="1:4" x14ac:dyDescent="0.2">
      <c r="A66" s="169" t="s">
        <v>504</v>
      </c>
      <c r="B66" s="85" t="s">
        <v>2500</v>
      </c>
      <c r="C66" s="169" t="s">
        <v>504</v>
      </c>
      <c r="D66" s="84"/>
    </row>
    <row r="67" spans="1:4" x14ac:dyDescent="0.2">
      <c r="A67" s="169" t="s">
        <v>507</v>
      </c>
      <c r="B67" s="85" t="s">
        <v>2500</v>
      </c>
      <c r="C67" s="169" t="s">
        <v>507</v>
      </c>
      <c r="D67" s="84"/>
    </row>
    <row r="68" spans="1:4" x14ac:dyDescent="0.2">
      <c r="A68" s="169" t="s">
        <v>512</v>
      </c>
      <c r="B68" s="85" t="s">
        <v>2500</v>
      </c>
      <c r="C68" s="169" t="s">
        <v>512</v>
      </c>
      <c r="D68" s="84"/>
    </row>
    <row r="69" spans="1:4" x14ac:dyDescent="0.2">
      <c r="A69" s="169" t="s">
        <v>516</v>
      </c>
      <c r="B69" s="85" t="s">
        <v>2500</v>
      </c>
      <c r="C69" s="169" t="s">
        <v>516</v>
      </c>
      <c r="D69" s="84"/>
    </row>
    <row r="70" spans="1:4" x14ac:dyDescent="0.2">
      <c r="A70" s="169" t="s">
        <v>521</v>
      </c>
      <c r="B70" s="85" t="s">
        <v>2500</v>
      </c>
      <c r="C70" s="169" t="s">
        <v>521</v>
      </c>
      <c r="D70" s="84"/>
    </row>
    <row r="71" spans="1:4" x14ac:dyDescent="0.2">
      <c r="A71" s="53" t="s">
        <v>2529</v>
      </c>
      <c r="B71" s="163" t="s">
        <v>2503</v>
      </c>
      <c r="C71" s="169" t="s">
        <v>525</v>
      </c>
      <c r="D71" s="84"/>
    </row>
    <row r="72" spans="1:4" x14ac:dyDescent="0.2">
      <c r="A72" s="53" t="s">
        <v>2530</v>
      </c>
      <c r="B72" s="163" t="s">
        <v>2503</v>
      </c>
      <c r="C72" s="169" t="s">
        <v>531</v>
      </c>
      <c r="D72" s="84"/>
    </row>
    <row r="73" spans="1:4" x14ac:dyDescent="0.2">
      <c r="A73" s="171"/>
      <c r="B73" s="164"/>
      <c r="C73" s="164"/>
      <c r="D73" s="164"/>
    </row>
    <row r="74" spans="1:4" x14ac:dyDescent="0.2">
      <c r="A74" s="169" t="s">
        <v>536</v>
      </c>
      <c r="B74" s="85" t="s">
        <v>2500</v>
      </c>
      <c r="C74" s="169" t="s">
        <v>536</v>
      </c>
      <c r="D74" s="84"/>
    </row>
    <row r="75" spans="1:4" x14ac:dyDescent="0.2">
      <c r="A75" s="169" t="s">
        <v>542</v>
      </c>
      <c r="B75" s="85" t="s">
        <v>2500</v>
      </c>
      <c r="C75" s="169" t="s">
        <v>542</v>
      </c>
      <c r="D75" s="84"/>
    </row>
    <row r="76" spans="1:4" x14ac:dyDescent="0.2">
      <c r="A76" s="169" t="s">
        <v>546</v>
      </c>
      <c r="B76" s="85" t="s">
        <v>2500</v>
      </c>
      <c r="C76" s="169" t="s">
        <v>546</v>
      </c>
      <c r="D76" s="84"/>
    </row>
    <row r="77" spans="1:4" x14ac:dyDescent="0.2">
      <c r="A77" s="53" t="s">
        <v>2531</v>
      </c>
      <c r="B77" s="163" t="s">
        <v>2503</v>
      </c>
      <c r="C77" s="83" t="s">
        <v>552</v>
      </c>
      <c r="D77" s="84" t="s">
        <v>2532</v>
      </c>
    </row>
    <row r="78" spans="1:4" x14ac:dyDescent="0.2">
      <c r="A78" s="169" t="s">
        <v>556</v>
      </c>
      <c r="B78" s="85" t="s">
        <v>2500</v>
      </c>
      <c r="C78" s="169" t="s">
        <v>556</v>
      </c>
      <c r="D78" s="84"/>
    </row>
    <row r="79" spans="1:4" x14ac:dyDescent="0.2">
      <c r="A79" s="169" t="s">
        <v>561</v>
      </c>
      <c r="B79" s="85" t="s">
        <v>2500</v>
      </c>
      <c r="C79" s="169" t="s">
        <v>561</v>
      </c>
      <c r="D79" s="84"/>
    </row>
    <row r="80" spans="1:4" x14ac:dyDescent="0.2">
      <c r="A80" s="169" t="s">
        <v>569</v>
      </c>
      <c r="B80" s="85" t="s">
        <v>2500</v>
      </c>
      <c r="C80" s="169" t="s">
        <v>569</v>
      </c>
      <c r="D80" s="84"/>
    </row>
    <row r="81" spans="1:4" x14ac:dyDescent="0.2">
      <c r="A81" s="169" t="s">
        <v>575</v>
      </c>
      <c r="B81" s="85" t="s">
        <v>2500</v>
      </c>
      <c r="C81" s="169" t="s">
        <v>575</v>
      </c>
      <c r="D81" s="84"/>
    </row>
    <row r="82" spans="1:4" x14ac:dyDescent="0.2">
      <c r="A82" s="169" t="s">
        <v>581</v>
      </c>
      <c r="B82" s="85" t="s">
        <v>2500</v>
      </c>
      <c r="C82" s="169" t="s">
        <v>581</v>
      </c>
      <c r="D82" s="84"/>
    </row>
    <row r="83" spans="1:4" x14ac:dyDescent="0.2">
      <c r="A83" s="169" t="s">
        <v>586</v>
      </c>
      <c r="B83" s="85" t="s">
        <v>2500</v>
      </c>
      <c r="C83" s="169" t="s">
        <v>586</v>
      </c>
      <c r="D83" s="84"/>
    </row>
    <row r="84" spans="1:4" x14ac:dyDescent="0.2">
      <c r="A84" s="169" t="s">
        <v>592</v>
      </c>
      <c r="B84" s="85" t="s">
        <v>2500</v>
      </c>
      <c r="C84" s="169" t="s">
        <v>592</v>
      </c>
      <c r="D84" s="84"/>
    </row>
    <row r="85" spans="1:4" x14ac:dyDescent="0.2">
      <c r="A85" s="169" t="s">
        <v>598</v>
      </c>
      <c r="B85" s="85" t="s">
        <v>2500</v>
      </c>
      <c r="C85" s="169" t="s">
        <v>598</v>
      </c>
      <c r="D85" s="84"/>
    </row>
    <row r="86" spans="1:4" x14ac:dyDescent="0.2">
      <c r="A86" s="83" t="s">
        <v>602</v>
      </c>
      <c r="B86" s="85" t="s">
        <v>2500</v>
      </c>
      <c r="C86" s="83" t="s">
        <v>602</v>
      </c>
      <c r="D86" s="84" t="s">
        <v>2533</v>
      </c>
    </row>
    <row r="87" spans="1:4" x14ac:dyDescent="0.2">
      <c r="A87" s="169" t="s">
        <v>607</v>
      </c>
      <c r="B87" s="85" t="s">
        <v>2500</v>
      </c>
      <c r="C87" s="169" t="s">
        <v>607</v>
      </c>
      <c r="D87" s="84"/>
    </row>
    <row r="88" spans="1:4" x14ac:dyDescent="0.2">
      <c r="A88" s="166" t="s">
        <v>2534</v>
      </c>
      <c r="B88" s="166" t="s">
        <v>2506</v>
      </c>
      <c r="C88" s="167" t="s">
        <v>2030</v>
      </c>
      <c r="D88" s="84"/>
    </row>
    <row r="89" spans="1:4" x14ac:dyDescent="0.2">
      <c r="A89" s="166" t="s">
        <v>1231</v>
      </c>
      <c r="B89" s="166" t="s">
        <v>2506</v>
      </c>
      <c r="C89" s="167" t="s">
        <v>2030</v>
      </c>
      <c r="D89" s="84"/>
    </row>
    <row r="90" spans="1:4" x14ac:dyDescent="0.2">
      <c r="A90" s="169" t="s">
        <v>612</v>
      </c>
      <c r="B90" s="85" t="s">
        <v>2500</v>
      </c>
      <c r="C90" s="169" t="s">
        <v>612</v>
      </c>
      <c r="D90" s="84"/>
    </row>
    <row r="91" spans="1:4" x14ac:dyDescent="0.2">
      <c r="A91" s="169" t="s">
        <v>617</v>
      </c>
      <c r="B91" s="85" t="s">
        <v>2500</v>
      </c>
      <c r="C91" s="169" t="s">
        <v>617</v>
      </c>
      <c r="D91" s="84"/>
    </row>
    <row r="92" spans="1:4" x14ac:dyDescent="0.2">
      <c r="A92" s="169" t="s">
        <v>622</v>
      </c>
      <c r="B92" s="85" t="s">
        <v>2500</v>
      </c>
      <c r="C92" s="169" t="s">
        <v>622</v>
      </c>
      <c r="D92" s="84"/>
    </row>
    <row r="93" spans="1:4" x14ac:dyDescent="0.2">
      <c r="A93" s="166" t="s">
        <v>2535</v>
      </c>
      <c r="B93" s="166" t="s">
        <v>2506</v>
      </c>
      <c r="C93" s="167" t="s">
        <v>2030</v>
      </c>
      <c r="D93" s="84"/>
    </row>
    <row r="94" spans="1:4" x14ac:dyDescent="0.2">
      <c r="A94" s="169" t="s">
        <v>627</v>
      </c>
      <c r="B94" s="85" t="s">
        <v>2500</v>
      </c>
      <c r="C94" s="169" t="s">
        <v>627</v>
      </c>
      <c r="D94" s="84"/>
    </row>
    <row r="95" spans="1:4" x14ac:dyDescent="0.2">
      <c r="A95" s="169" t="s">
        <v>632</v>
      </c>
      <c r="B95" s="85" t="s">
        <v>2500</v>
      </c>
      <c r="C95" s="169" t="s">
        <v>632</v>
      </c>
      <c r="D95" s="84"/>
    </row>
    <row r="96" spans="1:4" x14ac:dyDescent="0.2">
      <c r="A96" s="169" t="s">
        <v>637</v>
      </c>
      <c r="B96" s="85" t="s">
        <v>2500</v>
      </c>
      <c r="C96" s="169" t="s">
        <v>637</v>
      </c>
      <c r="D96" s="84"/>
    </row>
    <row r="97" spans="1:4" x14ac:dyDescent="0.2">
      <c r="A97" s="169" t="s">
        <v>643</v>
      </c>
      <c r="B97" s="85" t="s">
        <v>2500</v>
      </c>
      <c r="C97" s="169" t="s">
        <v>643</v>
      </c>
      <c r="D97" s="84"/>
    </row>
    <row r="98" spans="1:4" x14ac:dyDescent="0.2">
      <c r="A98" s="166" t="s">
        <v>2536</v>
      </c>
      <c r="B98" s="166" t="s">
        <v>2506</v>
      </c>
      <c r="C98" s="167" t="s">
        <v>2030</v>
      </c>
      <c r="D98" s="84"/>
    </row>
    <row r="99" spans="1:4" x14ac:dyDescent="0.2">
      <c r="A99" s="166" t="s">
        <v>2537</v>
      </c>
      <c r="B99" s="166" t="s">
        <v>2506</v>
      </c>
      <c r="C99" s="167" t="s">
        <v>2030</v>
      </c>
      <c r="D99" s="84"/>
    </row>
    <row r="100" spans="1:4" x14ac:dyDescent="0.2">
      <c r="A100" s="171"/>
      <c r="B100" s="164"/>
      <c r="C100" s="164"/>
      <c r="D100" s="164"/>
    </row>
    <row r="101" spans="1:4" x14ac:dyDescent="0.2">
      <c r="A101" s="53" t="s">
        <v>2538</v>
      </c>
      <c r="B101" s="163" t="s">
        <v>2539</v>
      </c>
      <c r="C101" s="169" t="s">
        <v>650</v>
      </c>
      <c r="D101" s="84"/>
    </row>
    <row r="102" spans="1:4" x14ac:dyDescent="0.2">
      <c r="A102" s="53" t="s">
        <v>2540</v>
      </c>
      <c r="B102" s="170" t="s">
        <v>2541</v>
      </c>
      <c r="C102" s="86" t="s">
        <v>655</v>
      </c>
      <c r="D102" s="84" t="s">
        <v>2542</v>
      </c>
    </row>
    <row r="103" spans="1:4" x14ac:dyDescent="0.2">
      <c r="A103" s="53" t="s">
        <v>2543</v>
      </c>
      <c r="B103" s="170" t="s">
        <v>2541</v>
      </c>
      <c r="C103" s="86" t="s">
        <v>659</v>
      </c>
      <c r="D103" s="84" t="s">
        <v>2542</v>
      </c>
    </row>
    <row r="104" spans="1:4" x14ac:dyDescent="0.2">
      <c r="A104" s="169"/>
      <c r="B104" s="170" t="s">
        <v>2541</v>
      </c>
      <c r="C104" s="86" t="s">
        <v>663</v>
      </c>
      <c r="D104" s="84" t="s">
        <v>2542</v>
      </c>
    </row>
    <row r="105" spans="1:4" x14ac:dyDescent="0.2">
      <c r="A105" s="169"/>
      <c r="B105" s="170" t="s">
        <v>2501</v>
      </c>
      <c r="C105" s="86" t="s">
        <v>668</v>
      </c>
      <c r="D105" s="84" t="s">
        <v>2542</v>
      </c>
    </row>
    <row r="106" spans="1:4" x14ac:dyDescent="0.2">
      <c r="A106" s="83" t="s">
        <v>671</v>
      </c>
      <c r="B106" s="85" t="s">
        <v>2544</v>
      </c>
      <c r="C106" s="83" t="s">
        <v>671</v>
      </c>
      <c r="D106" s="84" t="s">
        <v>2545</v>
      </c>
    </row>
    <row r="107" spans="1:4" x14ac:dyDescent="0.2">
      <c r="A107" s="169" t="s">
        <v>673</v>
      </c>
      <c r="B107" s="85" t="s">
        <v>2500</v>
      </c>
      <c r="C107" s="169" t="s">
        <v>673</v>
      </c>
      <c r="D107" s="84"/>
    </row>
    <row r="108" spans="1:4" x14ac:dyDescent="0.2">
      <c r="A108" s="169" t="s">
        <v>681</v>
      </c>
      <c r="B108" s="85" t="s">
        <v>2500</v>
      </c>
      <c r="C108" s="169" t="s">
        <v>681</v>
      </c>
      <c r="D108" s="84"/>
    </row>
    <row r="109" spans="1:4" x14ac:dyDescent="0.2">
      <c r="A109" s="83" t="s">
        <v>688</v>
      </c>
      <c r="B109" s="85" t="s">
        <v>2500</v>
      </c>
      <c r="C109" s="83" t="s">
        <v>688</v>
      </c>
      <c r="D109" s="84" t="s">
        <v>2546</v>
      </c>
    </row>
    <row r="110" spans="1:4" x14ac:dyDescent="0.2">
      <c r="A110" s="83" t="s">
        <v>1259</v>
      </c>
      <c r="B110" s="163" t="s">
        <v>2539</v>
      </c>
      <c r="C110" s="83" t="s">
        <v>695</v>
      </c>
      <c r="D110" s="84" t="s">
        <v>2547</v>
      </c>
    </row>
    <row r="111" spans="1:4" x14ac:dyDescent="0.2">
      <c r="A111" s="53" t="s">
        <v>2548</v>
      </c>
      <c r="B111" s="163" t="s">
        <v>2539</v>
      </c>
      <c r="C111" s="169" t="s">
        <v>701</v>
      </c>
      <c r="D111" s="84"/>
    </row>
    <row r="112" spans="1:4" x14ac:dyDescent="0.2">
      <c r="A112" s="53" t="s">
        <v>2549</v>
      </c>
      <c r="B112" s="163" t="s">
        <v>2539</v>
      </c>
      <c r="C112" s="169" t="s">
        <v>709</v>
      </c>
      <c r="D112" s="84"/>
    </row>
    <row r="113" spans="1:4" x14ac:dyDescent="0.2">
      <c r="A113" s="53" t="s">
        <v>2550</v>
      </c>
      <c r="B113" s="163" t="s">
        <v>2539</v>
      </c>
      <c r="C113" s="169" t="s">
        <v>715</v>
      </c>
      <c r="D113" s="84"/>
    </row>
    <row r="114" spans="1:4" x14ac:dyDescent="0.2">
      <c r="A114" s="53" t="s">
        <v>2551</v>
      </c>
      <c r="B114" s="163" t="s">
        <v>2539</v>
      </c>
      <c r="C114" s="169" t="s">
        <v>721</v>
      </c>
      <c r="D114" s="84"/>
    </row>
    <row r="115" spans="1:4" x14ac:dyDescent="0.2">
      <c r="A115" s="53" t="s">
        <v>2552</v>
      </c>
      <c r="B115" s="163" t="s">
        <v>2539</v>
      </c>
      <c r="C115" s="169" t="s">
        <v>727</v>
      </c>
      <c r="D115" s="84"/>
    </row>
    <row r="116" spans="1:4" x14ac:dyDescent="0.2">
      <c r="A116" s="53" t="s">
        <v>2553</v>
      </c>
      <c r="B116" s="163" t="s">
        <v>2539</v>
      </c>
      <c r="C116" s="169" t="s">
        <v>732</v>
      </c>
      <c r="D116" s="84"/>
    </row>
    <row r="117" spans="1:4" x14ac:dyDescent="0.2">
      <c r="A117" s="53" t="s">
        <v>2554</v>
      </c>
      <c r="B117" s="163" t="s">
        <v>2539</v>
      </c>
      <c r="C117" s="169" t="s">
        <v>737</v>
      </c>
      <c r="D117" s="84"/>
    </row>
    <row r="118" spans="1:4" x14ac:dyDescent="0.2">
      <c r="A118" s="53" t="s">
        <v>2555</v>
      </c>
      <c r="B118" s="163" t="s">
        <v>2539</v>
      </c>
      <c r="C118" s="169" t="s">
        <v>742</v>
      </c>
      <c r="D118" s="84"/>
    </row>
    <row r="119" spans="1:4" x14ac:dyDescent="0.2">
      <c r="A119" s="169" t="s">
        <v>747</v>
      </c>
      <c r="B119" s="85" t="s">
        <v>2500</v>
      </c>
      <c r="C119" s="169" t="s">
        <v>747</v>
      </c>
      <c r="D119" s="84"/>
    </row>
    <row r="120" spans="1:4" x14ac:dyDescent="0.2">
      <c r="A120" s="169" t="s">
        <v>753</v>
      </c>
      <c r="B120" s="85" t="s">
        <v>2500</v>
      </c>
      <c r="C120" s="169" t="s">
        <v>753</v>
      </c>
      <c r="D120" s="84"/>
    </row>
    <row r="121" spans="1:4" x14ac:dyDescent="0.2">
      <c r="A121" s="169" t="s">
        <v>757</v>
      </c>
      <c r="B121" s="85" t="s">
        <v>2500</v>
      </c>
      <c r="C121" s="169" t="s">
        <v>757</v>
      </c>
      <c r="D121" s="84"/>
    </row>
    <row r="122" spans="1:4" x14ac:dyDescent="0.2">
      <c r="A122" s="53" t="s">
        <v>2556</v>
      </c>
      <c r="B122" s="138" t="s">
        <v>2557</v>
      </c>
      <c r="C122" s="169" t="s">
        <v>761</v>
      </c>
      <c r="D122" s="84"/>
    </row>
    <row r="123" spans="1:4" x14ac:dyDescent="0.2">
      <c r="A123" s="171"/>
      <c r="B123" s="164"/>
      <c r="C123" s="164"/>
      <c r="D123" s="164"/>
    </row>
    <row r="124" spans="1:4" x14ac:dyDescent="0.2">
      <c r="A124" s="169" t="s">
        <v>767</v>
      </c>
      <c r="B124" s="85" t="s">
        <v>2500</v>
      </c>
      <c r="C124" s="169" t="s">
        <v>767</v>
      </c>
      <c r="D124" s="84"/>
    </row>
    <row r="125" spans="1:4" x14ac:dyDescent="0.2">
      <c r="A125" s="169" t="s">
        <v>772</v>
      </c>
      <c r="B125" s="85" t="s">
        <v>2500</v>
      </c>
      <c r="C125" s="169" t="s">
        <v>772</v>
      </c>
      <c r="D125" s="84"/>
    </row>
    <row r="126" spans="1:4" x14ac:dyDescent="0.2">
      <c r="A126" s="83" t="s">
        <v>776</v>
      </c>
      <c r="B126" s="85" t="s">
        <v>2500</v>
      </c>
      <c r="C126" s="83" t="s">
        <v>776</v>
      </c>
      <c r="D126" s="84" t="s">
        <v>2558</v>
      </c>
    </row>
    <row r="127" spans="1:4" x14ac:dyDescent="0.2">
      <c r="A127" s="169" t="s">
        <v>780</v>
      </c>
      <c r="B127" s="85" t="s">
        <v>2500</v>
      </c>
      <c r="C127" s="169" t="s">
        <v>780</v>
      </c>
      <c r="D127" s="84"/>
    </row>
    <row r="128" spans="1:4" x14ac:dyDescent="0.2">
      <c r="A128" s="169" t="s">
        <v>784</v>
      </c>
      <c r="B128" s="85" t="s">
        <v>2500</v>
      </c>
      <c r="C128" s="169" t="s">
        <v>784</v>
      </c>
      <c r="D128" s="84"/>
    </row>
    <row r="129" spans="1:4" x14ac:dyDescent="0.2">
      <c r="A129" s="169" t="s">
        <v>788</v>
      </c>
      <c r="B129" s="85" t="s">
        <v>2500</v>
      </c>
      <c r="C129" s="169" t="s">
        <v>788</v>
      </c>
      <c r="D129" s="84"/>
    </row>
    <row r="130" spans="1:4" x14ac:dyDescent="0.2">
      <c r="A130" s="166" t="s">
        <v>2559</v>
      </c>
      <c r="B130" s="166" t="s">
        <v>2506</v>
      </c>
      <c r="C130" s="167" t="s">
        <v>2030</v>
      </c>
      <c r="D130" s="84"/>
    </row>
    <row r="131" spans="1:4" x14ac:dyDescent="0.2">
      <c r="A131" s="169" t="s">
        <v>791</v>
      </c>
      <c r="B131" s="85" t="s">
        <v>2500</v>
      </c>
      <c r="C131" s="169" t="s">
        <v>791</v>
      </c>
      <c r="D131" s="84"/>
    </row>
    <row r="132" spans="1:4" x14ac:dyDescent="0.2">
      <c r="A132" s="53" t="s">
        <v>2560</v>
      </c>
      <c r="B132" s="163" t="s">
        <v>2503</v>
      </c>
      <c r="C132" s="169" t="s">
        <v>797</v>
      </c>
      <c r="D132" s="84" t="s">
        <v>2561</v>
      </c>
    </row>
    <row r="133" spans="1:4" x14ac:dyDescent="0.2">
      <c r="A133" s="169" t="s">
        <v>803</v>
      </c>
      <c r="B133" s="85" t="s">
        <v>2500</v>
      </c>
      <c r="C133" s="169" t="s">
        <v>803</v>
      </c>
      <c r="D133" s="84"/>
    </row>
    <row r="134" spans="1:4" x14ac:dyDescent="0.2">
      <c r="A134" s="166" t="s">
        <v>2562</v>
      </c>
      <c r="B134" s="166" t="s">
        <v>2030</v>
      </c>
      <c r="C134" s="166" t="s">
        <v>2506</v>
      </c>
      <c r="D134" s="84"/>
    </row>
    <row r="135" spans="1:4" x14ac:dyDescent="0.2">
      <c r="A135" s="53" t="s">
        <v>2563</v>
      </c>
      <c r="B135" s="138" t="s">
        <v>2557</v>
      </c>
      <c r="C135" s="169" t="s">
        <v>809</v>
      </c>
      <c r="D135" s="84"/>
    </row>
    <row r="136" spans="1:4" x14ac:dyDescent="0.2">
      <c r="A136" s="53" t="s">
        <v>2564</v>
      </c>
      <c r="B136" s="138" t="s">
        <v>2557</v>
      </c>
      <c r="C136" s="169" t="s">
        <v>814</v>
      </c>
      <c r="D136" s="84"/>
    </row>
    <row r="137" spans="1:4" x14ac:dyDescent="0.2">
      <c r="A137" s="53" t="s">
        <v>2565</v>
      </c>
      <c r="B137" s="138" t="s">
        <v>2557</v>
      </c>
      <c r="C137" s="169" t="s">
        <v>819</v>
      </c>
      <c r="D137" s="84"/>
    </row>
    <row r="138" spans="1:4" x14ac:dyDescent="0.2">
      <c r="A138" s="53" t="s">
        <v>2566</v>
      </c>
      <c r="B138" s="138" t="s">
        <v>2557</v>
      </c>
      <c r="C138" s="169" t="s">
        <v>825</v>
      </c>
      <c r="D138" s="84"/>
    </row>
    <row r="139" spans="1:4" x14ac:dyDescent="0.2">
      <c r="A139" s="53" t="s">
        <v>2567</v>
      </c>
      <c r="B139" s="138" t="s">
        <v>2557</v>
      </c>
      <c r="C139" s="169" t="s">
        <v>830</v>
      </c>
      <c r="D139" s="84"/>
    </row>
    <row r="140" spans="1:4" x14ac:dyDescent="0.2">
      <c r="A140" s="53" t="s">
        <v>2568</v>
      </c>
      <c r="B140" s="138" t="s">
        <v>2557</v>
      </c>
      <c r="C140" s="169" t="s">
        <v>833</v>
      </c>
      <c r="D140" s="84"/>
    </row>
    <row r="141" spans="1:4" x14ac:dyDescent="0.2">
      <c r="A141" s="53" t="s">
        <v>2569</v>
      </c>
      <c r="B141" s="138" t="s">
        <v>2557</v>
      </c>
      <c r="C141" s="169" t="s">
        <v>839</v>
      </c>
      <c r="D141" s="84"/>
    </row>
    <row r="142" spans="1:4" x14ac:dyDescent="0.2">
      <c r="A142" s="53" t="s">
        <v>2570</v>
      </c>
      <c r="B142" s="138" t="s">
        <v>2557</v>
      </c>
      <c r="C142" s="169" t="s">
        <v>844</v>
      </c>
      <c r="D142" s="84"/>
    </row>
    <row r="143" spans="1:4" x14ac:dyDescent="0.2">
      <c r="A143" s="83" t="s">
        <v>848</v>
      </c>
      <c r="B143" s="85" t="s">
        <v>2544</v>
      </c>
      <c r="C143" s="83" t="s">
        <v>848</v>
      </c>
      <c r="D143" s="84" t="s">
        <v>2571</v>
      </c>
    </row>
    <row r="144" spans="1:4" x14ac:dyDescent="0.2">
      <c r="A144" s="166" t="s">
        <v>1332</v>
      </c>
      <c r="B144" s="166" t="s">
        <v>2030</v>
      </c>
      <c r="C144" s="166" t="s">
        <v>2506</v>
      </c>
      <c r="D144" s="84"/>
    </row>
    <row r="145" spans="1:4" x14ac:dyDescent="0.2">
      <c r="A145" s="53" t="s">
        <v>2572</v>
      </c>
      <c r="B145" s="138" t="s">
        <v>2557</v>
      </c>
      <c r="C145" s="169" t="s">
        <v>851</v>
      </c>
      <c r="D145" s="84"/>
    </row>
    <row r="146" spans="1:4" x14ac:dyDescent="0.2">
      <c r="A146" s="169" t="s">
        <v>856</v>
      </c>
      <c r="B146" s="85" t="s">
        <v>2500</v>
      </c>
      <c r="C146" s="169" t="s">
        <v>856</v>
      </c>
      <c r="D146" s="84"/>
    </row>
    <row r="147" spans="1:4" x14ac:dyDescent="0.2">
      <c r="A147" s="171"/>
      <c r="B147" s="164"/>
      <c r="C147" s="164"/>
      <c r="D147" s="164"/>
    </row>
    <row r="148" spans="1:4" x14ac:dyDescent="0.2">
      <c r="A148" s="83" t="s">
        <v>861</v>
      </c>
      <c r="B148" s="85" t="s">
        <v>2544</v>
      </c>
      <c r="C148" s="83" t="s">
        <v>861</v>
      </c>
      <c r="D148" s="84"/>
    </row>
    <row r="149" spans="1:4" x14ac:dyDescent="0.2">
      <c r="A149" s="83" t="s">
        <v>866</v>
      </c>
      <c r="B149" s="85" t="s">
        <v>2544</v>
      </c>
      <c r="C149" s="83" t="s">
        <v>866</v>
      </c>
      <c r="D149" s="84"/>
    </row>
    <row r="150" spans="1:4" x14ac:dyDescent="0.2">
      <c r="A150" s="83" t="s">
        <v>870</v>
      </c>
      <c r="B150" s="85" t="s">
        <v>2544</v>
      </c>
      <c r="C150" s="83" t="s">
        <v>870</v>
      </c>
      <c r="D150" s="84"/>
    </row>
    <row r="151" spans="1:4" x14ac:dyDescent="0.2">
      <c r="A151" s="53" t="s">
        <v>2573</v>
      </c>
      <c r="B151" s="163" t="s">
        <v>2503</v>
      </c>
      <c r="C151" s="169" t="s">
        <v>874</v>
      </c>
      <c r="D151" s="84"/>
    </row>
    <row r="152" spans="1:4" x14ac:dyDescent="0.2">
      <c r="A152" s="53" t="s">
        <v>2574</v>
      </c>
      <c r="B152" s="163" t="s">
        <v>2503</v>
      </c>
      <c r="C152" s="169" t="s">
        <v>878</v>
      </c>
      <c r="D152" s="84"/>
    </row>
    <row r="153" spans="1:4" x14ac:dyDescent="0.2">
      <c r="A153" s="53" t="s">
        <v>2575</v>
      </c>
      <c r="B153" s="163" t="s">
        <v>2503</v>
      </c>
      <c r="C153" s="169" t="s">
        <v>882</v>
      </c>
      <c r="D153" s="84"/>
    </row>
    <row r="154" spans="1:4" x14ac:dyDescent="0.2">
      <c r="A154" s="53" t="s">
        <v>2576</v>
      </c>
      <c r="B154" s="163" t="s">
        <v>2503</v>
      </c>
      <c r="C154" s="169" t="s">
        <v>885</v>
      </c>
      <c r="D154" s="84"/>
    </row>
    <row r="155" spans="1:4" x14ac:dyDescent="0.2">
      <c r="A155" s="53" t="s">
        <v>2577</v>
      </c>
      <c r="B155" s="163" t="s">
        <v>2503</v>
      </c>
      <c r="C155" s="169" t="s">
        <v>893</v>
      </c>
      <c r="D155" s="84"/>
    </row>
    <row r="156" spans="1:4" x14ac:dyDescent="0.2">
      <c r="A156" s="169" t="s">
        <v>900</v>
      </c>
      <c r="B156" s="85" t="s">
        <v>2500</v>
      </c>
      <c r="C156" s="169" t="s">
        <v>900</v>
      </c>
      <c r="D156" s="84"/>
    </row>
    <row r="157" spans="1:4" x14ac:dyDescent="0.2">
      <c r="A157" s="169" t="s">
        <v>905</v>
      </c>
      <c r="B157" s="85" t="s">
        <v>2500</v>
      </c>
      <c r="C157" s="169" t="s">
        <v>905</v>
      </c>
      <c r="D157" s="84"/>
    </row>
    <row r="158" spans="1:4" x14ac:dyDescent="0.2">
      <c r="A158" s="169" t="s">
        <v>909</v>
      </c>
      <c r="B158" s="85" t="s">
        <v>2500</v>
      </c>
      <c r="C158" s="169" t="s">
        <v>909</v>
      </c>
      <c r="D158" s="84"/>
    </row>
    <row r="159" spans="1:4" x14ac:dyDescent="0.2">
      <c r="A159" s="169" t="s">
        <v>915</v>
      </c>
      <c r="B159" s="85" t="s">
        <v>2500</v>
      </c>
      <c r="C159" s="169" t="s">
        <v>915</v>
      </c>
      <c r="D159" s="84"/>
    </row>
    <row r="160" spans="1:4" x14ac:dyDescent="0.2">
      <c r="A160" s="169" t="s">
        <v>919</v>
      </c>
      <c r="B160" s="85" t="s">
        <v>2500</v>
      </c>
      <c r="C160" s="169" t="s">
        <v>919</v>
      </c>
      <c r="D160" s="84"/>
    </row>
    <row r="161" spans="1:4" x14ac:dyDescent="0.2">
      <c r="A161" s="169" t="s">
        <v>924</v>
      </c>
      <c r="B161" s="85" t="s">
        <v>2500</v>
      </c>
      <c r="C161" s="169" t="s">
        <v>924</v>
      </c>
      <c r="D161" s="84"/>
    </row>
    <row r="162" spans="1:4" x14ac:dyDescent="0.2">
      <c r="A162" s="169" t="s">
        <v>932</v>
      </c>
      <c r="B162" s="85" t="s">
        <v>2500</v>
      </c>
      <c r="C162" s="169" t="s">
        <v>932</v>
      </c>
      <c r="D162" s="84"/>
    </row>
    <row r="163" spans="1:4" x14ac:dyDescent="0.2">
      <c r="A163" s="53" t="s">
        <v>2578</v>
      </c>
      <c r="B163" s="163" t="s">
        <v>2503</v>
      </c>
      <c r="C163" s="169" t="s">
        <v>938</v>
      </c>
      <c r="D163" s="84"/>
    </row>
    <row r="164" spans="1:4" x14ac:dyDescent="0.2">
      <c r="A164" s="169" t="s">
        <v>943</v>
      </c>
      <c r="B164" s="85" t="s">
        <v>2500</v>
      </c>
      <c r="C164" s="169" t="s">
        <v>943</v>
      </c>
      <c r="D164" s="84"/>
    </row>
    <row r="165" spans="1:4" x14ac:dyDescent="0.2">
      <c r="A165" s="169" t="s">
        <v>947</v>
      </c>
      <c r="B165" s="85" t="s">
        <v>2500</v>
      </c>
      <c r="C165" s="169" t="s">
        <v>947</v>
      </c>
      <c r="D165" s="84"/>
    </row>
    <row r="166" spans="1:4" x14ac:dyDescent="0.2">
      <c r="A166" s="169" t="s">
        <v>953</v>
      </c>
      <c r="B166" s="85" t="s">
        <v>2500</v>
      </c>
      <c r="C166" s="169" t="s">
        <v>953</v>
      </c>
      <c r="D166" s="84"/>
    </row>
    <row r="167" spans="1:4" x14ac:dyDescent="0.2">
      <c r="A167" s="169" t="s">
        <v>957</v>
      </c>
      <c r="B167" s="85" t="s">
        <v>2500</v>
      </c>
      <c r="C167" s="169" t="s">
        <v>957</v>
      </c>
      <c r="D167" s="84"/>
    </row>
    <row r="168" spans="1:4" x14ac:dyDescent="0.2">
      <c r="A168" s="169" t="s">
        <v>964</v>
      </c>
      <c r="B168" s="85" t="s">
        <v>2500</v>
      </c>
      <c r="C168" s="169" t="s">
        <v>964</v>
      </c>
      <c r="D168" s="84"/>
    </row>
    <row r="169" spans="1:4" x14ac:dyDescent="0.2">
      <c r="A169" s="171"/>
      <c r="B169" s="164"/>
      <c r="C169" s="164"/>
      <c r="D169" s="164"/>
    </row>
    <row r="170" spans="1:4" x14ac:dyDescent="0.2">
      <c r="A170" s="169" t="s">
        <v>971</v>
      </c>
      <c r="B170" s="85" t="s">
        <v>2500</v>
      </c>
      <c r="C170" s="169" t="s">
        <v>971</v>
      </c>
      <c r="D170" s="84"/>
    </row>
    <row r="171" spans="1:4" x14ac:dyDescent="0.2">
      <c r="A171" s="169" t="s">
        <v>977</v>
      </c>
      <c r="B171" s="85" t="s">
        <v>2500</v>
      </c>
      <c r="C171" s="169" t="s">
        <v>977</v>
      </c>
      <c r="D171" s="84"/>
    </row>
    <row r="172" spans="1:4" x14ac:dyDescent="0.2">
      <c r="A172" s="169" t="s">
        <v>981</v>
      </c>
      <c r="B172" s="85" t="s">
        <v>2500</v>
      </c>
      <c r="C172" s="169" t="s">
        <v>981</v>
      </c>
      <c r="D172" s="84"/>
    </row>
    <row r="173" spans="1:4" x14ac:dyDescent="0.2">
      <c r="A173" s="169" t="s">
        <v>985</v>
      </c>
      <c r="B173" s="85" t="s">
        <v>2500</v>
      </c>
      <c r="C173" s="169" t="s">
        <v>985</v>
      </c>
      <c r="D173" s="84"/>
    </row>
    <row r="174" spans="1:4" x14ac:dyDescent="0.2">
      <c r="A174" s="53" t="s">
        <v>2579</v>
      </c>
      <c r="B174" s="138" t="s">
        <v>2557</v>
      </c>
      <c r="C174" s="169" t="s">
        <v>989</v>
      </c>
      <c r="D174" s="84"/>
    </row>
    <row r="175" spans="1:4" x14ac:dyDescent="0.2">
      <c r="A175" s="53" t="s">
        <v>2580</v>
      </c>
      <c r="B175" s="138" t="s">
        <v>2557</v>
      </c>
      <c r="C175" s="169" t="s">
        <v>993</v>
      </c>
      <c r="D175" s="84"/>
    </row>
    <row r="176" spans="1:4" x14ac:dyDescent="0.2">
      <c r="A176" s="53" t="s">
        <v>2581</v>
      </c>
      <c r="B176" s="138" t="s">
        <v>2557</v>
      </c>
      <c r="C176" s="169" t="s">
        <v>997</v>
      </c>
      <c r="D176" s="84"/>
    </row>
    <row r="177" spans="1:4" x14ac:dyDescent="0.2">
      <c r="A177" s="53" t="s">
        <v>2582</v>
      </c>
      <c r="B177" s="138" t="s">
        <v>2557</v>
      </c>
      <c r="C177" s="169" t="s">
        <v>1003</v>
      </c>
      <c r="D177" s="84"/>
    </row>
    <row r="178" spans="1:4" x14ac:dyDescent="0.2">
      <c r="A178" s="171"/>
      <c r="B178" s="164"/>
      <c r="C178" s="164"/>
      <c r="D178" s="164"/>
    </row>
    <row r="179" spans="1:4" x14ac:dyDescent="0.2">
      <c r="A179" s="169" t="s">
        <v>1010</v>
      </c>
      <c r="B179" s="85" t="s">
        <v>2500</v>
      </c>
      <c r="C179" s="169" t="s">
        <v>1010</v>
      </c>
      <c r="D179" s="84"/>
    </row>
    <row r="180" spans="1:4" x14ac:dyDescent="0.2">
      <c r="A180" s="169" t="s">
        <v>1014</v>
      </c>
      <c r="B180" s="85" t="s">
        <v>2500</v>
      </c>
      <c r="C180" s="169" t="s">
        <v>1014</v>
      </c>
      <c r="D180" s="84"/>
    </row>
    <row r="181" spans="1:4" x14ac:dyDescent="0.2">
      <c r="A181" s="169" t="s">
        <v>1017</v>
      </c>
      <c r="B181" s="85" t="s">
        <v>2500</v>
      </c>
      <c r="C181" s="169" t="s">
        <v>1017</v>
      </c>
      <c r="D181" s="84"/>
    </row>
    <row r="182" spans="1:4" x14ac:dyDescent="0.2">
      <c r="A182" s="169" t="s">
        <v>1021</v>
      </c>
      <c r="B182" s="85" t="s">
        <v>2500</v>
      </c>
      <c r="C182" s="169" t="s">
        <v>1021</v>
      </c>
      <c r="D182" s="84"/>
    </row>
    <row r="183" spans="1:4" x14ac:dyDescent="0.2">
      <c r="A183" s="169" t="s">
        <v>1024</v>
      </c>
      <c r="B183" s="85" t="s">
        <v>2500</v>
      </c>
      <c r="C183" s="169" t="s">
        <v>1024</v>
      </c>
      <c r="D183" s="84"/>
    </row>
    <row r="184" spans="1:4" x14ac:dyDescent="0.2">
      <c r="A184" s="169" t="s">
        <v>1027</v>
      </c>
      <c r="B184" s="85" t="s">
        <v>2500</v>
      </c>
      <c r="C184" s="169" t="s">
        <v>1027</v>
      </c>
      <c r="D184" s="84"/>
    </row>
    <row r="185" spans="1:4" x14ac:dyDescent="0.2">
      <c r="A185" s="169" t="s">
        <v>1030</v>
      </c>
      <c r="B185" s="85" t="s">
        <v>2500</v>
      </c>
      <c r="C185" s="169" t="s">
        <v>1030</v>
      </c>
      <c r="D185" s="84"/>
    </row>
    <row r="186" spans="1:4" x14ac:dyDescent="0.2">
      <c r="A186" s="169" t="s">
        <v>1033</v>
      </c>
      <c r="B186" s="85" t="s">
        <v>2500</v>
      </c>
      <c r="C186" s="169" t="s">
        <v>1033</v>
      </c>
      <c r="D186" s="84"/>
    </row>
    <row r="187" spans="1:4" x14ac:dyDescent="0.2">
      <c r="A187" s="53" t="s">
        <v>2583</v>
      </c>
      <c r="B187" s="163" t="s">
        <v>2503</v>
      </c>
      <c r="C187" s="169" t="s">
        <v>1039</v>
      </c>
      <c r="D187" s="84"/>
    </row>
    <row r="188" spans="1:4" x14ac:dyDescent="0.2">
      <c r="A188" s="169" t="s">
        <v>1042</v>
      </c>
      <c r="B188" s="85" t="s">
        <v>2500</v>
      </c>
      <c r="C188" s="169" t="s">
        <v>1042</v>
      </c>
      <c r="D188" s="84"/>
    </row>
    <row r="189" spans="1:4" x14ac:dyDescent="0.2">
      <c r="A189" s="169" t="s">
        <v>1045</v>
      </c>
      <c r="B189" s="85" t="s">
        <v>2500</v>
      </c>
      <c r="C189" s="169" t="s">
        <v>1045</v>
      </c>
      <c r="D189" s="84"/>
    </row>
    <row r="190" spans="1:4" x14ac:dyDescent="0.2">
      <c r="A190" s="169" t="s">
        <v>1048</v>
      </c>
      <c r="B190" s="85" t="s">
        <v>2500</v>
      </c>
      <c r="C190" s="169" t="s">
        <v>1048</v>
      </c>
      <c r="D190" s="84"/>
    </row>
    <row r="191" spans="1:4" x14ac:dyDescent="0.2">
      <c r="A191" s="169" t="s">
        <v>1051</v>
      </c>
      <c r="B191" s="85" t="s">
        <v>2500</v>
      </c>
      <c r="C191" s="169" t="s">
        <v>1051</v>
      </c>
      <c r="D191" s="84"/>
    </row>
    <row r="192" spans="1:4" x14ac:dyDescent="0.2">
      <c r="A192" s="169" t="s">
        <v>1055</v>
      </c>
      <c r="B192" s="85" t="s">
        <v>2500</v>
      </c>
      <c r="C192" s="169" t="s">
        <v>1055</v>
      </c>
      <c r="D192" s="84"/>
    </row>
    <row r="193" spans="1:4" x14ac:dyDescent="0.2">
      <c r="A193" s="169" t="s">
        <v>1059</v>
      </c>
      <c r="B193" s="85" t="s">
        <v>2500</v>
      </c>
      <c r="C193" s="169" t="s">
        <v>1059</v>
      </c>
      <c r="D193" s="84"/>
    </row>
    <row r="194" spans="1:4" x14ac:dyDescent="0.2">
      <c r="A194" s="169" t="s">
        <v>1062</v>
      </c>
      <c r="B194" s="85" t="s">
        <v>2500</v>
      </c>
      <c r="C194" s="169" t="s">
        <v>1062</v>
      </c>
      <c r="D194" s="84"/>
    </row>
    <row r="195" spans="1:4" x14ac:dyDescent="0.2">
      <c r="A195" s="169" t="s">
        <v>1066</v>
      </c>
      <c r="B195" s="85" t="s">
        <v>2500</v>
      </c>
      <c r="C195" s="169" t="s">
        <v>1066</v>
      </c>
      <c r="D195" s="84"/>
    </row>
    <row r="196" spans="1:4" x14ac:dyDescent="0.2">
      <c r="A196" s="53" t="s">
        <v>1069</v>
      </c>
      <c r="B196" s="85" t="s">
        <v>2544</v>
      </c>
      <c r="C196" s="169" t="s">
        <v>1069</v>
      </c>
      <c r="D196" s="8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546875" defaultRowHeight="10.199999999999999" x14ac:dyDescent="0.2"/>
  <cols>
    <col min="1" max="1" width="12" style="146" bestFit="1" customWidth="1"/>
    <col min="2" max="2" width="14.77734375" style="146" bestFit="1" customWidth="1"/>
    <col min="3" max="3" width="12.77734375" style="146" bestFit="1" customWidth="1"/>
    <col min="4" max="4" width="12.21875" style="146" bestFit="1" customWidth="1"/>
    <col min="5" max="5" width="32.21875" style="146" bestFit="1" customWidth="1"/>
    <col min="6" max="6" width="25.5546875" style="146" bestFit="1" customWidth="1"/>
    <col min="7" max="7" width="64.44140625" style="146" bestFit="1" customWidth="1"/>
    <col min="8" max="8" width="84.21875" style="146" bestFit="1" customWidth="1"/>
    <col min="9" max="16384" width="2.5546875" style="146"/>
  </cols>
  <sheetData>
    <row r="1" spans="1:8" x14ac:dyDescent="0.2">
      <c r="A1" s="100" t="s">
        <v>106</v>
      </c>
      <c r="B1" s="100" t="s">
        <v>1558</v>
      </c>
      <c r="C1" s="100" t="s">
        <v>1559</v>
      </c>
      <c r="D1" s="100" t="s">
        <v>1560</v>
      </c>
      <c r="E1" s="100" t="s">
        <v>1561</v>
      </c>
      <c r="F1" s="100" t="s">
        <v>1562</v>
      </c>
      <c r="G1" s="100" t="s">
        <v>1563</v>
      </c>
      <c r="H1" s="100" t="s">
        <v>1564</v>
      </c>
    </row>
    <row r="2" spans="1:8" x14ac:dyDescent="0.2">
      <c r="A2" s="179" t="s">
        <v>1565</v>
      </c>
      <c r="B2" s="180" t="s">
        <v>1566</v>
      </c>
      <c r="C2" s="180" t="s">
        <v>1567</v>
      </c>
      <c r="D2" s="180" t="s">
        <v>1568</v>
      </c>
      <c r="E2" s="181" t="s">
        <v>1569</v>
      </c>
      <c r="F2" s="180" t="s">
        <v>1570</v>
      </c>
      <c r="G2" s="182" t="s">
        <v>1571</v>
      </c>
      <c r="H2" s="222" t="s">
        <v>1572</v>
      </c>
    </row>
    <row r="3" spans="1:8" x14ac:dyDescent="0.2">
      <c r="A3" s="183" t="s">
        <v>1573</v>
      </c>
      <c r="B3" s="180" t="s">
        <v>1566</v>
      </c>
      <c r="C3" s="180" t="s">
        <v>1567</v>
      </c>
      <c r="D3" s="180" t="s">
        <v>1568</v>
      </c>
      <c r="E3" s="182" t="s">
        <v>1574</v>
      </c>
      <c r="F3" s="180" t="s">
        <v>1575</v>
      </c>
      <c r="G3" s="182" t="s">
        <v>1576</v>
      </c>
      <c r="H3" s="223"/>
    </row>
    <row r="4" spans="1:8" ht="51" x14ac:dyDescent="0.2">
      <c r="A4" s="183" t="s">
        <v>1577</v>
      </c>
      <c r="B4" s="180" t="s">
        <v>1578</v>
      </c>
      <c r="C4" s="180" t="s">
        <v>1567</v>
      </c>
      <c r="D4" s="180" t="s">
        <v>1568</v>
      </c>
      <c r="E4" s="182" t="s">
        <v>1579</v>
      </c>
      <c r="F4" s="184" t="s">
        <v>1580</v>
      </c>
      <c r="G4" s="182" t="s">
        <v>1581</v>
      </c>
      <c r="H4" s="224" t="s">
        <v>1582</v>
      </c>
    </row>
    <row r="5" spans="1:8" x14ac:dyDescent="0.2">
      <c r="A5" s="183" t="s">
        <v>1583</v>
      </c>
      <c r="B5" s="180" t="s">
        <v>1578</v>
      </c>
      <c r="C5" s="180" t="s">
        <v>1567</v>
      </c>
      <c r="D5" s="180" t="s">
        <v>1568</v>
      </c>
      <c r="E5" s="181" t="s">
        <v>1584</v>
      </c>
      <c r="F5" s="180" t="s">
        <v>1585</v>
      </c>
      <c r="G5" s="182" t="s">
        <v>1586</v>
      </c>
      <c r="H5" s="223"/>
    </row>
    <row r="6" spans="1:8" ht="20.399999999999999" x14ac:dyDescent="0.2">
      <c r="A6" s="183" t="s">
        <v>1587</v>
      </c>
      <c r="B6" s="180" t="s">
        <v>1578</v>
      </c>
      <c r="C6" s="180" t="s">
        <v>1567</v>
      </c>
      <c r="D6" s="180" t="s">
        <v>1568</v>
      </c>
      <c r="E6" s="185" t="s">
        <v>1588</v>
      </c>
      <c r="F6" s="78" t="s">
        <v>1589</v>
      </c>
      <c r="G6" s="182" t="s">
        <v>1590</v>
      </c>
      <c r="H6" s="223" t="s">
        <v>1591</v>
      </c>
    </row>
    <row r="7" spans="1:8" ht="40.799999999999997" x14ac:dyDescent="0.2">
      <c r="A7" s="179" t="s">
        <v>1592</v>
      </c>
      <c r="B7" s="180" t="s">
        <v>1578</v>
      </c>
      <c r="C7" s="180" t="s">
        <v>1567</v>
      </c>
      <c r="D7" s="180" t="s">
        <v>1568</v>
      </c>
      <c r="E7" s="181" t="s">
        <v>1593</v>
      </c>
      <c r="F7" s="180" t="s">
        <v>1594</v>
      </c>
      <c r="G7" s="181" t="s">
        <v>1595</v>
      </c>
      <c r="H7" s="224" t="s">
        <v>1596</v>
      </c>
    </row>
    <row r="8" spans="1:8" ht="20.399999999999999" x14ac:dyDescent="0.2">
      <c r="A8" s="183" t="s">
        <v>1597</v>
      </c>
      <c r="B8" s="180" t="s">
        <v>1578</v>
      </c>
      <c r="C8" s="180" t="s">
        <v>1567</v>
      </c>
      <c r="D8" s="180" t="s">
        <v>1568</v>
      </c>
      <c r="E8" s="181" t="s">
        <v>1598</v>
      </c>
      <c r="F8" s="180" t="s">
        <v>1599</v>
      </c>
      <c r="G8" s="182" t="s">
        <v>1600</v>
      </c>
      <c r="H8" s="222" t="s">
        <v>1601</v>
      </c>
    </row>
    <row r="9" spans="1:8" x14ac:dyDescent="0.2">
      <c r="A9" s="183" t="s">
        <v>1602</v>
      </c>
      <c r="B9" s="180" t="s">
        <v>1578</v>
      </c>
      <c r="C9" s="180" t="s">
        <v>1603</v>
      </c>
      <c r="D9" s="180" t="s">
        <v>1568</v>
      </c>
      <c r="E9" s="181" t="s">
        <v>1604</v>
      </c>
      <c r="F9" s="180" t="s">
        <v>1605</v>
      </c>
      <c r="G9" s="182" t="s">
        <v>1606</v>
      </c>
      <c r="H9" s="223"/>
    </row>
    <row r="10" spans="1:8" ht="40.799999999999997" x14ac:dyDescent="0.2">
      <c r="A10" s="183" t="s">
        <v>1607</v>
      </c>
      <c r="B10" s="180" t="s">
        <v>1578</v>
      </c>
      <c r="C10" s="180" t="s">
        <v>1608</v>
      </c>
      <c r="D10" s="186" t="s">
        <v>1609</v>
      </c>
      <c r="E10" s="181" t="s">
        <v>1610</v>
      </c>
      <c r="F10" s="180" t="s">
        <v>1611</v>
      </c>
      <c r="G10" s="182" t="s">
        <v>1612</v>
      </c>
      <c r="H10" s="223" t="s">
        <v>1613</v>
      </c>
    </row>
    <row r="11" spans="1:8" ht="40.799999999999997" x14ac:dyDescent="0.2">
      <c r="A11" s="183" t="s">
        <v>1614</v>
      </c>
      <c r="B11" s="180" t="s">
        <v>1578</v>
      </c>
      <c r="C11" s="180" t="s">
        <v>1608</v>
      </c>
      <c r="D11" s="186" t="s">
        <v>1609</v>
      </c>
      <c r="E11" s="181" t="s">
        <v>1615</v>
      </c>
      <c r="F11" s="180" t="s">
        <v>1616</v>
      </c>
      <c r="G11" s="187" t="s">
        <v>1617</v>
      </c>
      <c r="H11" s="223" t="s">
        <v>1618</v>
      </c>
    </row>
    <row r="12" spans="1:8" ht="30.6" x14ac:dyDescent="0.2">
      <c r="A12" s="183" t="s">
        <v>1619</v>
      </c>
      <c r="B12" s="180" t="s">
        <v>1578</v>
      </c>
      <c r="C12" s="180" t="s">
        <v>1603</v>
      </c>
      <c r="D12" s="180" t="s">
        <v>1568</v>
      </c>
      <c r="E12" s="182" t="s">
        <v>1620</v>
      </c>
      <c r="F12" s="184" t="s">
        <v>1621</v>
      </c>
      <c r="G12" s="188" t="s">
        <v>1622</v>
      </c>
      <c r="H12" s="223" t="s">
        <v>1623</v>
      </c>
    </row>
    <row r="13" spans="1:8" ht="30.6" x14ac:dyDescent="0.2">
      <c r="A13" s="179" t="s">
        <v>1624</v>
      </c>
      <c r="B13" s="189" t="s">
        <v>1578</v>
      </c>
      <c r="C13" s="180" t="s">
        <v>1567</v>
      </c>
      <c r="D13" s="180" t="s">
        <v>1568</v>
      </c>
      <c r="E13" s="181" t="s">
        <v>1625</v>
      </c>
      <c r="F13" s="180" t="s">
        <v>1626</v>
      </c>
      <c r="G13" s="181" t="s">
        <v>1627</v>
      </c>
      <c r="H13" s="224" t="s">
        <v>1628</v>
      </c>
    </row>
    <row r="14" spans="1:8" ht="20.399999999999999" x14ac:dyDescent="0.2">
      <c r="A14" s="183" t="s">
        <v>1629</v>
      </c>
      <c r="B14" s="190" t="s">
        <v>1578</v>
      </c>
      <c r="C14" s="180" t="s">
        <v>1567</v>
      </c>
      <c r="D14" s="180" t="s">
        <v>1568</v>
      </c>
      <c r="E14" s="185" t="s">
        <v>1630</v>
      </c>
      <c r="F14" s="180" t="s">
        <v>1631</v>
      </c>
      <c r="G14" s="182" t="s">
        <v>1632</v>
      </c>
      <c r="H14" s="223" t="s">
        <v>1633</v>
      </c>
    </row>
    <row r="15" spans="1:8" ht="30.6" x14ac:dyDescent="0.2">
      <c r="A15" s="183" t="s">
        <v>1634</v>
      </c>
      <c r="B15" s="190" t="s">
        <v>1578</v>
      </c>
      <c r="C15" s="180" t="s">
        <v>1567</v>
      </c>
      <c r="D15" s="180" t="s">
        <v>1568</v>
      </c>
      <c r="E15" s="185" t="s">
        <v>1635</v>
      </c>
      <c r="F15" s="78" t="s">
        <v>1636</v>
      </c>
      <c r="G15" s="182" t="s">
        <v>1637</v>
      </c>
      <c r="H15" s="223" t="s">
        <v>1638</v>
      </c>
    </row>
    <row r="16" spans="1:8" ht="30.6" x14ac:dyDescent="0.2">
      <c r="A16" s="183" t="s">
        <v>1639</v>
      </c>
      <c r="B16" s="190" t="s">
        <v>1578</v>
      </c>
      <c r="C16" s="180" t="s">
        <v>1567</v>
      </c>
      <c r="D16" s="180" t="s">
        <v>1568</v>
      </c>
      <c r="E16" s="185" t="s">
        <v>1640</v>
      </c>
      <c r="F16" s="78" t="s">
        <v>1641</v>
      </c>
      <c r="G16" s="182" t="s">
        <v>1642</v>
      </c>
      <c r="H16" s="223" t="s">
        <v>1643</v>
      </c>
    </row>
    <row r="17" spans="1:8" x14ac:dyDescent="0.2">
      <c r="A17" s="183" t="s">
        <v>1644</v>
      </c>
      <c r="B17" s="180" t="s">
        <v>1578</v>
      </c>
      <c r="C17" s="180" t="s">
        <v>1603</v>
      </c>
      <c r="D17" s="180" t="s">
        <v>1568</v>
      </c>
      <c r="E17" s="181" t="s">
        <v>1645</v>
      </c>
      <c r="F17" s="180" t="s">
        <v>1646</v>
      </c>
      <c r="G17" s="182" t="s">
        <v>1647</v>
      </c>
      <c r="H17" s="223"/>
    </row>
    <row r="18" spans="1:8" x14ac:dyDescent="0.2">
      <c r="A18" s="183" t="s">
        <v>1648</v>
      </c>
      <c r="B18" s="180" t="s">
        <v>1578</v>
      </c>
      <c r="C18" s="180" t="s">
        <v>1603</v>
      </c>
      <c r="D18" s="180" t="s">
        <v>1568</v>
      </c>
      <c r="E18" s="181" t="s">
        <v>1649</v>
      </c>
      <c r="F18" s="180" t="s">
        <v>1650</v>
      </c>
      <c r="G18" s="182" t="s">
        <v>1651</v>
      </c>
      <c r="H18" s="223"/>
    </row>
    <row r="19" spans="1:8" x14ac:dyDescent="0.2">
      <c r="A19" s="225" t="s">
        <v>1652</v>
      </c>
      <c r="B19" s="226" t="s">
        <v>1578</v>
      </c>
      <c r="C19" s="226" t="s">
        <v>1603</v>
      </c>
      <c r="D19" s="226" t="s">
        <v>1568</v>
      </c>
      <c r="E19" s="227" t="s">
        <v>1653</v>
      </c>
      <c r="F19" s="226" t="s">
        <v>1654</v>
      </c>
      <c r="G19" s="227" t="s">
        <v>1655</v>
      </c>
      <c r="H19" s="228"/>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109375" defaultRowHeight="14.4" x14ac:dyDescent="0.3"/>
  <cols>
    <col min="1" max="1" width="7.88671875" customWidth="1"/>
    <col min="2" max="2" width="10.21875" customWidth="1"/>
    <col min="3" max="3" width="37.77734375" bestFit="1" customWidth="1"/>
    <col min="4" max="4" width="7.88671875" bestFit="1" customWidth="1"/>
    <col min="5" max="5" width="25.77734375" bestFit="1" customWidth="1"/>
    <col min="6" max="6" width="53.21875" bestFit="1" customWidth="1"/>
    <col min="7" max="7" width="10.21875" bestFit="1" customWidth="1"/>
    <col min="8" max="8" width="1.21875" customWidth="1"/>
    <col min="9" max="9" width="48.5546875" bestFit="1" customWidth="1"/>
    <col min="10" max="10" width="11.21875" bestFit="1" customWidth="1"/>
    <col min="11" max="11" width="25.77734375" bestFit="1" customWidth="1"/>
    <col min="12" max="12" width="73" bestFit="1" customWidth="1"/>
    <col min="13" max="13" width="9.21875" bestFit="1" customWidth="1"/>
  </cols>
  <sheetData>
    <row r="1" spans="2:13" ht="15" thickBot="1" x14ac:dyDescent="0.35"/>
    <row r="2" spans="2:13" ht="15" thickBot="1" x14ac:dyDescent="0.35">
      <c r="B2" s="375"/>
      <c r="C2" s="603" t="s">
        <v>2680</v>
      </c>
      <c r="D2" s="603"/>
      <c r="E2" s="603"/>
      <c r="F2" s="603"/>
      <c r="G2" s="604"/>
      <c r="H2" s="376"/>
      <c r="I2" s="605" t="s">
        <v>2681</v>
      </c>
      <c r="J2" s="606"/>
      <c r="K2" s="606"/>
      <c r="L2" s="606"/>
      <c r="M2" s="607"/>
    </row>
    <row r="3" spans="2:13" ht="29.4" thickBot="1" x14ac:dyDescent="0.35">
      <c r="B3" s="377" t="s">
        <v>2682</v>
      </c>
      <c r="C3" s="378" t="s">
        <v>1561</v>
      </c>
      <c r="D3" s="379" t="s">
        <v>1559</v>
      </c>
      <c r="E3" s="379" t="s">
        <v>1562</v>
      </c>
      <c r="F3" s="379" t="s">
        <v>1563</v>
      </c>
      <c r="G3" s="380" t="s">
        <v>1558</v>
      </c>
      <c r="H3" s="381"/>
      <c r="I3" s="382" t="s">
        <v>1561</v>
      </c>
      <c r="J3" s="383" t="s">
        <v>1559</v>
      </c>
      <c r="K3" s="383" t="s">
        <v>1562</v>
      </c>
      <c r="L3" s="383" t="s">
        <v>1563</v>
      </c>
      <c r="M3" s="384" t="s">
        <v>1558</v>
      </c>
    </row>
    <row r="4" spans="2:13" ht="28.8" x14ac:dyDescent="0.3">
      <c r="B4" s="385">
        <v>1</v>
      </c>
      <c r="C4" s="386" t="s">
        <v>1569</v>
      </c>
      <c r="D4" s="387" t="s">
        <v>1567</v>
      </c>
      <c r="E4" s="386" t="s">
        <v>1570</v>
      </c>
      <c r="F4" s="386" t="s">
        <v>1571</v>
      </c>
      <c r="G4" s="388" t="s">
        <v>1566</v>
      </c>
      <c r="H4" s="389"/>
      <c r="I4" s="390" t="s">
        <v>1569</v>
      </c>
      <c r="J4" s="391" t="s">
        <v>1567</v>
      </c>
      <c r="K4" s="392" t="s">
        <v>1570</v>
      </c>
      <c r="L4" s="393" t="s">
        <v>1571</v>
      </c>
      <c r="M4" s="394" t="s">
        <v>1566</v>
      </c>
    </row>
    <row r="5" spans="2:13" ht="28.8" x14ac:dyDescent="0.3">
      <c r="B5" s="395">
        <v>2</v>
      </c>
      <c r="C5" s="396" t="s">
        <v>1574</v>
      </c>
      <c r="D5" s="397" t="s">
        <v>1567</v>
      </c>
      <c r="E5" s="396" t="s">
        <v>1575</v>
      </c>
      <c r="F5" s="396" t="s">
        <v>1576</v>
      </c>
      <c r="G5" s="398" t="s">
        <v>1566</v>
      </c>
      <c r="H5" s="399"/>
      <c r="I5" s="400" t="s">
        <v>1574</v>
      </c>
      <c r="J5" s="401" t="s">
        <v>1567</v>
      </c>
      <c r="K5" s="402" t="s">
        <v>1575</v>
      </c>
      <c r="L5" s="403" t="s">
        <v>1576</v>
      </c>
      <c r="M5" s="404" t="s">
        <v>1566</v>
      </c>
    </row>
    <row r="6" spans="2:13" ht="86.4" x14ac:dyDescent="0.3">
      <c r="B6" s="395">
        <v>3</v>
      </c>
      <c r="C6" s="396" t="s">
        <v>1579</v>
      </c>
      <c r="D6" s="397" t="s">
        <v>1567</v>
      </c>
      <c r="E6" s="396" t="s">
        <v>1580</v>
      </c>
      <c r="F6" s="396" t="s">
        <v>2659</v>
      </c>
      <c r="G6" s="398" t="s">
        <v>1578</v>
      </c>
      <c r="H6" s="399"/>
      <c r="I6" s="400" t="s">
        <v>1579</v>
      </c>
      <c r="J6" s="401" t="s">
        <v>1567</v>
      </c>
      <c r="K6" s="405" t="s">
        <v>1580</v>
      </c>
      <c r="L6" s="403" t="s">
        <v>1581</v>
      </c>
      <c r="M6" s="404" t="s">
        <v>1578</v>
      </c>
    </row>
    <row r="7" spans="2:13" x14ac:dyDescent="0.3">
      <c r="B7" s="395">
        <v>4</v>
      </c>
      <c r="C7" s="396" t="s">
        <v>1584</v>
      </c>
      <c r="D7" s="397" t="s">
        <v>1567</v>
      </c>
      <c r="E7" s="396" t="s">
        <v>1585</v>
      </c>
      <c r="F7" s="396" t="s">
        <v>1586</v>
      </c>
      <c r="G7" s="398" t="s">
        <v>1578</v>
      </c>
      <c r="H7" s="399"/>
      <c r="I7" s="406" t="s">
        <v>1584</v>
      </c>
      <c r="J7" s="401" t="s">
        <v>1567</v>
      </c>
      <c r="K7" s="402" t="s">
        <v>1585</v>
      </c>
      <c r="L7" s="403" t="s">
        <v>1586</v>
      </c>
      <c r="M7" s="404" t="s">
        <v>1578</v>
      </c>
    </row>
    <row r="8" spans="2:13" ht="28.8" x14ac:dyDescent="0.3">
      <c r="B8" s="395">
        <v>5</v>
      </c>
      <c r="C8" s="396" t="s">
        <v>1588</v>
      </c>
      <c r="D8" s="397" t="s">
        <v>1567</v>
      </c>
      <c r="E8" s="396" t="s">
        <v>1589</v>
      </c>
      <c r="F8" s="396" t="s">
        <v>1590</v>
      </c>
      <c r="G8" s="398" t="s">
        <v>1578</v>
      </c>
      <c r="H8" s="399"/>
      <c r="I8" s="406" t="s">
        <v>1588</v>
      </c>
      <c r="J8" s="401" t="s">
        <v>1567</v>
      </c>
      <c r="K8" s="407" t="s">
        <v>1589</v>
      </c>
      <c r="L8" s="403" t="s">
        <v>1590</v>
      </c>
      <c r="M8" s="404" t="s">
        <v>1578</v>
      </c>
    </row>
    <row r="9" spans="2:13" ht="57.6" x14ac:dyDescent="0.3">
      <c r="B9" s="395">
        <v>6</v>
      </c>
      <c r="C9" s="396" t="s">
        <v>1593</v>
      </c>
      <c r="D9" s="397" t="s">
        <v>1567</v>
      </c>
      <c r="E9" s="396" t="s">
        <v>1594</v>
      </c>
      <c r="F9" s="396" t="s">
        <v>1595</v>
      </c>
      <c r="G9" s="398" t="s">
        <v>1578</v>
      </c>
      <c r="H9" s="399"/>
      <c r="I9" s="406" t="s">
        <v>1593</v>
      </c>
      <c r="J9" s="401" t="s">
        <v>1567</v>
      </c>
      <c r="K9" s="402" t="s">
        <v>1594</v>
      </c>
      <c r="L9" s="408" t="s">
        <v>1595</v>
      </c>
      <c r="M9" s="404" t="s">
        <v>1578</v>
      </c>
    </row>
    <row r="10" spans="2:13" ht="28.8" x14ac:dyDescent="0.3">
      <c r="B10" s="395">
        <v>7</v>
      </c>
      <c r="C10" s="396" t="s">
        <v>1598</v>
      </c>
      <c r="D10" s="397" t="s">
        <v>1567</v>
      </c>
      <c r="E10" s="396" t="s">
        <v>1599</v>
      </c>
      <c r="F10" s="396" t="s">
        <v>1600</v>
      </c>
      <c r="G10" s="398" t="s">
        <v>1578</v>
      </c>
      <c r="H10" s="399"/>
      <c r="I10" s="406" t="s">
        <v>1598</v>
      </c>
      <c r="J10" s="401" t="s">
        <v>1567</v>
      </c>
      <c r="K10" s="402" t="s">
        <v>1599</v>
      </c>
      <c r="L10" s="403" t="s">
        <v>1600</v>
      </c>
      <c r="M10" s="404" t="s">
        <v>1578</v>
      </c>
    </row>
    <row r="11" spans="2:13" ht="28.8" x14ac:dyDescent="0.3">
      <c r="B11" s="395">
        <v>8</v>
      </c>
      <c r="C11" s="396" t="s">
        <v>1604</v>
      </c>
      <c r="D11" s="397" t="s">
        <v>1603</v>
      </c>
      <c r="E11" s="396" t="s">
        <v>1605</v>
      </c>
      <c r="F11" s="396" t="s">
        <v>1606</v>
      </c>
      <c r="G11" s="398" t="s">
        <v>1578</v>
      </c>
      <c r="H11" s="399"/>
      <c r="I11" s="406" t="s">
        <v>1604</v>
      </c>
      <c r="J11" s="401" t="s">
        <v>1603</v>
      </c>
      <c r="K11" s="402" t="s">
        <v>1605</v>
      </c>
      <c r="L11" s="403" t="s">
        <v>1606</v>
      </c>
      <c r="M11" s="404" t="s">
        <v>1578</v>
      </c>
    </row>
    <row r="12" spans="2:13" ht="57.6" x14ac:dyDescent="0.3">
      <c r="B12" s="395">
        <v>9</v>
      </c>
      <c r="C12" s="396" t="s">
        <v>1610</v>
      </c>
      <c r="D12" s="397" t="s">
        <v>1608</v>
      </c>
      <c r="E12" s="396" t="s">
        <v>1611</v>
      </c>
      <c r="F12" s="396" t="s">
        <v>1612</v>
      </c>
      <c r="G12" s="398" t="s">
        <v>1578</v>
      </c>
      <c r="H12" s="399"/>
      <c r="I12" s="406" t="s">
        <v>1610</v>
      </c>
      <c r="J12" s="401" t="s">
        <v>1608</v>
      </c>
      <c r="K12" s="402" t="s">
        <v>1611</v>
      </c>
      <c r="L12" s="403" t="s">
        <v>1612</v>
      </c>
      <c r="M12" s="404" t="s">
        <v>1578</v>
      </c>
    </row>
    <row r="13" spans="2:13" ht="57.6" x14ac:dyDescent="0.3">
      <c r="B13" s="395">
        <v>10</v>
      </c>
      <c r="C13" s="396" t="s">
        <v>1615</v>
      </c>
      <c r="D13" s="397" t="s">
        <v>1608</v>
      </c>
      <c r="E13" s="396" t="s">
        <v>1616</v>
      </c>
      <c r="F13" s="396" t="s">
        <v>1617</v>
      </c>
      <c r="G13" s="398" t="s">
        <v>1578</v>
      </c>
      <c r="H13" s="399"/>
      <c r="I13" s="406" t="s">
        <v>1615</v>
      </c>
      <c r="J13" s="401" t="s">
        <v>1608</v>
      </c>
      <c r="K13" s="402" t="s">
        <v>1616</v>
      </c>
      <c r="L13" s="403" t="s">
        <v>1617</v>
      </c>
      <c r="M13" s="404" t="s">
        <v>1578</v>
      </c>
    </row>
    <row r="14" spans="2:13" ht="43.2" x14ac:dyDescent="0.3">
      <c r="B14" s="395">
        <v>11</v>
      </c>
      <c r="C14" s="396" t="s">
        <v>1620</v>
      </c>
      <c r="D14" s="397" t="s">
        <v>1603</v>
      </c>
      <c r="E14" s="396" t="s">
        <v>1621</v>
      </c>
      <c r="F14" s="396" t="s">
        <v>1622</v>
      </c>
      <c r="G14" s="398" t="s">
        <v>1578</v>
      </c>
      <c r="H14" s="399"/>
      <c r="I14" s="400" t="s">
        <v>1620</v>
      </c>
      <c r="J14" s="401" t="s">
        <v>1603</v>
      </c>
      <c r="K14" s="405" t="s">
        <v>1621</v>
      </c>
      <c r="L14" s="409" t="s">
        <v>1622</v>
      </c>
      <c r="M14" s="404" t="s">
        <v>1578</v>
      </c>
    </row>
    <row r="15" spans="2:13" ht="43.2" x14ac:dyDescent="0.3">
      <c r="B15" s="395">
        <v>12</v>
      </c>
      <c r="C15" s="396" t="s">
        <v>1625</v>
      </c>
      <c r="D15" s="397" t="s">
        <v>1567</v>
      </c>
      <c r="E15" s="396" t="s">
        <v>1626</v>
      </c>
      <c r="F15" s="396" t="s">
        <v>1627</v>
      </c>
      <c r="G15" s="398" t="s">
        <v>1578</v>
      </c>
      <c r="H15" s="399"/>
      <c r="I15" s="406" t="s">
        <v>1625</v>
      </c>
      <c r="J15" s="401" t="s">
        <v>1567</v>
      </c>
      <c r="K15" s="402" t="s">
        <v>1626</v>
      </c>
      <c r="L15" s="408" t="s">
        <v>1627</v>
      </c>
      <c r="M15" s="410" t="s">
        <v>1578</v>
      </c>
    </row>
    <row r="16" spans="2:13" ht="28.8" x14ac:dyDescent="0.3">
      <c r="B16" s="395">
        <v>13</v>
      </c>
      <c r="C16" s="396" t="s">
        <v>1630</v>
      </c>
      <c r="D16" s="397" t="s">
        <v>1567</v>
      </c>
      <c r="E16" s="396" t="s">
        <v>1631</v>
      </c>
      <c r="F16" s="396" t="s">
        <v>1632</v>
      </c>
      <c r="G16" s="398" t="s">
        <v>1578</v>
      </c>
      <c r="H16" s="399"/>
      <c r="I16" s="406" t="s">
        <v>1630</v>
      </c>
      <c r="J16" s="401" t="s">
        <v>1567</v>
      </c>
      <c r="K16" s="402" t="s">
        <v>1631</v>
      </c>
      <c r="L16" s="403" t="s">
        <v>1632</v>
      </c>
      <c r="M16" s="411" t="s">
        <v>1578</v>
      </c>
    </row>
    <row r="17" spans="2:13" ht="43.2" x14ac:dyDescent="0.3">
      <c r="B17" s="395">
        <v>14</v>
      </c>
      <c r="C17" s="396" t="s">
        <v>1635</v>
      </c>
      <c r="D17" s="397" t="s">
        <v>1567</v>
      </c>
      <c r="E17" s="396" t="s">
        <v>1636</v>
      </c>
      <c r="F17" s="396" t="s">
        <v>1637</v>
      </c>
      <c r="G17" s="398" t="s">
        <v>1578</v>
      </c>
      <c r="H17" s="399"/>
      <c r="I17" s="406" t="s">
        <v>1635</v>
      </c>
      <c r="J17" s="401" t="s">
        <v>1567</v>
      </c>
      <c r="K17" s="407" t="s">
        <v>1636</v>
      </c>
      <c r="L17" s="403" t="s">
        <v>1637</v>
      </c>
      <c r="M17" s="411" t="s">
        <v>1578</v>
      </c>
    </row>
    <row r="18" spans="2:13" ht="43.2" x14ac:dyDescent="0.3">
      <c r="B18" s="395">
        <v>15</v>
      </c>
      <c r="C18" s="396" t="s">
        <v>1640</v>
      </c>
      <c r="D18" s="397" t="s">
        <v>1567</v>
      </c>
      <c r="E18" s="396" t="s">
        <v>1641</v>
      </c>
      <c r="F18" s="396" t="s">
        <v>1642</v>
      </c>
      <c r="G18" s="398" t="s">
        <v>1578</v>
      </c>
      <c r="H18" s="399"/>
      <c r="I18" s="406" t="s">
        <v>1640</v>
      </c>
      <c r="J18" s="401" t="s">
        <v>1567</v>
      </c>
      <c r="K18" s="407" t="s">
        <v>1641</v>
      </c>
      <c r="L18" s="403" t="s">
        <v>1642</v>
      </c>
      <c r="M18" s="411" t="s">
        <v>1578</v>
      </c>
    </row>
    <row r="19" spans="2:13" x14ac:dyDescent="0.3">
      <c r="B19" s="395">
        <v>16</v>
      </c>
      <c r="C19" s="396" t="s">
        <v>1645</v>
      </c>
      <c r="D19" s="397" t="s">
        <v>1603</v>
      </c>
      <c r="E19" s="396" t="s">
        <v>1646</v>
      </c>
      <c r="F19" s="396" t="s">
        <v>1647</v>
      </c>
      <c r="G19" s="398" t="s">
        <v>1578</v>
      </c>
      <c r="H19" s="399"/>
      <c r="I19" s="406" t="s">
        <v>1645</v>
      </c>
      <c r="J19" s="401" t="s">
        <v>1603</v>
      </c>
      <c r="K19" s="402" t="s">
        <v>1646</v>
      </c>
      <c r="L19" s="403" t="s">
        <v>1647</v>
      </c>
      <c r="M19" s="404" t="s">
        <v>1578</v>
      </c>
    </row>
    <row r="20" spans="2:13" ht="28.8" x14ac:dyDescent="0.3">
      <c r="B20" s="395">
        <v>17</v>
      </c>
      <c r="C20" s="396" t="s">
        <v>1649</v>
      </c>
      <c r="D20" s="397" t="s">
        <v>1603</v>
      </c>
      <c r="E20" s="396" t="s">
        <v>1650</v>
      </c>
      <c r="F20" s="396" t="s">
        <v>1651</v>
      </c>
      <c r="G20" s="398" t="s">
        <v>1578</v>
      </c>
      <c r="H20" s="399"/>
      <c r="I20" s="406" t="s">
        <v>1649</v>
      </c>
      <c r="J20" s="401" t="s">
        <v>1603</v>
      </c>
      <c r="K20" s="402" t="s">
        <v>1650</v>
      </c>
      <c r="L20" s="403" t="s">
        <v>1651</v>
      </c>
      <c r="M20" s="404" t="s">
        <v>1578</v>
      </c>
    </row>
    <row r="21" spans="2:13" ht="28.8" x14ac:dyDescent="0.3">
      <c r="B21" s="395">
        <v>18</v>
      </c>
      <c r="C21" s="396" t="s">
        <v>1653</v>
      </c>
      <c r="D21" s="397" t="s">
        <v>1603</v>
      </c>
      <c r="E21" s="396" t="s">
        <v>1654</v>
      </c>
      <c r="F21" s="396" t="s">
        <v>1655</v>
      </c>
      <c r="G21" s="398" t="s">
        <v>1578</v>
      </c>
      <c r="H21" s="412"/>
      <c r="I21" s="400" t="s">
        <v>1653</v>
      </c>
      <c r="J21" s="401" t="s">
        <v>1603</v>
      </c>
      <c r="K21" s="402" t="s">
        <v>1654</v>
      </c>
      <c r="L21" s="403" t="s">
        <v>1655</v>
      </c>
      <c r="M21" s="404" t="s">
        <v>1578</v>
      </c>
    </row>
    <row r="22" spans="2:13" ht="43.2" x14ac:dyDescent="0.3">
      <c r="B22" s="395">
        <v>19</v>
      </c>
      <c r="C22" s="413"/>
      <c r="D22" s="413"/>
      <c r="E22" s="413"/>
      <c r="F22" s="413"/>
      <c r="G22" s="414"/>
      <c r="H22" s="415"/>
      <c r="I22" s="416" t="s">
        <v>1708</v>
      </c>
      <c r="J22" s="402" t="s">
        <v>1567</v>
      </c>
      <c r="K22" s="417" t="s">
        <v>1709</v>
      </c>
      <c r="L22" s="396" t="s">
        <v>1710</v>
      </c>
      <c r="M22" s="404" t="s">
        <v>1578</v>
      </c>
    </row>
    <row r="23" spans="2:13" ht="29.4" thickBot="1" x14ac:dyDescent="0.35">
      <c r="B23" s="418">
        <v>20</v>
      </c>
      <c r="C23" s="419"/>
      <c r="D23" s="419"/>
      <c r="E23" s="419"/>
      <c r="F23" s="419"/>
      <c r="G23" s="420"/>
      <c r="H23" s="415"/>
      <c r="I23" s="421" t="s">
        <v>2672</v>
      </c>
      <c r="J23" s="422" t="s">
        <v>1567</v>
      </c>
      <c r="K23" s="423" t="s">
        <v>2673</v>
      </c>
      <c r="L23" s="424" t="s">
        <v>2674</v>
      </c>
      <c r="M23" s="404" t="s">
        <v>1578</v>
      </c>
    </row>
  </sheetData>
  <mergeCells count="2">
    <mergeCell ref="C2:G2"/>
    <mergeCell ref="I2:M2"/>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zoomScale="115" zoomScaleNormal="115" workbookViewId="0">
      <selection activeCell="O18" sqref="O18"/>
    </sheetView>
  </sheetViews>
  <sheetFormatPr defaultColWidth="2.44140625" defaultRowHeight="10.199999999999999" x14ac:dyDescent="0.3"/>
  <cols>
    <col min="1" max="1" width="7.44140625" style="40" bestFit="1" customWidth="1"/>
    <col min="2" max="2" width="19.5546875" style="40" bestFit="1" customWidth="1"/>
    <col min="3" max="16384" width="2.44140625" style="40"/>
  </cols>
  <sheetData>
    <row r="1" spans="1:2" x14ac:dyDescent="0.3">
      <c r="A1" s="100" t="s">
        <v>2382</v>
      </c>
      <c r="B1" s="100" t="s">
        <v>2383</v>
      </c>
    </row>
    <row r="2" spans="1:2" x14ac:dyDescent="0.3">
      <c r="A2" s="41" t="s">
        <v>2384</v>
      </c>
      <c r="B2" s="41">
        <v>40</v>
      </c>
    </row>
    <row r="3" spans="1:2" ht="40.799999999999997" x14ac:dyDescent="0.3">
      <c r="A3" s="78" t="s">
        <v>2385</v>
      </c>
      <c r="B3" s="293" t="s">
        <v>2386</v>
      </c>
    </row>
    <row r="4" spans="1:2" ht="40.799999999999997" x14ac:dyDescent="0.3">
      <c r="A4" s="78" t="s">
        <v>2387</v>
      </c>
      <c r="B4" s="293" t="s">
        <v>2388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115" zoomScaleNormal="115" workbookViewId="0">
      <pane xSplit="7" ySplit="4" topLeftCell="H5" activePane="bottomRight" state="frozen"/>
      <selection pane="topRight" activeCell="H1" sqref="H1"/>
      <selection pane="bottomLeft" activeCell="A5" sqref="A5"/>
      <selection pane="bottomRight" activeCell="G1" sqref="G1:G1048576"/>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73.44140625" style="7" bestFit="1" customWidth="1"/>
    <col min="5" max="5" width="12.21875" style="7" bestFit="1" customWidth="1"/>
    <col min="6" max="6" width="9.21875" style="7" bestFit="1" customWidth="1"/>
    <col min="7" max="7" width="9.21875" style="7" hidden="1" customWidth="1"/>
    <col min="8" max="8" width="38.5546875" style="7" bestFit="1" customWidth="1"/>
    <col min="9" max="9" width="37.44140625" style="7" bestFit="1" customWidth="1"/>
    <col min="10" max="10" width="24.77734375" style="7" bestFit="1" customWidth="1"/>
    <col min="11" max="11" width="20.21875" style="7" bestFit="1" customWidth="1"/>
    <col min="12" max="12" width="21.5546875" style="7" bestFit="1" customWidth="1"/>
    <col min="13" max="13" width="16" style="7" bestFit="1" customWidth="1"/>
    <col min="14" max="14" width="17.21875" style="7" bestFit="1" customWidth="1"/>
    <col min="15" max="15" width="11.77734375" style="7" bestFit="1" customWidth="1"/>
    <col min="16" max="19" width="11" style="7" bestFit="1" customWidth="1"/>
    <col min="20" max="20" width="7.77734375" style="7" bestFit="1" customWidth="1"/>
    <col min="21" max="21" width="13.44140625" style="7" bestFit="1" customWidth="1"/>
    <col min="22" max="22" width="49.44140625" style="7" bestFit="1" customWidth="1"/>
    <col min="23" max="23" width="9.77734375" style="7" bestFit="1" customWidth="1"/>
    <col min="24" max="24" width="17.77734375" style="7" bestFit="1" customWidth="1"/>
    <col min="25" max="25" width="23.21875" style="7" bestFit="1" customWidth="1"/>
    <col min="26" max="26" width="19.77734375" style="7" bestFit="1" customWidth="1"/>
    <col min="27" max="27" width="21.5546875" style="7" bestFit="1" customWidth="1"/>
    <col min="28" max="29" width="22.5546875" style="7" bestFit="1" customWidth="1"/>
    <col min="30" max="30" width="15.44140625" style="98" bestFit="1" customWidth="1"/>
    <col min="31" max="31" width="21.21875" style="7" bestFit="1" customWidth="1"/>
    <col min="32" max="32" width="19" style="7" bestFit="1" customWidth="1"/>
    <col min="33" max="33" width="15.44140625" style="7" bestFit="1" customWidth="1"/>
    <col min="34" max="34" width="8.5546875" style="7" bestFit="1" customWidth="1"/>
    <col min="35" max="35" width="9.21875" style="7" bestFit="1" customWidth="1"/>
    <col min="36" max="36" width="9.5546875" style="7" bestFit="1" customWidth="1"/>
    <col min="37" max="37" width="13.21875" style="7" bestFit="1" customWidth="1"/>
    <col min="38" max="38" width="17.77734375" style="7" bestFit="1" customWidth="1"/>
    <col min="39" max="42" width="15.44140625" style="7" bestFit="1" customWidth="1"/>
    <col min="43" max="43" width="12.21875" style="7" bestFit="1" customWidth="1"/>
    <col min="44" max="44" width="7.5546875" style="7" bestFit="1" customWidth="1"/>
    <col min="45" max="45" width="12.44140625" style="7" bestFit="1" customWidth="1"/>
    <col min="46" max="46" width="9.21875" style="7" bestFit="1" customWidth="1"/>
    <col min="47" max="47" width="10.77734375" style="7" bestFit="1" customWidth="1"/>
    <col min="48" max="48" width="5.77734375" style="7" bestFit="1" customWidth="1"/>
    <col min="49" max="51" width="2.44140625" style="7"/>
    <col min="52" max="52" width="6.5546875" style="7" bestFit="1" customWidth="1"/>
    <col min="53" max="16384" width="2.44140625" style="7"/>
  </cols>
  <sheetData>
    <row r="1" spans="1:164" ht="15" thickBot="1" x14ac:dyDescent="0.35">
      <c r="A1" s="510" t="s">
        <v>72</v>
      </c>
      <c r="B1" s="511"/>
      <c r="C1" s="511"/>
      <c r="D1" s="512"/>
      <c r="E1"/>
      <c r="F1"/>
      <c r="G1"/>
      <c r="H1" s="510" t="s">
        <v>73</v>
      </c>
      <c r="I1" s="511"/>
      <c r="J1" s="511"/>
      <c r="K1" s="511"/>
      <c r="L1" s="511"/>
      <c r="M1" s="511"/>
      <c r="N1" s="51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152" t="s">
        <v>74</v>
      </c>
      <c r="B2" s="153" t="s">
        <v>74</v>
      </c>
      <c r="C2" s="153" t="s">
        <v>74</v>
      </c>
      <c r="D2" s="153" t="s">
        <v>74</v>
      </c>
      <c r="E2" s="153" t="s">
        <v>74</v>
      </c>
      <c r="F2" s="153" t="s">
        <v>74</v>
      </c>
      <c r="G2" s="153"/>
      <c r="H2" s="154" t="s">
        <v>38</v>
      </c>
      <c r="I2" s="154" t="s">
        <v>38</v>
      </c>
      <c r="J2" s="154" t="s">
        <v>38</v>
      </c>
      <c r="K2" s="154" t="s">
        <v>38</v>
      </c>
      <c r="L2" s="154" t="s">
        <v>38</v>
      </c>
      <c r="M2" s="154" t="s">
        <v>38</v>
      </c>
      <c r="N2" s="154" t="s">
        <v>38</v>
      </c>
      <c r="O2" s="153" t="s">
        <v>74</v>
      </c>
      <c r="P2" s="154" t="s">
        <v>38</v>
      </c>
      <c r="Q2" s="154" t="s">
        <v>38</v>
      </c>
      <c r="R2" s="154" t="s">
        <v>38</v>
      </c>
      <c r="S2" s="154" t="s">
        <v>38</v>
      </c>
      <c r="T2" s="154" t="s">
        <v>38</v>
      </c>
      <c r="U2" s="154" t="s">
        <v>38</v>
      </c>
      <c r="V2" s="154" t="s">
        <v>38</v>
      </c>
      <c r="W2" s="155" t="s">
        <v>75</v>
      </c>
      <c r="X2" s="155" t="s">
        <v>75</v>
      </c>
      <c r="Y2" s="154" t="s">
        <v>38</v>
      </c>
      <c r="Z2" s="154" t="s">
        <v>38</v>
      </c>
      <c r="AA2" s="154" t="s">
        <v>38</v>
      </c>
      <c r="AB2" s="156" t="s">
        <v>76</v>
      </c>
      <c r="AC2" s="156" t="s">
        <v>76</v>
      </c>
      <c r="AD2" s="153" t="s">
        <v>74</v>
      </c>
      <c r="AE2" s="155" t="s">
        <v>75</v>
      </c>
      <c r="AF2" s="155" t="s">
        <v>75</v>
      </c>
      <c r="AG2" s="157" t="s">
        <v>38</v>
      </c>
      <c r="AH2" s="157" t="s">
        <v>38</v>
      </c>
      <c r="AI2" s="156" t="s">
        <v>76</v>
      </c>
      <c r="AJ2" s="156" t="s">
        <v>76</v>
      </c>
      <c r="AK2" s="153" t="s">
        <v>74</v>
      </c>
      <c r="AL2" s="157" t="s">
        <v>38</v>
      </c>
      <c r="AM2" s="157" t="s">
        <v>38</v>
      </c>
      <c r="AN2" s="157" t="s">
        <v>38</v>
      </c>
      <c r="AO2" s="157" t="s">
        <v>38</v>
      </c>
      <c r="AP2" s="157" t="s">
        <v>38</v>
      </c>
      <c r="AQ2" s="157" t="s">
        <v>38</v>
      </c>
      <c r="AR2" s="153" t="s">
        <v>74</v>
      </c>
      <c r="AS2" s="156" t="s">
        <v>76</v>
      </c>
      <c r="AT2" s="156" t="s">
        <v>76</v>
      </c>
      <c r="AU2" s="156" t="s">
        <v>76</v>
      </c>
      <c r="AV2" s="158" t="s">
        <v>76</v>
      </c>
    </row>
    <row r="3" spans="1:164" ht="30.6" x14ac:dyDescent="0.2">
      <c r="A3" s="117" t="s">
        <v>77</v>
      </c>
      <c r="B3" s="118" t="s">
        <v>78</v>
      </c>
      <c r="C3" s="118" t="s">
        <v>79</v>
      </c>
      <c r="D3" s="509" t="s">
        <v>80</v>
      </c>
      <c r="E3" s="509"/>
      <c r="F3" s="509"/>
      <c r="G3" s="314" t="s">
        <v>2607</v>
      </c>
      <c r="H3" s="118" t="s">
        <v>81</v>
      </c>
      <c r="I3" s="118" t="s">
        <v>82</v>
      </c>
      <c r="J3" s="118" t="s">
        <v>83</v>
      </c>
      <c r="K3" s="118" t="s">
        <v>84</v>
      </c>
      <c r="L3" s="118" t="s">
        <v>85</v>
      </c>
      <c r="M3" s="118" t="s">
        <v>86</v>
      </c>
      <c r="N3" s="118" t="s">
        <v>87</v>
      </c>
      <c r="O3" s="112" t="s">
        <v>88</v>
      </c>
      <c r="P3" s="112" t="s">
        <v>88</v>
      </c>
      <c r="Q3" s="112" t="s">
        <v>88</v>
      </c>
      <c r="R3" s="112" t="s">
        <v>88</v>
      </c>
      <c r="S3" s="112" t="s">
        <v>88</v>
      </c>
      <c r="T3" s="112" t="s">
        <v>88</v>
      </c>
      <c r="U3" s="112" t="s">
        <v>88</v>
      </c>
      <c r="V3" s="112" t="s">
        <v>89</v>
      </c>
      <c r="W3" s="18" t="s">
        <v>90</v>
      </c>
      <c r="X3" s="17" t="s">
        <v>91</v>
      </c>
      <c r="Y3" s="17" t="s">
        <v>92</v>
      </c>
      <c r="Z3" s="17" t="s">
        <v>93</v>
      </c>
      <c r="AA3" s="17" t="s">
        <v>94</v>
      </c>
      <c r="AB3" s="17" t="s">
        <v>95</v>
      </c>
      <c r="AC3" s="18" t="s">
        <v>96</v>
      </c>
      <c r="AD3" s="17" t="s">
        <v>97</v>
      </c>
      <c r="AE3" s="17" t="s">
        <v>98</v>
      </c>
      <c r="AF3" s="17" t="s">
        <v>99</v>
      </c>
      <c r="AG3" s="17" t="s">
        <v>100</v>
      </c>
      <c r="AH3" s="18" t="s">
        <v>101</v>
      </c>
      <c r="AI3" s="18" t="s">
        <v>102</v>
      </c>
      <c r="AJ3" s="18" t="s">
        <v>103</v>
      </c>
      <c r="AK3" s="17" t="s">
        <v>104</v>
      </c>
      <c r="AL3" s="17" t="s">
        <v>105</v>
      </c>
      <c r="AM3" s="17" t="s">
        <v>105</v>
      </c>
      <c r="AN3" s="17" t="s">
        <v>105</v>
      </c>
      <c r="AO3" s="17" t="s">
        <v>105</v>
      </c>
      <c r="AP3" s="17" t="s">
        <v>105</v>
      </c>
      <c r="AQ3" s="17" t="s">
        <v>105</v>
      </c>
      <c r="AR3" s="17" t="s">
        <v>105</v>
      </c>
      <c r="AS3" s="17" t="s">
        <v>105</v>
      </c>
      <c r="AT3" s="17" t="s">
        <v>105</v>
      </c>
      <c r="AU3" s="17" t="s">
        <v>105</v>
      </c>
      <c r="AV3" s="130" t="s">
        <v>105</v>
      </c>
    </row>
    <row r="4" spans="1:164" s="129" customFormat="1" ht="123" thickBot="1" x14ac:dyDescent="0.35">
      <c r="A4" s="128" t="s">
        <v>106</v>
      </c>
      <c r="B4" s="126" t="s">
        <v>107</v>
      </c>
      <c r="C4" s="126" t="s">
        <v>79</v>
      </c>
      <c r="D4" s="126" t="s">
        <v>108</v>
      </c>
      <c r="E4" s="126" t="s">
        <v>109</v>
      </c>
      <c r="F4" s="126" t="s">
        <v>110</v>
      </c>
      <c r="G4" s="315" t="s">
        <v>2608</v>
      </c>
      <c r="H4" s="126" t="s">
        <v>111</v>
      </c>
      <c r="I4" s="126" t="s">
        <v>112</v>
      </c>
      <c r="J4" s="126" t="s">
        <v>113</v>
      </c>
      <c r="K4" s="126" t="s">
        <v>114</v>
      </c>
      <c r="L4" s="126" t="s">
        <v>115</v>
      </c>
      <c r="M4" s="126" t="s">
        <v>116</v>
      </c>
      <c r="N4" s="126" t="s">
        <v>117</v>
      </c>
      <c r="O4" s="126" t="s">
        <v>118</v>
      </c>
      <c r="P4" s="126" t="s">
        <v>119</v>
      </c>
      <c r="Q4" s="126" t="s">
        <v>120</v>
      </c>
      <c r="R4" s="126" t="s">
        <v>121</v>
      </c>
      <c r="S4" s="126" t="s">
        <v>122</v>
      </c>
      <c r="T4" s="126" t="s">
        <v>123</v>
      </c>
      <c r="U4" s="126" t="s">
        <v>124</v>
      </c>
      <c r="V4" s="126" t="s">
        <v>89</v>
      </c>
      <c r="W4" s="126" t="s">
        <v>125</v>
      </c>
      <c r="X4" s="126" t="s">
        <v>126</v>
      </c>
      <c r="Y4" s="126" t="s">
        <v>127</v>
      </c>
      <c r="Z4" s="126" t="s">
        <v>128</v>
      </c>
      <c r="AA4" s="126" t="s">
        <v>129</v>
      </c>
      <c r="AB4" s="126" t="s">
        <v>130</v>
      </c>
      <c r="AC4" s="126" t="s">
        <v>130</v>
      </c>
      <c r="AD4" s="126" t="s">
        <v>131</v>
      </c>
      <c r="AE4" s="126" t="s">
        <v>132</v>
      </c>
      <c r="AF4" s="126" t="s">
        <v>133</v>
      </c>
      <c r="AG4" s="126" t="s">
        <v>134</v>
      </c>
      <c r="AH4" s="126" t="s">
        <v>135</v>
      </c>
      <c r="AI4" s="126" t="s">
        <v>102</v>
      </c>
      <c r="AJ4" s="126" t="s">
        <v>136</v>
      </c>
      <c r="AK4" s="126" t="s">
        <v>137</v>
      </c>
      <c r="AL4" s="126" t="s">
        <v>138</v>
      </c>
      <c r="AM4" s="126" t="s">
        <v>139</v>
      </c>
      <c r="AN4" s="126" t="s">
        <v>139</v>
      </c>
      <c r="AO4" s="126" t="s">
        <v>140</v>
      </c>
      <c r="AP4" s="126" t="s">
        <v>141</v>
      </c>
      <c r="AQ4" s="126" t="s">
        <v>142</v>
      </c>
      <c r="AR4" s="126" t="s">
        <v>143</v>
      </c>
      <c r="AS4" s="131" t="s">
        <v>144</v>
      </c>
      <c r="AT4" s="126" t="s">
        <v>145</v>
      </c>
      <c r="AU4" s="126" t="s">
        <v>146</v>
      </c>
      <c r="AV4" s="132" t="s">
        <v>147</v>
      </c>
    </row>
    <row r="5" spans="1:164" x14ac:dyDescent="0.2">
      <c r="A5" s="108" t="s">
        <v>148</v>
      </c>
      <c r="B5" s="108" t="s">
        <v>149</v>
      </c>
      <c r="C5" s="108" t="s">
        <v>150</v>
      </c>
      <c r="D5" s="105" t="s">
        <v>151</v>
      </c>
      <c r="E5" s="149" t="s">
        <v>152</v>
      </c>
      <c r="F5" s="105"/>
      <c r="G5" s="316"/>
      <c r="H5" s="124" t="s">
        <v>153</v>
      </c>
      <c r="I5" s="124" t="s">
        <v>154</v>
      </c>
      <c r="J5" s="124" t="s">
        <v>155</v>
      </c>
      <c r="K5" s="105"/>
      <c r="L5" s="105"/>
      <c r="M5" s="105"/>
      <c r="N5" s="105"/>
      <c r="O5" s="110" t="s">
        <v>156</v>
      </c>
      <c r="P5" s="150" t="s">
        <v>157</v>
      </c>
      <c r="Q5" s="150" t="s">
        <v>157</v>
      </c>
      <c r="R5" s="150" t="s">
        <v>157</v>
      </c>
      <c r="S5" s="150" t="s">
        <v>157</v>
      </c>
      <c r="T5" s="150" t="s">
        <v>157</v>
      </c>
      <c r="U5" s="150" t="s">
        <v>157</v>
      </c>
      <c r="V5" s="110" t="s">
        <v>158</v>
      </c>
      <c r="W5" s="110" t="s">
        <v>159</v>
      </c>
      <c r="X5" s="110" t="s">
        <v>160</v>
      </c>
      <c r="Y5" s="124" t="s">
        <v>161</v>
      </c>
      <c r="Z5" s="110" t="s">
        <v>157</v>
      </c>
      <c r="AA5" s="110" t="s">
        <v>157</v>
      </c>
      <c r="AB5" s="110" t="s">
        <v>157</v>
      </c>
      <c r="AC5" s="110" t="s">
        <v>157</v>
      </c>
      <c r="AD5" s="177" t="s">
        <v>162</v>
      </c>
      <c r="AE5" s="110" t="s">
        <v>157</v>
      </c>
      <c r="AF5" s="110" t="s">
        <v>157</v>
      </c>
      <c r="AG5" s="110" t="s">
        <v>157</v>
      </c>
      <c r="AH5" s="110" t="s">
        <v>163</v>
      </c>
      <c r="AI5" s="110" t="s">
        <v>157</v>
      </c>
      <c r="AJ5" s="150" t="s">
        <v>157</v>
      </c>
      <c r="AK5" s="149" t="s">
        <v>152</v>
      </c>
      <c r="AL5" s="150" t="s">
        <v>157</v>
      </c>
      <c r="AM5" s="150" t="s">
        <v>157</v>
      </c>
      <c r="AN5" s="150" t="s">
        <v>157</v>
      </c>
      <c r="AO5" s="150" t="s">
        <v>157</v>
      </c>
      <c r="AP5" s="150" t="s">
        <v>157</v>
      </c>
      <c r="AQ5" s="150" t="s">
        <v>157</v>
      </c>
      <c r="AR5" s="151" t="s">
        <v>164</v>
      </c>
      <c r="AS5" s="110"/>
      <c r="AT5" s="110"/>
      <c r="AU5" s="110" t="s">
        <v>157</v>
      </c>
      <c r="AV5" s="110" t="s">
        <v>157</v>
      </c>
      <c r="AZ5" s="7" t="str">
        <f>_xlfn.XLOOKUP(H5,[3]GPIO!$F$15:$F$198,[3]GPIO!$D$15:$D$198)</f>
        <v>GPP_A_0_ESPI_IO_0</v>
      </c>
    </row>
    <row r="6" spans="1:164" x14ac:dyDescent="0.2">
      <c r="A6" s="107" t="s">
        <v>165</v>
      </c>
      <c r="B6" s="107" t="s">
        <v>149</v>
      </c>
      <c r="C6" s="107" t="s">
        <v>150</v>
      </c>
      <c r="D6" s="104" t="s">
        <v>166</v>
      </c>
      <c r="E6" s="119" t="s">
        <v>152</v>
      </c>
      <c r="F6" s="104"/>
      <c r="G6" s="317"/>
      <c r="H6" s="122" t="s">
        <v>167</v>
      </c>
      <c r="I6" s="122" t="s">
        <v>168</v>
      </c>
      <c r="J6" s="122" t="s">
        <v>169</v>
      </c>
      <c r="K6" s="104"/>
      <c r="L6" s="104"/>
      <c r="M6" s="104"/>
      <c r="N6" s="104"/>
      <c r="O6" s="53" t="s">
        <v>156</v>
      </c>
      <c r="P6" s="22" t="s">
        <v>157</v>
      </c>
      <c r="Q6" s="22" t="s">
        <v>157</v>
      </c>
      <c r="R6" s="22" t="s">
        <v>157</v>
      </c>
      <c r="S6" s="22" t="s">
        <v>157</v>
      </c>
      <c r="T6" s="22" t="s">
        <v>157</v>
      </c>
      <c r="U6" s="22" t="s">
        <v>157</v>
      </c>
      <c r="V6" s="53" t="s">
        <v>158</v>
      </c>
      <c r="W6" s="53" t="s">
        <v>159</v>
      </c>
      <c r="X6" s="53" t="s">
        <v>160</v>
      </c>
      <c r="Y6" s="137" t="s">
        <v>161</v>
      </c>
      <c r="Z6" s="53" t="s">
        <v>157</v>
      </c>
      <c r="AA6" s="53" t="s">
        <v>157</v>
      </c>
      <c r="AB6" s="53" t="s">
        <v>157</v>
      </c>
      <c r="AC6" s="53" t="s">
        <v>157</v>
      </c>
      <c r="AD6" s="178" t="s">
        <v>170</v>
      </c>
      <c r="AE6" s="53" t="s">
        <v>157</v>
      </c>
      <c r="AF6" s="53" t="s">
        <v>157</v>
      </c>
      <c r="AG6" s="53" t="s">
        <v>157</v>
      </c>
      <c r="AH6" s="53" t="s">
        <v>163</v>
      </c>
      <c r="AI6" s="53" t="s">
        <v>157</v>
      </c>
      <c r="AJ6" s="22" t="s">
        <v>157</v>
      </c>
      <c r="AK6" s="119" t="s">
        <v>152</v>
      </c>
      <c r="AL6" s="22" t="s">
        <v>157</v>
      </c>
      <c r="AM6" s="22" t="s">
        <v>157</v>
      </c>
      <c r="AN6" s="22" t="s">
        <v>157</v>
      </c>
      <c r="AO6" s="22" t="s">
        <v>157</v>
      </c>
      <c r="AP6" s="22" t="s">
        <v>157</v>
      </c>
      <c r="AQ6" s="22" t="s">
        <v>157</v>
      </c>
      <c r="AR6" s="133" t="s">
        <v>164</v>
      </c>
      <c r="AS6" s="53"/>
      <c r="AT6" s="53"/>
      <c r="AU6" s="53" t="s">
        <v>157</v>
      </c>
      <c r="AV6" s="53" t="s">
        <v>157</v>
      </c>
      <c r="AZ6" s="7" t="str">
        <f>_xlfn.XLOOKUP(H6,[3]GPIO!$F$15:$F$198,[3]GPIO!$D$15:$D$198)</f>
        <v>GPP_A_1_ESPI_IO_1</v>
      </c>
    </row>
    <row r="7" spans="1:164" x14ac:dyDescent="0.2">
      <c r="A7" s="107" t="s">
        <v>171</v>
      </c>
      <c r="B7" s="107" t="s">
        <v>149</v>
      </c>
      <c r="C7" s="107" t="s">
        <v>150</v>
      </c>
      <c r="D7" s="104" t="s">
        <v>172</v>
      </c>
      <c r="E7" s="119" t="s">
        <v>173</v>
      </c>
      <c r="F7" s="104"/>
      <c r="G7" s="317"/>
      <c r="H7" s="122" t="s">
        <v>174</v>
      </c>
      <c r="I7" s="122" t="s">
        <v>175</v>
      </c>
      <c r="J7" s="122" t="s">
        <v>176</v>
      </c>
      <c r="K7" s="104"/>
      <c r="L7" s="104"/>
      <c r="M7" s="104"/>
      <c r="N7" s="104"/>
      <c r="O7" s="53" t="s">
        <v>156</v>
      </c>
      <c r="P7" s="22" t="s">
        <v>157</v>
      </c>
      <c r="Q7" s="22" t="s">
        <v>157</v>
      </c>
      <c r="R7" s="22" t="s">
        <v>157</v>
      </c>
      <c r="S7" s="22" t="s">
        <v>157</v>
      </c>
      <c r="T7" s="22" t="s">
        <v>157</v>
      </c>
      <c r="U7" s="22" t="s">
        <v>157</v>
      </c>
      <c r="V7" s="53" t="s">
        <v>158</v>
      </c>
      <c r="W7" s="53" t="s">
        <v>159</v>
      </c>
      <c r="X7" s="53" t="s">
        <v>160</v>
      </c>
      <c r="Y7" s="137" t="s">
        <v>161</v>
      </c>
      <c r="Z7" s="53" t="s">
        <v>157</v>
      </c>
      <c r="AA7" s="53" t="s">
        <v>157</v>
      </c>
      <c r="AB7" s="53" t="s">
        <v>157</v>
      </c>
      <c r="AC7" s="53" t="s">
        <v>157</v>
      </c>
      <c r="AD7" s="178" t="s">
        <v>177</v>
      </c>
      <c r="AE7" s="53" t="s">
        <v>157</v>
      </c>
      <c r="AF7" s="53" t="s">
        <v>157</v>
      </c>
      <c r="AG7" s="53" t="s">
        <v>157</v>
      </c>
      <c r="AH7" s="53" t="s">
        <v>163</v>
      </c>
      <c r="AI7" s="53" t="s">
        <v>157</v>
      </c>
      <c r="AJ7" s="22" t="s">
        <v>157</v>
      </c>
      <c r="AK7" s="119" t="s">
        <v>173</v>
      </c>
      <c r="AL7" s="22" t="s">
        <v>157</v>
      </c>
      <c r="AM7" s="22" t="s">
        <v>157</v>
      </c>
      <c r="AN7" s="22" t="s">
        <v>157</v>
      </c>
      <c r="AO7" s="22" t="s">
        <v>157</v>
      </c>
      <c r="AP7" s="22" t="s">
        <v>157</v>
      </c>
      <c r="AQ7" s="22" t="s">
        <v>157</v>
      </c>
      <c r="AR7" s="133" t="s">
        <v>164</v>
      </c>
      <c r="AS7" s="53"/>
      <c r="AT7" s="53"/>
      <c r="AU7" s="53" t="s">
        <v>157</v>
      </c>
      <c r="AV7" s="53" t="s">
        <v>157</v>
      </c>
      <c r="AZ7" s="7" t="str">
        <f>_xlfn.XLOOKUP(H7,[3]GPIO!$F$15:$F$198,[3]GPIO!$D$15:$D$198)</f>
        <v>GPP_A_2_ESPI_IO_2_PRIPWRDNACK</v>
      </c>
    </row>
    <row r="8" spans="1:164" x14ac:dyDescent="0.2">
      <c r="A8" s="107" t="s">
        <v>178</v>
      </c>
      <c r="B8" s="107" t="s">
        <v>149</v>
      </c>
      <c r="C8" s="107" t="s">
        <v>150</v>
      </c>
      <c r="D8" s="104" t="s">
        <v>179</v>
      </c>
      <c r="E8" s="119" t="s">
        <v>173</v>
      </c>
      <c r="F8" s="104"/>
      <c r="G8" s="317"/>
      <c r="H8" s="122" t="s">
        <v>180</v>
      </c>
      <c r="I8" s="122" t="s">
        <v>181</v>
      </c>
      <c r="J8" s="122" t="s">
        <v>182</v>
      </c>
      <c r="K8" s="104"/>
      <c r="L8" s="104"/>
      <c r="M8" s="104"/>
      <c r="N8" s="104"/>
      <c r="O8" s="53" t="s">
        <v>156</v>
      </c>
      <c r="P8" s="22" t="s">
        <v>157</v>
      </c>
      <c r="Q8" s="22" t="s">
        <v>157</v>
      </c>
      <c r="R8" s="22" t="s">
        <v>157</v>
      </c>
      <c r="S8" s="22" t="s">
        <v>157</v>
      </c>
      <c r="T8" s="22" t="s">
        <v>157</v>
      </c>
      <c r="U8" s="22" t="s">
        <v>157</v>
      </c>
      <c r="V8" s="53" t="s">
        <v>158</v>
      </c>
      <c r="W8" s="53" t="s">
        <v>159</v>
      </c>
      <c r="X8" s="53" t="s">
        <v>160</v>
      </c>
      <c r="Y8" s="137" t="s">
        <v>161</v>
      </c>
      <c r="Z8" s="53" t="s">
        <v>157</v>
      </c>
      <c r="AA8" s="53" t="s">
        <v>157</v>
      </c>
      <c r="AB8" s="53" t="s">
        <v>157</v>
      </c>
      <c r="AC8" s="53" t="s">
        <v>157</v>
      </c>
      <c r="AD8" s="178" t="s">
        <v>183</v>
      </c>
      <c r="AE8" s="53" t="s">
        <v>157</v>
      </c>
      <c r="AF8" s="53" t="s">
        <v>157</v>
      </c>
      <c r="AG8" s="53" t="s">
        <v>157</v>
      </c>
      <c r="AH8" s="53" t="s">
        <v>163</v>
      </c>
      <c r="AI8" s="53" t="s">
        <v>157</v>
      </c>
      <c r="AJ8" s="22" t="s">
        <v>157</v>
      </c>
      <c r="AK8" s="119" t="s">
        <v>173</v>
      </c>
      <c r="AL8" s="22" t="s">
        <v>157</v>
      </c>
      <c r="AM8" s="22" t="s">
        <v>157</v>
      </c>
      <c r="AN8" s="22" t="s">
        <v>157</v>
      </c>
      <c r="AO8" s="22" t="s">
        <v>157</v>
      </c>
      <c r="AP8" s="22" t="s">
        <v>157</v>
      </c>
      <c r="AQ8" s="22" t="s">
        <v>157</v>
      </c>
      <c r="AR8" s="133" t="s">
        <v>164</v>
      </c>
      <c r="AS8" s="53"/>
      <c r="AT8" s="53"/>
      <c r="AU8" s="53" t="s">
        <v>157</v>
      </c>
      <c r="AV8" s="53" t="s">
        <v>157</v>
      </c>
      <c r="AZ8" s="7" t="str">
        <f>_xlfn.XLOOKUP(H8,[3]GPIO!$F$15:$F$198,[3]GPIO!$D$15:$D$198)</f>
        <v>GPP_A_3_ESPI_IO_3_PRIACK_B</v>
      </c>
    </row>
    <row r="9" spans="1:164" x14ac:dyDescent="0.2">
      <c r="A9" s="107" t="s">
        <v>184</v>
      </c>
      <c r="B9" s="107" t="s">
        <v>149</v>
      </c>
      <c r="C9" s="107" t="s">
        <v>150</v>
      </c>
      <c r="D9" s="104" t="s">
        <v>185</v>
      </c>
      <c r="E9" s="119" t="s">
        <v>152</v>
      </c>
      <c r="F9" s="104"/>
      <c r="G9" s="317"/>
      <c r="H9" s="122" t="s">
        <v>186</v>
      </c>
      <c r="I9" s="122" t="s">
        <v>187</v>
      </c>
      <c r="J9" s="104"/>
      <c r="K9" s="104"/>
      <c r="L9" s="104"/>
      <c r="M9" s="104"/>
      <c r="N9" s="104"/>
      <c r="O9" s="53" t="s">
        <v>156</v>
      </c>
      <c r="P9" s="22" t="s">
        <v>157</v>
      </c>
      <c r="Q9" s="22" t="s">
        <v>157</v>
      </c>
      <c r="R9" s="22" t="s">
        <v>157</v>
      </c>
      <c r="S9" s="22" t="s">
        <v>157</v>
      </c>
      <c r="T9" s="22" t="s">
        <v>157</v>
      </c>
      <c r="U9" s="22" t="s">
        <v>157</v>
      </c>
      <c r="V9" s="53" t="s">
        <v>188</v>
      </c>
      <c r="W9" s="53" t="s">
        <v>159</v>
      </c>
      <c r="X9" s="53" t="s">
        <v>160</v>
      </c>
      <c r="Y9" s="137" t="s">
        <v>161</v>
      </c>
      <c r="Z9" s="53" t="s">
        <v>157</v>
      </c>
      <c r="AA9" s="53" t="s">
        <v>157</v>
      </c>
      <c r="AB9" s="53" t="s">
        <v>157</v>
      </c>
      <c r="AC9" s="53" t="s">
        <v>157</v>
      </c>
      <c r="AD9" s="178" t="s">
        <v>189</v>
      </c>
      <c r="AE9" s="53" t="s">
        <v>157</v>
      </c>
      <c r="AF9" s="53" t="s">
        <v>157</v>
      </c>
      <c r="AG9" s="53" t="s">
        <v>157</v>
      </c>
      <c r="AH9" s="53" t="s">
        <v>163</v>
      </c>
      <c r="AI9" s="53" t="s">
        <v>157</v>
      </c>
      <c r="AJ9" s="22" t="s">
        <v>157</v>
      </c>
      <c r="AK9" s="119" t="s">
        <v>152</v>
      </c>
      <c r="AL9" s="22" t="s">
        <v>157</v>
      </c>
      <c r="AM9" s="22" t="s">
        <v>157</v>
      </c>
      <c r="AN9" s="22" t="s">
        <v>157</v>
      </c>
      <c r="AO9" s="22" t="s">
        <v>157</v>
      </c>
      <c r="AP9" s="22" t="s">
        <v>157</v>
      </c>
      <c r="AQ9" s="22" t="s">
        <v>157</v>
      </c>
      <c r="AR9" s="133" t="s">
        <v>164</v>
      </c>
      <c r="AS9" s="53"/>
      <c r="AT9" s="53"/>
      <c r="AU9" s="53" t="s">
        <v>157</v>
      </c>
      <c r="AV9" s="53" t="s">
        <v>157</v>
      </c>
      <c r="AZ9" s="7" t="str">
        <f>_xlfn.XLOOKUP(H9,[3]GPIO!$F$15:$F$198,[3]GPIO!$D$15:$D$198)</f>
        <v>GPP_A_4_ESPI_CS0_B</v>
      </c>
    </row>
    <row r="10" spans="1:164" x14ac:dyDescent="0.2">
      <c r="A10" s="107" t="s">
        <v>190</v>
      </c>
      <c r="B10" s="107" t="s">
        <v>149</v>
      </c>
      <c r="C10" s="107" t="s">
        <v>150</v>
      </c>
      <c r="D10" s="104" t="s">
        <v>191</v>
      </c>
      <c r="E10" s="119" t="s">
        <v>152</v>
      </c>
      <c r="F10" s="104"/>
      <c r="G10" s="317"/>
      <c r="H10" s="122" t="s">
        <v>192</v>
      </c>
      <c r="I10" s="122" t="s">
        <v>193</v>
      </c>
      <c r="J10" s="122" t="s">
        <v>194</v>
      </c>
      <c r="K10" s="104"/>
      <c r="L10" s="104"/>
      <c r="M10" s="104"/>
      <c r="N10" s="104"/>
      <c r="O10" s="53" t="s">
        <v>156</v>
      </c>
      <c r="P10" s="22" t="s">
        <v>157</v>
      </c>
      <c r="Q10" s="22" t="s">
        <v>157</v>
      </c>
      <c r="R10" s="22" t="s">
        <v>157</v>
      </c>
      <c r="S10" s="22" t="s">
        <v>157</v>
      </c>
      <c r="T10" s="22" t="s">
        <v>157</v>
      </c>
      <c r="U10" s="22" t="s">
        <v>157</v>
      </c>
      <c r="V10" s="53" t="s">
        <v>158</v>
      </c>
      <c r="W10" s="53" t="s">
        <v>159</v>
      </c>
      <c r="X10" s="53" t="s">
        <v>160</v>
      </c>
      <c r="Y10" s="137" t="s">
        <v>161</v>
      </c>
      <c r="Z10" s="53" t="s">
        <v>157</v>
      </c>
      <c r="AA10" s="53" t="s">
        <v>157</v>
      </c>
      <c r="AB10" s="53" t="s">
        <v>157</v>
      </c>
      <c r="AC10" s="53" t="s">
        <v>157</v>
      </c>
      <c r="AD10" s="178" t="s">
        <v>195</v>
      </c>
      <c r="AE10" s="53" t="s">
        <v>157</v>
      </c>
      <c r="AF10" s="53" t="s">
        <v>157</v>
      </c>
      <c r="AG10" s="53" t="s">
        <v>157</v>
      </c>
      <c r="AH10" s="53" t="s">
        <v>163</v>
      </c>
      <c r="AI10" s="53" t="s">
        <v>157</v>
      </c>
      <c r="AJ10" s="22" t="s">
        <v>157</v>
      </c>
      <c r="AK10" s="119" t="s">
        <v>152</v>
      </c>
      <c r="AL10" s="22" t="s">
        <v>157</v>
      </c>
      <c r="AM10" s="22" t="s">
        <v>157</v>
      </c>
      <c r="AN10" s="22" t="s">
        <v>157</v>
      </c>
      <c r="AO10" s="22" t="s">
        <v>157</v>
      </c>
      <c r="AP10" s="22" t="s">
        <v>157</v>
      </c>
      <c r="AQ10" s="22" t="s">
        <v>157</v>
      </c>
      <c r="AR10" s="133" t="s">
        <v>164</v>
      </c>
      <c r="AS10" s="53"/>
      <c r="AT10" s="53"/>
      <c r="AU10" s="53" t="s">
        <v>157</v>
      </c>
      <c r="AV10" s="53" t="s">
        <v>157</v>
      </c>
      <c r="AZ10" s="7" t="str">
        <f>_xlfn.XLOOKUP(H10,[3]GPIO!$F$15:$F$198,[3]GPIO!$D$15:$D$198)</f>
        <v>GPP_A_5_ESPI_CLK</v>
      </c>
    </row>
    <row r="11" spans="1:164" x14ac:dyDescent="0.2">
      <c r="A11" s="107" t="s">
        <v>196</v>
      </c>
      <c r="B11" s="107" t="s">
        <v>149</v>
      </c>
      <c r="C11" s="107" t="s">
        <v>150</v>
      </c>
      <c r="D11" s="104" t="s">
        <v>197</v>
      </c>
      <c r="E11" s="119" t="s">
        <v>152</v>
      </c>
      <c r="F11" s="104"/>
      <c r="G11" s="317"/>
      <c r="H11" s="122" t="s">
        <v>198</v>
      </c>
      <c r="I11" s="122" t="s">
        <v>199</v>
      </c>
      <c r="J11" s="122" t="s">
        <v>200</v>
      </c>
      <c r="K11" s="104"/>
      <c r="L11" s="104"/>
      <c r="M11" s="104"/>
      <c r="N11" s="104"/>
      <c r="O11" s="53" t="s">
        <v>156</v>
      </c>
      <c r="P11" s="22" t="s">
        <v>157</v>
      </c>
      <c r="Q11" s="22" t="s">
        <v>157</v>
      </c>
      <c r="R11" s="22" t="s">
        <v>157</v>
      </c>
      <c r="S11" s="22" t="s">
        <v>157</v>
      </c>
      <c r="T11" s="22" t="s">
        <v>157</v>
      </c>
      <c r="U11" s="22" t="s">
        <v>157</v>
      </c>
      <c r="V11" s="53" t="s">
        <v>158</v>
      </c>
      <c r="W11" s="53" t="s">
        <v>159</v>
      </c>
      <c r="X11" s="53" t="s">
        <v>160</v>
      </c>
      <c r="Y11" s="137" t="s">
        <v>161</v>
      </c>
      <c r="Z11" s="53" t="s">
        <v>157</v>
      </c>
      <c r="AA11" s="53" t="s">
        <v>157</v>
      </c>
      <c r="AB11" s="53" t="s">
        <v>157</v>
      </c>
      <c r="AC11" s="53" t="s">
        <v>157</v>
      </c>
      <c r="AD11" s="178" t="s">
        <v>201</v>
      </c>
      <c r="AE11" s="53" t="s">
        <v>157</v>
      </c>
      <c r="AF11" s="53" t="s">
        <v>157</v>
      </c>
      <c r="AG11" s="53" t="s">
        <v>157</v>
      </c>
      <c r="AH11" s="53" t="s">
        <v>163</v>
      </c>
      <c r="AI11" s="53" t="s">
        <v>157</v>
      </c>
      <c r="AJ11" s="22" t="s">
        <v>157</v>
      </c>
      <c r="AK11" s="119" t="s">
        <v>152</v>
      </c>
      <c r="AL11" s="22" t="s">
        <v>157</v>
      </c>
      <c r="AM11" s="22" t="s">
        <v>157</v>
      </c>
      <c r="AN11" s="22" t="s">
        <v>157</v>
      </c>
      <c r="AO11" s="22" t="s">
        <v>157</v>
      </c>
      <c r="AP11" s="22" t="s">
        <v>157</v>
      </c>
      <c r="AQ11" s="22" t="s">
        <v>157</v>
      </c>
      <c r="AR11" s="133" t="s">
        <v>164</v>
      </c>
      <c r="AS11" s="53"/>
      <c r="AT11" s="53"/>
      <c r="AU11" s="53" t="s">
        <v>157</v>
      </c>
      <c r="AV11" s="53" t="s">
        <v>157</v>
      </c>
      <c r="AZ11" s="7" t="str">
        <f>_xlfn.XLOOKUP(H11,[3]GPIO!$F$15:$F$198,[3]GPIO!$D$15:$D$198)</f>
        <v>GPP_A_6_ESPI_RESET_B</v>
      </c>
    </row>
    <row r="12" spans="1:164" ht="10.8" x14ac:dyDescent="0.2">
      <c r="A12" s="107" t="s">
        <v>202</v>
      </c>
      <c r="B12" s="107" t="s">
        <v>149</v>
      </c>
      <c r="C12" s="107" t="s">
        <v>150</v>
      </c>
      <c r="D12" s="104" t="s">
        <v>203</v>
      </c>
      <c r="E12" s="119" t="s">
        <v>152</v>
      </c>
      <c r="F12" s="104"/>
      <c r="G12" s="319"/>
      <c r="H12" s="425" t="s">
        <v>204</v>
      </c>
      <c r="I12" s="122" t="s">
        <v>205</v>
      </c>
      <c r="J12" s="122" t="s">
        <v>206</v>
      </c>
      <c r="K12" s="104"/>
      <c r="L12" s="104"/>
      <c r="M12" s="104"/>
      <c r="N12" s="104"/>
      <c r="O12" s="136" t="s">
        <v>207</v>
      </c>
      <c r="P12" s="22" t="s">
        <v>157</v>
      </c>
      <c r="Q12" s="22" t="s">
        <v>157</v>
      </c>
      <c r="R12" s="22" t="s">
        <v>157</v>
      </c>
      <c r="S12" s="22" t="s">
        <v>157</v>
      </c>
      <c r="T12" s="22" t="s">
        <v>157</v>
      </c>
      <c r="U12" s="22" t="s">
        <v>157</v>
      </c>
      <c r="V12" s="53" t="s">
        <v>208</v>
      </c>
      <c r="W12" s="53" t="s">
        <v>159</v>
      </c>
      <c r="X12" s="319" t="s">
        <v>209</v>
      </c>
      <c r="Y12" s="319" t="s">
        <v>210</v>
      </c>
      <c r="Z12" s="319" t="s">
        <v>211</v>
      </c>
      <c r="AA12" s="319" t="s">
        <v>157</v>
      </c>
      <c r="AB12" s="319" t="s">
        <v>157</v>
      </c>
      <c r="AC12" s="53" t="s">
        <v>157</v>
      </c>
      <c r="AD12" s="178" t="s">
        <v>212</v>
      </c>
      <c r="AE12" s="141" t="s">
        <v>213</v>
      </c>
      <c r="AF12" s="53" t="s">
        <v>157</v>
      </c>
      <c r="AG12" s="53" t="s">
        <v>157</v>
      </c>
      <c r="AH12" s="53" t="s">
        <v>163</v>
      </c>
      <c r="AI12" s="53" t="s">
        <v>157</v>
      </c>
      <c r="AJ12" s="22" t="s">
        <v>157</v>
      </c>
      <c r="AK12" s="119" t="s">
        <v>152</v>
      </c>
      <c r="AL12" s="22" t="s">
        <v>157</v>
      </c>
      <c r="AM12" s="22" t="s">
        <v>157</v>
      </c>
      <c r="AN12" s="22" t="s">
        <v>157</v>
      </c>
      <c r="AO12" s="22" t="s">
        <v>157</v>
      </c>
      <c r="AP12" s="22" t="s">
        <v>157</v>
      </c>
      <c r="AQ12" s="22" t="s">
        <v>157</v>
      </c>
      <c r="AR12" s="133" t="s">
        <v>164</v>
      </c>
      <c r="AS12" s="53"/>
      <c r="AT12" s="53"/>
      <c r="AU12" s="53" t="s">
        <v>157</v>
      </c>
      <c r="AV12" s="53" t="s">
        <v>157</v>
      </c>
      <c r="AZ12" s="7" t="e">
        <f>_xlfn.XLOOKUP(H12,[3]GPIO!$F$15:$F$198,[3]GPIO!$D$15:$D$198)</f>
        <v>#N/A</v>
      </c>
    </row>
    <row r="13" spans="1:164" ht="10.8" x14ac:dyDescent="0.2">
      <c r="A13" s="109" t="s">
        <v>214</v>
      </c>
      <c r="B13" s="109" t="s">
        <v>149</v>
      </c>
      <c r="C13" s="109" t="s">
        <v>150</v>
      </c>
      <c r="D13" s="104" t="s">
        <v>215</v>
      </c>
      <c r="E13" s="119" t="s">
        <v>216</v>
      </c>
      <c r="F13" s="104"/>
      <c r="G13" s="318"/>
      <c r="H13" s="425" t="s">
        <v>217</v>
      </c>
      <c r="I13" s="426" t="s">
        <v>2683</v>
      </c>
      <c r="J13" s="104"/>
      <c r="K13" s="104"/>
      <c r="L13" s="104"/>
      <c r="M13" s="104"/>
      <c r="N13" s="104"/>
      <c r="O13" s="136" t="s">
        <v>218</v>
      </c>
      <c r="P13" s="22" t="s">
        <v>157</v>
      </c>
      <c r="Q13" s="22" t="s">
        <v>157</v>
      </c>
      <c r="R13" s="22" t="s">
        <v>157</v>
      </c>
      <c r="S13" s="22" t="s">
        <v>157</v>
      </c>
      <c r="T13" s="22" t="s">
        <v>157</v>
      </c>
      <c r="U13" s="22" t="s">
        <v>157</v>
      </c>
      <c r="V13" s="53" t="s">
        <v>2686</v>
      </c>
      <c r="W13" s="53" t="s">
        <v>159</v>
      </c>
      <c r="X13" s="87" t="s">
        <v>209</v>
      </c>
      <c r="Y13" s="23" t="s">
        <v>210</v>
      </c>
      <c r="Z13" s="27" t="s">
        <v>219</v>
      </c>
      <c r="AA13" s="28" t="s">
        <v>220</v>
      </c>
      <c r="AB13" s="53" t="s">
        <v>157</v>
      </c>
      <c r="AC13" s="53" t="s">
        <v>157</v>
      </c>
      <c r="AD13" s="178" t="s">
        <v>221</v>
      </c>
      <c r="AE13" s="53" t="s">
        <v>157</v>
      </c>
      <c r="AF13" s="53" t="s">
        <v>157</v>
      </c>
      <c r="AG13" s="53" t="s">
        <v>157</v>
      </c>
      <c r="AH13" s="53" t="s">
        <v>163</v>
      </c>
      <c r="AI13" s="53" t="s">
        <v>157</v>
      </c>
      <c r="AJ13" s="22" t="s">
        <v>157</v>
      </c>
      <c r="AK13" s="119" t="s">
        <v>216</v>
      </c>
      <c r="AL13" s="22" t="s">
        <v>157</v>
      </c>
      <c r="AM13" s="22" t="s">
        <v>157</v>
      </c>
      <c r="AN13" s="22" t="s">
        <v>157</v>
      </c>
      <c r="AO13" s="22" t="s">
        <v>157</v>
      </c>
      <c r="AP13" s="22" t="s">
        <v>157</v>
      </c>
      <c r="AQ13" s="22" t="s">
        <v>157</v>
      </c>
      <c r="AR13" s="133" t="s">
        <v>164</v>
      </c>
      <c r="AS13" s="53"/>
      <c r="AT13" s="53"/>
      <c r="AU13" s="53" t="s">
        <v>157</v>
      </c>
      <c r="AV13" s="115" t="s">
        <v>222</v>
      </c>
      <c r="AZ13" s="7" t="e">
        <f>_xlfn.XLOOKUP(H13,[3]GPIO!$F$15:$F$198,[3]GPIO!$D$15:$D$198)</f>
        <v>#N/A</v>
      </c>
    </row>
    <row r="14" spans="1:164" ht="10.8" x14ac:dyDescent="0.2">
      <c r="A14" s="107" t="s">
        <v>223</v>
      </c>
      <c r="B14" s="107" t="s">
        <v>149</v>
      </c>
      <c r="C14" s="107" t="s">
        <v>150</v>
      </c>
      <c r="D14" s="104" t="s">
        <v>224</v>
      </c>
      <c r="E14" s="119" t="s">
        <v>216</v>
      </c>
      <c r="F14" s="104"/>
      <c r="G14" s="319"/>
      <c r="H14" s="428" t="s">
        <v>2684</v>
      </c>
      <c r="I14" s="125" t="s">
        <v>225</v>
      </c>
      <c r="J14" s="104"/>
      <c r="K14" s="104"/>
      <c r="L14" s="104"/>
      <c r="M14" s="104"/>
      <c r="N14" s="104"/>
      <c r="O14" s="136" t="s">
        <v>218</v>
      </c>
      <c r="P14" s="22" t="s">
        <v>157</v>
      </c>
      <c r="Q14" s="22" t="s">
        <v>157</v>
      </c>
      <c r="R14" s="22" t="s">
        <v>157</v>
      </c>
      <c r="S14" s="22" t="s">
        <v>157</v>
      </c>
      <c r="T14" s="22" t="s">
        <v>157</v>
      </c>
      <c r="U14" s="22" t="s">
        <v>157</v>
      </c>
      <c r="V14" s="53" t="s">
        <v>2685</v>
      </c>
      <c r="W14" s="53" t="s">
        <v>159</v>
      </c>
      <c r="X14" s="427" t="s">
        <v>209</v>
      </c>
      <c r="Y14" s="23" t="s">
        <v>210</v>
      </c>
      <c r="Z14" s="27" t="s">
        <v>219</v>
      </c>
      <c r="AA14" s="28" t="s">
        <v>220</v>
      </c>
      <c r="AB14" s="53" t="s">
        <v>157</v>
      </c>
      <c r="AC14" s="53" t="s">
        <v>157</v>
      </c>
      <c r="AD14" s="178" t="s">
        <v>228</v>
      </c>
      <c r="AE14" s="53" t="s">
        <v>157</v>
      </c>
      <c r="AF14" s="53" t="s">
        <v>157</v>
      </c>
      <c r="AG14" s="53" t="s">
        <v>157</v>
      </c>
      <c r="AH14" s="53" t="s">
        <v>163</v>
      </c>
      <c r="AI14" s="53" t="s">
        <v>157</v>
      </c>
      <c r="AJ14" s="22" t="s">
        <v>157</v>
      </c>
      <c r="AK14" s="119" t="s">
        <v>216</v>
      </c>
      <c r="AL14" s="22" t="s">
        <v>157</v>
      </c>
      <c r="AM14" s="22" t="s">
        <v>157</v>
      </c>
      <c r="AN14" s="22" t="s">
        <v>157</v>
      </c>
      <c r="AO14" s="22" t="s">
        <v>157</v>
      </c>
      <c r="AP14" s="22" t="s">
        <v>157</v>
      </c>
      <c r="AQ14" s="22" t="s">
        <v>157</v>
      </c>
      <c r="AR14" s="133" t="s">
        <v>164</v>
      </c>
      <c r="AS14" s="53"/>
      <c r="AT14" s="53"/>
      <c r="AU14" s="53" t="s">
        <v>157</v>
      </c>
      <c r="AV14" s="53" t="s">
        <v>157</v>
      </c>
      <c r="AZ14" s="7" t="e">
        <f>_xlfn.XLOOKUP(H14,[3]GPIO!$F$15:$F$198,[3]GPIO!$D$15:$D$198)</f>
        <v>#N/A</v>
      </c>
    </row>
    <row r="15" spans="1:164" x14ac:dyDescent="0.2">
      <c r="A15" s="107" t="s">
        <v>229</v>
      </c>
      <c r="B15" s="107" t="s">
        <v>149</v>
      </c>
      <c r="C15" s="107" t="s">
        <v>150</v>
      </c>
      <c r="D15" s="104" t="s">
        <v>230</v>
      </c>
      <c r="E15" s="119" t="s">
        <v>216</v>
      </c>
      <c r="F15" s="104"/>
      <c r="G15" s="319"/>
      <c r="H15" s="125" t="s">
        <v>231</v>
      </c>
      <c r="I15" s="104"/>
      <c r="J15" s="104"/>
      <c r="K15" s="104"/>
      <c r="L15" s="104"/>
      <c r="M15" s="104"/>
      <c r="N15" s="104"/>
      <c r="O15" s="136" t="s">
        <v>218</v>
      </c>
      <c r="P15" s="22" t="s">
        <v>157</v>
      </c>
      <c r="Q15" s="22" t="s">
        <v>157</v>
      </c>
      <c r="R15" s="22" t="s">
        <v>157</v>
      </c>
      <c r="S15" s="22" t="s">
        <v>157</v>
      </c>
      <c r="T15" s="22" t="s">
        <v>157</v>
      </c>
      <c r="U15" s="22" t="s">
        <v>157</v>
      </c>
      <c r="V15" s="53" t="s">
        <v>232</v>
      </c>
      <c r="W15" s="53" t="s">
        <v>159</v>
      </c>
      <c r="X15" s="319" t="s">
        <v>209</v>
      </c>
      <c r="Y15" s="23" t="s">
        <v>210</v>
      </c>
      <c r="Z15" s="27" t="s">
        <v>219</v>
      </c>
      <c r="AA15" s="28" t="s">
        <v>220</v>
      </c>
      <c r="AB15" s="53" t="s">
        <v>157</v>
      </c>
      <c r="AC15" s="53" t="s">
        <v>157</v>
      </c>
      <c r="AD15" s="178" t="s">
        <v>233</v>
      </c>
      <c r="AE15" s="53" t="s">
        <v>157</v>
      </c>
      <c r="AF15" s="53" t="s">
        <v>157</v>
      </c>
      <c r="AG15" s="53" t="s">
        <v>157</v>
      </c>
      <c r="AH15" s="53" t="s">
        <v>163</v>
      </c>
      <c r="AI15" s="53" t="s">
        <v>157</v>
      </c>
      <c r="AJ15" s="22" t="s">
        <v>157</v>
      </c>
      <c r="AK15" s="119" t="s">
        <v>216</v>
      </c>
      <c r="AL15" s="22" t="s">
        <v>157</v>
      </c>
      <c r="AM15" s="22" t="s">
        <v>157</v>
      </c>
      <c r="AN15" s="22" t="s">
        <v>157</v>
      </c>
      <c r="AO15" s="22" t="s">
        <v>157</v>
      </c>
      <c r="AP15" s="22" t="s">
        <v>157</v>
      </c>
      <c r="AQ15" s="22" t="s">
        <v>157</v>
      </c>
      <c r="AR15" s="133" t="s">
        <v>164</v>
      </c>
      <c r="AS15" s="53"/>
      <c r="AT15" s="53"/>
      <c r="AU15" s="53" t="s">
        <v>157</v>
      </c>
      <c r="AV15" s="53" t="s">
        <v>157</v>
      </c>
      <c r="AZ15" s="7" t="str">
        <f>_xlfn.XLOOKUP(H15,[3]GPIO!$F$15:$F$198,[3]GPIO!$D$15:$D$198)</f>
        <v>GPP_A_11</v>
      </c>
    </row>
    <row r="16" spans="1:164" x14ac:dyDescent="0.2">
      <c r="A16" s="107" t="s">
        <v>234</v>
      </c>
      <c r="B16" s="107" t="s">
        <v>149</v>
      </c>
      <c r="C16" s="107" t="s">
        <v>150</v>
      </c>
      <c r="D16" s="104" t="s">
        <v>235</v>
      </c>
      <c r="E16" s="119" t="s">
        <v>216</v>
      </c>
      <c r="F16" s="104"/>
      <c r="G16" s="319"/>
      <c r="H16" s="125" t="s">
        <v>236</v>
      </c>
      <c r="I16" s="125" t="s">
        <v>237</v>
      </c>
      <c r="J16" s="104"/>
      <c r="K16" s="104"/>
      <c r="L16" s="104"/>
      <c r="M16" s="104"/>
      <c r="N16" s="104"/>
      <c r="O16" s="136" t="s">
        <v>218</v>
      </c>
      <c r="P16" s="22" t="s">
        <v>157</v>
      </c>
      <c r="Q16" s="22" t="s">
        <v>157</v>
      </c>
      <c r="R16" s="22" t="s">
        <v>157</v>
      </c>
      <c r="S16" s="22" t="s">
        <v>157</v>
      </c>
      <c r="T16" s="22" t="s">
        <v>157</v>
      </c>
      <c r="U16" s="22" t="s">
        <v>157</v>
      </c>
      <c r="V16" s="53" t="s">
        <v>238</v>
      </c>
      <c r="W16" s="53" t="s">
        <v>159</v>
      </c>
      <c r="X16" s="87" t="s">
        <v>209</v>
      </c>
      <c r="Y16" s="23" t="s">
        <v>210</v>
      </c>
      <c r="Z16" s="27" t="s">
        <v>219</v>
      </c>
      <c r="AA16" s="28" t="s">
        <v>220</v>
      </c>
      <c r="AB16" s="53" t="s">
        <v>157</v>
      </c>
      <c r="AC16" s="53" t="s">
        <v>157</v>
      </c>
      <c r="AD16" s="178" t="s">
        <v>239</v>
      </c>
      <c r="AE16" s="53" t="s">
        <v>157</v>
      </c>
      <c r="AF16" s="53" t="s">
        <v>157</v>
      </c>
      <c r="AG16" s="53" t="s">
        <v>157</v>
      </c>
      <c r="AH16" s="53" t="s">
        <v>163</v>
      </c>
      <c r="AI16" s="53" t="s">
        <v>157</v>
      </c>
      <c r="AJ16" s="22" t="s">
        <v>157</v>
      </c>
      <c r="AK16" s="119" t="s">
        <v>216</v>
      </c>
      <c r="AL16" s="22" t="s">
        <v>157</v>
      </c>
      <c r="AM16" s="22" t="s">
        <v>157</v>
      </c>
      <c r="AN16" s="22" t="s">
        <v>157</v>
      </c>
      <c r="AO16" s="22" t="s">
        <v>157</v>
      </c>
      <c r="AP16" s="22" t="s">
        <v>157</v>
      </c>
      <c r="AQ16" s="22" t="s">
        <v>157</v>
      </c>
      <c r="AR16" s="133" t="s">
        <v>164</v>
      </c>
      <c r="AS16" s="53"/>
      <c r="AT16" s="53"/>
      <c r="AU16" s="53" t="s">
        <v>157</v>
      </c>
      <c r="AV16" s="115" t="s">
        <v>222</v>
      </c>
      <c r="AZ16" s="7" t="e">
        <f>_xlfn.XLOOKUP(H16,[3]GPIO!$F$15:$F$198,[3]GPIO!$D$15:$D$198)</f>
        <v>#N/A</v>
      </c>
    </row>
    <row r="17" spans="1:52" ht="10.8" x14ac:dyDescent="0.2">
      <c r="A17" s="107" t="s">
        <v>240</v>
      </c>
      <c r="B17" s="107" t="s">
        <v>149</v>
      </c>
      <c r="C17" s="107" t="s">
        <v>150</v>
      </c>
      <c r="D17" s="104" t="s">
        <v>241</v>
      </c>
      <c r="E17" s="119" t="s">
        <v>152</v>
      </c>
      <c r="F17" s="104"/>
      <c r="G17" s="319"/>
      <c r="H17" s="429" t="s">
        <v>553</v>
      </c>
      <c r="I17" s="122" t="s">
        <v>243</v>
      </c>
      <c r="J17" s="125" t="s">
        <v>244</v>
      </c>
      <c r="K17" s="426" t="s">
        <v>2687</v>
      </c>
      <c r="L17" s="104"/>
      <c r="M17" s="104"/>
      <c r="N17" s="104"/>
      <c r="O17" s="136" t="s">
        <v>156</v>
      </c>
      <c r="P17" s="22" t="s">
        <v>157</v>
      </c>
      <c r="Q17" s="22" t="s">
        <v>157</v>
      </c>
      <c r="R17" s="22" t="s">
        <v>157</v>
      </c>
      <c r="S17" s="22" t="s">
        <v>157</v>
      </c>
      <c r="T17" s="22" t="s">
        <v>157</v>
      </c>
      <c r="U17" s="22" t="s">
        <v>157</v>
      </c>
      <c r="V17" s="431" t="s">
        <v>2697</v>
      </c>
      <c r="W17" s="53" t="s">
        <v>159</v>
      </c>
      <c r="X17" s="429" t="s">
        <v>160</v>
      </c>
      <c r="Y17" s="429" t="s">
        <v>157</v>
      </c>
      <c r="Z17" s="429" t="s">
        <v>157</v>
      </c>
      <c r="AA17" s="429" t="s">
        <v>157</v>
      </c>
      <c r="AB17" s="429" t="s">
        <v>157</v>
      </c>
      <c r="AC17" s="53" t="s">
        <v>157</v>
      </c>
      <c r="AD17" s="178" t="s">
        <v>247</v>
      </c>
      <c r="AE17" s="429" t="s">
        <v>157</v>
      </c>
      <c r="AF17" s="429" t="s">
        <v>157</v>
      </c>
      <c r="AG17" s="53" t="s">
        <v>157</v>
      </c>
      <c r="AH17" s="53" t="s">
        <v>163</v>
      </c>
      <c r="AI17" s="22" t="s">
        <v>157</v>
      </c>
      <c r="AJ17" s="22" t="s">
        <v>157</v>
      </c>
      <c r="AK17" s="119" t="s">
        <v>152</v>
      </c>
      <c r="AL17" s="22" t="s">
        <v>157</v>
      </c>
      <c r="AM17" s="22" t="s">
        <v>157</v>
      </c>
      <c r="AN17" s="22" t="s">
        <v>157</v>
      </c>
      <c r="AO17" s="22" t="s">
        <v>157</v>
      </c>
      <c r="AP17" s="22" t="s">
        <v>157</v>
      </c>
      <c r="AQ17" s="22" t="s">
        <v>157</v>
      </c>
      <c r="AR17" s="133" t="s">
        <v>164</v>
      </c>
      <c r="AS17" s="53"/>
      <c r="AT17" s="53"/>
      <c r="AU17" s="115" t="s">
        <v>222</v>
      </c>
      <c r="AV17" s="53" t="s">
        <v>157</v>
      </c>
      <c r="AZ17" s="7" t="str">
        <f>_xlfn.XLOOKUP(H17,[3]GPIO!$F$15:$F$198,[3]GPIO!$D$15:$D$198)</f>
        <v>GPP_A_13_ESPI_CS1_B</v>
      </c>
    </row>
    <row r="18" spans="1:52" ht="10.8" x14ac:dyDescent="0.2">
      <c r="A18" s="107" t="s">
        <v>249</v>
      </c>
      <c r="B18" s="107" t="s">
        <v>149</v>
      </c>
      <c r="C18" s="107" t="s">
        <v>150</v>
      </c>
      <c r="D18" s="104" t="s">
        <v>250</v>
      </c>
      <c r="E18" s="119" t="s">
        <v>152</v>
      </c>
      <c r="F18" s="104"/>
      <c r="G18" s="319"/>
      <c r="H18" s="122" t="s">
        <v>251</v>
      </c>
      <c r="I18" s="430" t="s">
        <v>2688</v>
      </c>
      <c r="J18" s="122" t="s">
        <v>252</v>
      </c>
      <c r="K18" s="104"/>
      <c r="L18" s="104"/>
      <c r="M18" s="104"/>
      <c r="N18" s="104"/>
      <c r="O18" s="136" t="s">
        <v>207</v>
      </c>
      <c r="P18" s="22" t="s">
        <v>157</v>
      </c>
      <c r="Q18" s="22" t="s">
        <v>157</v>
      </c>
      <c r="R18" s="22" t="s">
        <v>157</v>
      </c>
      <c r="S18" s="22" t="s">
        <v>157</v>
      </c>
      <c r="T18" s="22" t="s">
        <v>157</v>
      </c>
      <c r="U18" s="22" t="s">
        <v>157</v>
      </c>
      <c r="V18" s="53" t="s">
        <v>253</v>
      </c>
      <c r="W18" s="53" t="s">
        <v>159</v>
      </c>
      <c r="X18" s="319" t="s">
        <v>160</v>
      </c>
      <c r="Y18" s="319" t="s">
        <v>161</v>
      </c>
      <c r="Z18" s="319" t="s">
        <v>157</v>
      </c>
      <c r="AA18" s="319" t="s">
        <v>157</v>
      </c>
      <c r="AB18" s="319" t="s">
        <v>157</v>
      </c>
      <c r="AC18" s="53" t="s">
        <v>157</v>
      </c>
      <c r="AD18" s="178" t="s">
        <v>254</v>
      </c>
      <c r="AE18" s="53" t="s">
        <v>157</v>
      </c>
      <c r="AF18" s="53" t="s">
        <v>157</v>
      </c>
      <c r="AG18" s="53" t="s">
        <v>157</v>
      </c>
      <c r="AH18" s="53" t="s">
        <v>163</v>
      </c>
      <c r="AI18" s="53" t="s">
        <v>157</v>
      </c>
      <c r="AJ18" s="22" t="s">
        <v>157</v>
      </c>
      <c r="AK18" s="119" t="s">
        <v>152</v>
      </c>
      <c r="AL18" s="22" t="s">
        <v>157</v>
      </c>
      <c r="AM18" s="22" t="s">
        <v>157</v>
      </c>
      <c r="AN18" s="22" t="s">
        <v>157</v>
      </c>
      <c r="AO18" s="22" t="s">
        <v>157</v>
      </c>
      <c r="AP18" s="22" t="s">
        <v>157</v>
      </c>
      <c r="AQ18" s="22" t="s">
        <v>157</v>
      </c>
      <c r="AR18" s="133" t="s">
        <v>164</v>
      </c>
      <c r="AS18" s="53"/>
      <c r="AT18" s="53"/>
      <c r="AU18" s="53" t="s">
        <v>157</v>
      </c>
      <c r="AV18" s="53" t="s">
        <v>157</v>
      </c>
      <c r="AZ18" s="7" t="e">
        <f>_xlfn.XLOOKUP(H18,[3]GPIO!$F$15:$F$198,[3]GPIO!$D$15:$D$198)</f>
        <v>#N/A</v>
      </c>
    </row>
    <row r="19" spans="1:52" x14ac:dyDescent="0.2">
      <c r="A19" s="107" t="s">
        <v>255</v>
      </c>
      <c r="B19" s="107" t="s">
        <v>149</v>
      </c>
      <c r="C19" s="107" t="s">
        <v>150</v>
      </c>
      <c r="D19" s="104" t="s">
        <v>256</v>
      </c>
      <c r="E19" s="120" t="s">
        <v>161</v>
      </c>
      <c r="F19" s="104"/>
      <c r="G19" s="317"/>
      <c r="H19" s="122" t="s">
        <v>257</v>
      </c>
      <c r="I19" s="104"/>
      <c r="J19" s="104"/>
      <c r="K19" s="104"/>
      <c r="L19" s="104"/>
      <c r="M19" s="104"/>
      <c r="N19" s="104"/>
      <c r="O19" s="136" t="s">
        <v>218</v>
      </c>
      <c r="P19" s="22" t="s">
        <v>157</v>
      </c>
      <c r="Q19" s="22" t="s">
        <v>157</v>
      </c>
      <c r="R19" s="22" t="s">
        <v>157</v>
      </c>
      <c r="S19" s="22" t="s">
        <v>157</v>
      </c>
      <c r="T19" s="22" t="s">
        <v>157</v>
      </c>
      <c r="U19" s="22" t="s">
        <v>157</v>
      </c>
      <c r="V19" s="53" t="s">
        <v>258</v>
      </c>
      <c r="W19" s="53" t="s">
        <v>159</v>
      </c>
      <c r="X19" s="53" t="s">
        <v>160</v>
      </c>
      <c r="Y19" s="137" t="s">
        <v>161</v>
      </c>
      <c r="Z19" s="53" t="s">
        <v>157</v>
      </c>
      <c r="AA19" s="53" t="s">
        <v>157</v>
      </c>
      <c r="AB19" s="53" t="s">
        <v>157</v>
      </c>
      <c r="AC19" s="53" t="s">
        <v>157</v>
      </c>
      <c r="AD19" s="178" t="s">
        <v>259</v>
      </c>
      <c r="AE19" s="53" t="s">
        <v>157</v>
      </c>
      <c r="AF19" s="53" t="s">
        <v>157</v>
      </c>
      <c r="AG19" s="53" t="s">
        <v>157</v>
      </c>
      <c r="AH19" s="53" t="s">
        <v>163</v>
      </c>
      <c r="AI19" s="53" t="s">
        <v>157</v>
      </c>
      <c r="AJ19" s="22" t="s">
        <v>157</v>
      </c>
      <c r="AK19" s="120" t="s">
        <v>161</v>
      </c>
      <c r="AL19" s="22" t="s">
        <v>157</v>
      </c>
      <c r="AM19" s="22" t="s">
        <v>157</v>
      </c>
      <c r="AN19" s="22" t="s">
        <v>157</v>
      </c>
      <c r="AO19" s="22" t="s">
        <v>157</v>
      </c>
      <c r="AP19" s="22" t="s">
        <v>157</v>
      </c>
      <c r="AQ19" s="22" t="s">
        <v>157</v>
      </c>
      <c r="AR19" s="133" t="s">
        <v>164</v>
      </c>
      <c r="AS19" s="53"/>
      <c r="AT19" s="53"/>
      <c r="AU19" s="53" t="s">
        <v>157</v>
      </c>
      <c r="AV19" s="53" t="s">
        <v>157</v>
      </c>
      <c r="AZ19" s="7" t="str">
        <f>_xlfn.XLOOKUP(H19,[3]GPIO!$F$15:$F$198,[3]GPIO!$D$15:$D$198)</f>
        <v>GPP_A_15_DNX_FORCE_RELOAD</v>
      </c>
    </row>
    <row r="20" spans="1:52" x14ac:dyDescent="0.2">
      <c r="A20" s="107" t="s">
        <v>260</v>
      </c>
      <c r="B20" s="107" t="s">
        <v>149</v>
      </c>
      <c r="C20" s="107" t="s">
        <v>150</v>
      </c>
      <c r="D20" s="104" t="s">
        <v>261</v>
      </c>
      <c r="E20" s="119" t="s">
        <v>152</v>
      </c>
      <c r="F20" s="104"/>
      <c r="G20" s="317"/>
      <c r="H20" s="125" t="s">
        <v>262</v>
      </c>
      <c r="I20" s="122" t="s">
        <v>263</v>
      </c>
      <c r="J20" s="122" t="s">
        <v>264</v>
      </c>
      <c r="K20" s="104"/>
      <c r="L20" s="104"/>
      <c r="M20" s="104"/>
      <c r="N20" s="104"/>
      <c r="O20" s="136" t="s">
        <v>207</v>
      </c>
      <c r="P20" s="22" t="s">
        <v>157</v>
      </c>
      <c r="Q20" s="22" t="s">
        <v>157</v>
      </c>
      <c r="R20" s="22" t="s">
        <v>157</v>
      </c>
      <c r="S20" s="22" t="s">
        <v>157</v>
      </c>
      <c r="T20" s="22" t="s">
        <v>157</v>
      </c>
      <c r="U20" s="22" t="s">
        <v>157</v>
      </c>
      <c r="V20" s="53" t="s">
        <v>265</v>
      </c>
      <c r="W20" s="53" t="s">
        <v>159</v>
      </c>
      <c r="X20" s="114" t="s">
        <v>245</v>
      </c>
      <c r="Y20" s="23" t="s">
        <v>210</v>
      </c>
      <c r="Z20" s="27" t="s">
        <v>219</v>
      </c>
      <c r="AA20" s="28" t="s">
        <v>220</v>
      </c>
      <c r="AB20" s="53" t="s">
        <v>157</v>
      </c>
      <c r="AC20" s="53" t="s">
        <v>157</v>
      </c>
      <c r="AD20" s="178" t="s">
        <v>266</v>
      </c>
      <c r="AE20" s="53" t="s">
        <v>157</v>
      </c>
      <c r="AF20" s="53" t="s">
        <v>157</v>
      </c>
      <c r="AG20" s="53" t="s">
        <v>157</v>
      </c>
      <c r="AH20" s="53" t="s">
        <v>163</v>
      </c>
      <c r="AI20" s="53" t="s">
        <v>157</v>
      </c>
      <c r="AJ20" s="22" t="s">
        <v>157</v>
      </c>
      <c r="AK20" s="119" t="s">
        <v>152</v>
      </c>
      <c r="AL20" s="22" t="s">
        <v>157</v>
      </c>
      <c r="AM20" s="22" t="s">
        <v>157</v>
      </c>
      <c r="AN20" s="22" t="s">
        <v>157</v>
      </c>
      <c r="AO20" s="22" t="s">
        <v>157</v>
      </c>
      <c r="AP20" s="22" t="s">
        <v>157</v>
      </c>
      <c r="AQ20" s="22" t="s">
        <v>157</v>
      </c>
      <c r="AR20" s="133" t="s">
        <v>164</v>
      </c>
      <c r="AS20" s="53"/>
      <c r="AT20" s="53"/>
      <c r="AU20" s="53" t="s">
        <v>157</v>
      </c>
      <c r="AV20" s="53" t="s">
        <v>157</v>
      </c>
      <c r="AZ20" s="7" t="str">
        <f>_xlfn.XLOOKUP(H20,[3]GPIO!$F$15:$F$198,[3]GPIO!$D$15:$D$198)</f>
        <v>GPP_A_16_ESPI_CS2_B</v>
      </c>
    </row>
    <row r="21" spans="1:52" x14ac:dyDescent="0.2">
      <c r="A21" s="107" t="s">
        <v>267</v>
      </c>
      <c r="B21" s="107" t="s">
        <v>149</v>
      </c>
      <c r="C21" s="107" t="s">
        <v>150</v>
      </c>
      <c r="D21" s="104" t="s">
        <v>268</v>
      </c>
      <c r="E21" s="119" t="s">
        <v>152</v>
      </c>
      <c r="F21" s="104"/>
      <c r="G21" s="319"/>
      <c r="H21" s="122" t="s">
        <v>269</v>
      </c>
      <c r="I21" s="122" t="s">
        <v>270</v>
      </c>
      <c r="J21" s="122" t="s">
        <v>271</v>
      </c>
      <c r="K21" s="104"/>
      <c r="L21" s="104"/>
      <c r="M21" s="104"/>
      <c r="N21" s="104"/>
      <c r="O21" s="53" t="s">
        <v>207</v>
      </c>
      <c r="P21" s="22" t="s">
        <v>157</v>
      </c>
      <c r="Q21" s="22" t="s">
        <v>157</v>
      </c>
      <c r="R21" s="22" t="s">
        <v>157</v>
      </c>
      <c r="S21" s="22" t="s">
        <v>157</v>
      </c>
      <c r="T21" s="22" t="s">
        <v>157</v>
      </c>
      <c r="U21" s="22" t="s">
        <v>157</v>
      </c>
      <c r="V21" s="53" t="s">
        <v>272</v>
      </c>
      <c r="W21" s="53" t="s">
        <v>159</v>
      </c>
      <c r="X21" s="319" t="s">
        <v>160</v>
      </c>
      <c r="Y21" s="319" t="s">
        <v>161</v>
      </c>
      <c r="Z21" s="319" t="s">
        <v>157</v>
      </c>
      <c r="AA21" s="319" t="s">
        <v>157</v>
      </c>
      <c r="AB21" s="53" t="s">
        <v>157</v>
      </c>
      <c r="AC21" s="53" t="s">
        <v>157</v>
      </c>
      <c r="AD21" s="178" t="s">
        <v>273</v>
      </c>
      <c r="AE21" s="53" t="s">
        <v>157</v>
      </c>
      <c r="AF21" s="53" t="s">
        <v>157</v>
      </c>
      <c r="AG21" s="53" t="s">
        <v>157</v>
      </c>
      <c r="AH21" s="53" t="s">
        <v>163</v>
      </c>
      <c r="AI21" s="53" t="s">
        <v>157</v>
      </c>
      <c r="AJ21" s="22" t="s">
        <v>157</v>
      </c>
      <c r="AK21" s="119" t="s">
        <v>152</v>
      </c>
      <c r="AL21" s="22" t="s">
        <v>157</v>
      </c>
      <c r="AM21" s="22" t="s">
        <v>157</v>
      </c>
      <c r="AN21" s="22" t="s">
        <v>157</v>
      </c>
      <c r="AO21" s="22" t="s">
        <v>157</v>
      </c>
      <c r="AP21" s="22" t="s">
        <v>157</v>
      </c>
      <c r="AQ21" s="22" t="s">
        <v>157</v>
      </c>
      <c r="AR21" s="133" t="s">
        <v>164</v>
      </c>
      <c r="AS21" s="53"/>
      <c r="AT21" s="53"/>
      <c r="AU21" s="53" t="s">
        <v>157</v>
      </c>
      <c r="AV21" s="53" t="s">
        <v>157</v>
      </c>
      <c r="AZ21" s="7" t="e">
        <f>_xlfn.XLOOKUP(H21,[3]GPIO!$F$15:$F$198,[3]GPIO!$D$15:$D$198)</f>
        <v>#N/A</v>
      </c>
    </row>
    <row r="22" spans="1:52" customFormat="1" ht="14.4" x14ac:dyDescent="0.3">
      <c r="AD22" s="5"/>
      <c r="AZ22" s="7" t="e">
        <f>_xlfn.XLOOKUP(H22,[3]GPIO!$F$15:$F$198,[3]GPIO!$D$15:$D$198)</f>
        <v>#N/A</v>
      </c>
    </row>
    <row r="23" spans="1:52" ht="10.8" x14ac:dyDescent="0.2">
      <c r="A23" s="107" t="s">
        <v>274</v>
      </c>
      <c r="B23" s="107" t="s">
        <v>275</v>
      </c>
      <c r="C23" s="107" t="s">
        <v>276</v>
      </c>
      <c r="D23" s="107" t="s">
        <v>277</v>
      </c>
      <c r="E23" s="119" t="s">
        <v>216</v>
      </c>
      <c r="F23" s="107"/>
      <c r="G23" s="318"/>
      <c r="H23" s="122" t="s">
        <v>278</v>
      </c>
      <c r="I23" s="122" t="s">
        <v>279</v>
      </c>
      <c r="J23" s="122" t="s">
        <v>280</v>
      </c>
      <c r="K23" s="122" t="s">
        <v>281</v>
      </c>
      <c r="L23" s="430" t="s">
        <v>2689</v>
      </c>
      <c r="M23" s="104"/>
      <c r="N23" s="104"/>
      <c r="O23" s="53" t="s">
        <v>282</v>
      </c>
      <c r="P23" s="22" t="s">
        <v>157</v>
      </c>
      <c r="Q23" s="22" t="s">
        <v>157</v>
      </c>
      <c r="R23" s="22" t="s">
        <v>157</v>
      </c>
      <c r="S23" s="22" t="s">
        <v>157</v>
      </c>
      <c r="T23" s="22" t="s">
        <v>157</v>
      </c>
      <c r="U23" s="22" t="s">
        <v>157</v>
      </c>
      <c r="V23" s="53" t="s">
        <v>283</v>
      </c>
      <c r="W23" s="53" t="s">
        <v>159</v>
      </c>
      <c r="X23" s="53" t="s">
        <v>160</v>
      </c>
      <c r="Y23" s="137" t="s">
        <v>161</v>
      </c>
      <c r="Z23" s="22" t="s">
        <v>157</v>
      </c>
      <c r="AA23" s="53" t="s">
        <v>157</v>
      </c>
      <c r="AB23" s="53" t="s">
        <v>157</v>
      </c>
      <c r="AC23" s="53" t="s">
        <v>157</v>
      </c>
      <c r="AD23" s="178" t="s">
        <v>284</v>
      </c>
      <c r="AE23" s="53" t="s">
        <v>157</v>
      </c>
      <c r="AF23" s="53" t="s">
        <v>157</v>
      </c>
      <c r="AG23" s="53" t="s">
        <v>157</v>
      </c>
      <c r="AH23" s="53" t="s">
        <v>163</v>
      </c>
      <c r="AI23" s="53" t="s">
        <v>157</v>
      </c>
      <c r="AJ23" s="22" t="s">
        <v>157</v>
      </c>
      <c r="AK23" s="119" t="s">
        <v>216</v>
      </c>
      <c r="AL23" s="22" t="s">
        <v>157</v>
      </c>
      <c r="AM23" s="22" t="s">
        <v>157</v>
      </c>
      <c r="AN23" s="22" t="s">
        <v>157</v>
      </c>
      <c r="AO23" s="22" t="s">
        <v>157</v>
      </c>
      <c r="AP23" s="22" t="s">
        <v>157</v>
      </c>
      <c r="AQ23" s="22" t="s">
        <v>157</v>
      </c>
      <c r="AR23" s="133" t="s">
        <v>164</v>
      </c>
      <c r="AS23" s="53"/>
      <c r="AT23" s="53"/>
      <c r="AU23" s="53" t="s">
        <v>157</v>
      </c>
      <c r="AV23" s="53" t="s">
        <v>157</v>
      </c>
      <c r="AZ23" s="7" t="e">
        <f>_xlfn.XLOOKUP(H23,[3]GPIO!$F$15:$F$198,[3]GPIO!$D$15:$D$198)</f>
        <v>#N/A</v>
      </c>
    </row>
    <row r="24" spans="1:52" ht="10.8" x14ac:dyDescent="0.2">
      <c r="A24" s="107" t="s">
        <v>285</v>
      </c>
      <c r="B24" s="107" t="s">
        <v>275</v>
      </c>
      <c r="C24" s="107" t="s">
        <v>276</v>
      </c>
      <c r="D24" s="107" t="s">
        <v>286</v>
      </c>
      <c r="E24" s="119" t="s">
        <v>216</v>
      </c>
      <c r="F24" s="107"/>
      <c r="G24" s="318"/>
      <c r="H24" s="122" t="s">
        <v>287</v>
      </c>
      <c r="I24" s="122" t="s">
        <v>288</v>
      </c>
      <c r="J24" s="122" t="s">
        <v>289</v>
      </c>
      <c r="K24" s="122" t="s">
        <v>290</v>
      </c>
      <c r="L24" s="430" t="s">
        <v>2690</v>
      </c>
      <c r="M24" s="104"/>
      <c r="N24" s="104"/>
      <c r="O24" s="53" t="s">
        <v>282</v>
      </c>
      <c r="P24" s="22" t="s">
        <v>157</v>
      </c>
      <c r="Q24" s="22" t="s">
        <v>157</v>
      </c>
      <c r="R24" s="22" t="s">
        <v>157</v>
      </c>
      <c r="S24" s="22" t="s">
        <v>157</v>
      </c>
      <c r="T24" s="22" t="s">
        <v>157</v>
      </c>
      <c r="U24" s="22" t="s">
        <v>157</v>
      </c>
      <c r="V24" s="53" t="s">
        <v>283</v>
      </c>
      <c r="W24" s="53" t="s">
        <v>159</v>
      </c>
      <c r="X24" s="53" t="s">
        <v>160</v>
      </c>
      <c r="Y24" s="137" t="s">
        <v>161</v>
      </c>
      <c r="Z24" s="53" t="s">
        <v>157</v>
      </c>
      <c r="AA24" s="53" t="s">
        <v>157</v>
      </c>
      <c r="AB24" s="53" t="s">
        <v>157</v>
      </c>
      <c r="AC24" s="53" t="s">
        <v>157</v>
      </c>
      <c r="AD24" s="178" t="s">
        <v>291</v>
      </c>
      <c r="AE24" s="53" t="s">
        <v>157</v>
      </c>
      <c r="AF24" s="53" t="s">
        <v>157</v>
      </c>
      <c r="AG24" s="53" t="s">
        <v>157</v>
      </c>
      <c r="AH24" s="53" t="s">
        <v>163</v>
      </c>
      <c r="AI24" s="53" t="s">
        <v>157</v>
      </c>
      <c r="AJ24" s="22" t="s">
        <v>157</v>
      </c>
      <c r="AK24" s="119" t="s">
        <v>216</v>
      </c>
      <c r="AL24" s="22" t="s">
        <v>157</v>
      </c>
      <c r="AM24" s="22" t="s">
        <v>157</v>
      </c>
      <c r="AN24" s="22" t="s">
        <v>157</v>
      </c>
      <c r="AO24" s="22" t="s">
        <v>157</v>
      </c>
      <c r="AP24" s="22" t="s">
        <v>157</v>
      </c>
      <c r="AQ24" s="22" t="s">
        <v>157</v>
      </c>
      <c r="AR24" s="133" t="s">
        <v>164</v>
      </c>
      <c r="AS24" s="53"/>
      <c r="AT24" s="53"/>
      <c r="AU24" s="53" t="s">
        <v>157</v>
      </c>
      <c r="AV24" s="53" t="s">
        <v>157</v>
      </c>
      <c r="AZ24" s="7" t="e">
        <f>_xlfn.XLOOKUP(H24,[3]GPIO!$F$15:$F$198,[3]GPIO!$D$15:$D$198)</f>
        <v>#N/A</v>
      </c>
    </row>
    <row r="25" spans="1:52" x14ac:dyDescent="0.2">
      <c r="A25" s="107" t="s">
        <v>292</v>
      </c>
      <c r="B25" s="107" t="s">
        <v>275</v>
      </c>
      <c r="C25" s="107" t="s">
        <v>276</v>
      </c>
      <c r="D25" s="107" t="s">
        <v>293</v>
      </c>
      <c r="E25" s="119" t="s">
        <v>216</v>
      </c>
      <c r="F25" s="107"/>
      <c r="G25" s="319"/>
      <c r="H25" s="122" t="s">
        <v>294</v>
      </c>
      <c r="I25" s="122" t="s">
        <v>295</v>
      </c>
      <c r="J25" s="122" t="s">
        <v>296</v>
      </c>
      <c r="K25" s="104"/>
      <c r="L25" s="122" t="s">
        <v>297</v>
      </c>
      <c r="M25" s="104"/>
      <c r="N25" s="104"/>
      <c r="O25" s="53" t="s">
        <v>298</v>
      </c>
      <c r="P25" s="22" t="s">
        <v>157</v>
      </c>
      <c r="Q25" s="22" t="s">
        <v>157</v>
      </c>
      <c r="R25" s="22" t="s">
        <v>157</v>
      </c>
      <c r="S25" s="22" t="s">
        <v>157</v>
      </c>
      <c r="T25" s="22" t="s">
        <v>157</v>
      </c>
      <c r="U25" s="22" t="s">
        <v>157</v>
      </c>
      <c r="V25" s="53" t="s">
        <v>299</v>
      </c>
      <c r="W25" s="53" t="s">
        <v>300</v>
      </c>
      <c r="X25" s="53" t="s">
        <v>160</v>
      </c>
      <c r="Y25" s="319" t="s">
        <v>161</v>
      </c>
      <c r="Z25" s="53" t="s">
        <v>157</v>
      </c>
      <c r="AA25" s="53" t="s">
        <v>157</v>
      </c>
      <c r="AB25" s="53" t="s">
        <v>157</v>
      </c>
      <c r="AC25" s="53" t="s">
        <v>157</v>
      </c>
      <c r="AD25" s="178" t="s">
        <v>301</v>
      </c>
      <c r="AE25" s="53" t="s">
        <v>157</v>
      </c>
      <c r="AF25" s="53" t="s">
        <v>157</v>
      </c>
      <c r="AG25" s="53" t="s">
        <v>157</v>
      </c>
      <c r="AH25" s="53" t="s">
        <v>163</v>
      </c>
      <c r="AI25" s="53" t="s">
        <v>157</v>
      </c>
      <c r="AJ25" s="22" t="s">
        <v>157</v>
      </c>
      <c r="AK25" s="119" t="s">
        <v>216</v>
      </c>
      <c r="AL25" s="22" t="s">
        <v>157</v>
      </c>
      <c r="AM25" s="22" t="s">
        <v>157</v>
      </c>
      <c r="AN25" s="22" t="s">
        <v>157</v>
      </c>
      <c r="AO25" s="22" t="s">
        <v>157</v>
      </c>
      <c r="AP25" s="22" t="s">
        <v>157</v>
      </c>
      <c r="AQ25" s="22" t="s">
        <v>157</v>
      </c>
      <c r="AR25" s="133" t="s">
        <v>164</v>
      </c>
      <c r="AS25" s="53"/>
      <c r="AT25" s="53"/>
      <c r="AU25" s="53" t="s">
        <v>157</v>
      </c>
      <c r="AV25" s="53" t="s">
        <v>157</v>
      </c>
      <c r="AZ25" s="7" t="e">
        <f>_xlfn.XLOOKUP(H25,[3]GPIO!$F$15:$F$198,[3]GPIO!$D$15:$D$198)</f>
        <v>#N/A</v>
      </c>
    </row>
    <row r="26" spans="1:52" x14ac:dyDescent="0.2">
      <c r="A26" s="107" t="s">
        <v>302</v>
      </c>
      <c r="B26" s="107" t="s">
        <v>275</v>
      </c>
      <c r="C26" s="107" t="s">
        <v>276</v>
      </c>
      <c r="D26" s="107" t="s">
        <v>303</v>
      </c>
      <c r="E26" s="119" t="s">
        <v>216</v>
      </c>
      <c r="F26" s="107"/>
      <c r="G26" s="319"/>
      <c r="H26" s="122" t="s">
        <v>304</v>
      </c>
      <c r="I26" s="122" t="s">
        <v>305</v>
      </c>
      <c r="J26" s="122" t="s">
        <v>306</v>
      </c>
      <c r="K26" s="104"/>
      <c r="L26" s="122" t="s">
        <v>307</v>
      </c>
      <c r="M26" s="104"/>
      <c r="N26" s="104"/>
      <c r="O26" s="53" t="s">
        <v>298</v>
      </c>
      <c r="P26" s="22" t="s">
        <v>157</v>
      </c>
      <c r="Q26" s="22" t="s">
        <v>157</v>
      </c>
      <c r="R26" s="22" t="s">
        <v>157</v>
      </c>
      <c r="S26" s="22" t="s">
        <v>157</v>
      </c>
      <c r="T26" s="22" t="s">
        <v>157</v>
      </c>
      <c r="U26" s="22" t="s">
        <v>157</v>
      </c>
      <c r="V26" s="53" t="s">
        <v>299</v>
      </c>
      <c r="W26" s="53" t="s">
        <v>300</v>
      </c>
      <c r="X26" s="53" t="s">
        <v>160</v>
      </c>
      <c r="Y26" s="319" t="s">
        <v>161</v>
      </c>
      <c r="Z26" s="53" t="s">
        <v>157</v>
      </c>
      <c r="AA26" s="53" t="s">
        <v>157</v>
      </c>
      <c r="AB26" s="53" t="s">
        <v>157</v>
      </c>
      <c r="AC26" s="53" t="s">
        <v>157</v>
      </c>
      <c r="AD26" s="178" t="s">
        <v>308</v>
      </c>
      <c r="AE26" s="53" t="s">
        <v>157</v>
      </c>
      <c r="AF26" s="53" t="s">
        <v>157</v>
      </c>
      <c r="AG26" s="53" t="s">
        <v>157</v>
      </c>
      <c r="AH26" s="53" t="s">
        <v>163</v>
      </c>
      <c r="AI26" s="53" t="s">
        <v>157</v>
      </c>
      <c r="AJ26" s="22" t="s">
        <v>157</v>
      </c>
      <c r="AK26" s="119" t="s">
        <v>216</v>
      </c>
      <c r="AL26" s="22" t="s">
        <v>157</v>
      </c>
      <c r="AM26" s="22" t="s">
        <v>157</v>
      </c>
      <c r="AN26" s="22" t="s">
        <v>157</v>
      </c>
      <c r="AO26" s="22" t="s">
        <v>157</v>
      </c>
      <c r="AP26" s="22" t="s">
        <v>157</v>
      </c>
      <c r="AQ26" s="22" t="s">
        <v>157</v>
      </c>
      <c r="AR26" s="133" t="s">
        <v>164</v>
      </c>
      <c r="AS26" s="53"/>
      <c r="AT26" s="53"/>
      <c r="AU26" s="53" t="s">
        <v>157</v>
      </c>
      <c r="AV26" s="53" t="s">
        <v>157</v>
      </c>
      <c r="AZ26" s="7" t="e">
        <f>_xlfn.XLOOKUP(H26,[3]GPIO!$F$15:$F$198,[3]GPIO!$D$15:$D$198)</f>
        <v>#N/A</v>
      </c>
    </row>
    <row r="27" spans="1:52" x14ac:dyDescent="0.2">
      <c r="A27" s="107" t="s">
        <v>309</v>
      </c>
      <c r="B27" s="107" t="s">
        <v>275</v>
      </c>
      <c r="C27" s="107" t="s">
        <v>276</v>
      </c>
      <c r="D27" s="106" t="s">
        <v>310</v>
      </c>
      <c r="E27" s="121" t="s">
        <v>311</v>
      </c>
      <c r="F27" s="106"/>
      <c r="G27" s="317"/>
      <c r="H27" s="122" t="s">
        <v>312</v>
      </c>
      <c r="I27" s="104"/>
      <c r="J27" s="104"/>
      <c r="K27" s="104"/>
      <c r="L27" s="122" t="s">
        <v>313</v>
      </c>
      <c r="M27" s="104"/>
      <c r="N27" s="104"/>
      <c r="O27" s="53" t="s">
        <v>282</v>
      </c>
      <c r="P27" s="22" t="s">
        <v>157</v>
      </c>
      <c r="Q27" s="22" t="s">
        <v>157</v>
      </c>
      <c r="R27" s="22" t="s">
        <v>157</v>
      </c>
      <c r="S27" s="22" t="s">
        <v>157</v>
      </c>
      <c r="T27" s="22" t="s">
        <v>157</v>
      </c>
      <c r="U27" s="22" t="s">
        <v>157</v>
      </c>
      <c r="V27" s="53" t="s">
        <v>314</v>
      </c>
      <c r="W27" s="53" t="s">
        <v>300</v>
      </c>
      <c r="X27" s="53" t="s">
        <v>160</v>
      </c>
      <c r="Y27" s="137" t="s">
        <v>315</v>
      </c>
      <c r="Z27" s="53" t="s">
        <v>157</v>
      </c>
      <c r="AA27" s="53" t="s">
        <v>157</v>
      </c>
      <c r="AB27" s="53" t="s">
        <v>157</v>
      </c>
      <c r="AC27" s="53" t="s">
        <v>157</v>
      </c>
      <c r="AD27" s="178" t="s">
        <v>316</v>
      </c>
      <c r="AE27" s="53" t="s">
        <v>157</v>
      </c>
      <c r="AF27" s="53" t="s">
        <v>157</v>
      </c>
      <c r="AG27" s="53" t="s">
        <v>157</v>
      </c>
      <c r="AH27" s="53" t="s">
        <v>163</v>
      </c>
      <c r="AI27" s="53" t="s">
        <v>157</v>
      </c>
      <c r="AJ27" s="22" t="s">
        <v>157</v>
      </c>
      <c r="AK27" s="121" t="s">
        <v>311</v>
      </c>
      <c r="AL27" s="22" t="s">
        <v>157</v>
      </c>
      <c r="AM27" s="22" t="s">
        <v>157</v>
      </c>
      <c r="AN27" s="22" t="s">
        <v>157</v>
      </c>
      <c r="AO27" s="22" t="s">
        <v>157</v>
      </c>
      <c r="AP27" s="22" t="s">
        <v>157</v>
      </c>
      <c r="AQ27" s="22" t="s">
        <v>157</v>
      </c>
      <c r="AR27" s="133" t="s">
        <v>164</v>
      </c>
      <c r="AS27" s="53"/>
      <c r="AT27" s="53"/>
      <c r="AU27" s="53" t="s">
        <v>157</v>
      </c>
      <c r="AV27" s="53" t="s">
        <v>157</v>
      </c>
      <c r="AZ27" s="7" t="str">
        <f>_xlfn.XLOOKUP(H27,[3]GPIO!$F$15:$F$198,[3]GPIO!$D$15:$D$198)</f>
        <v>GPP_B_4_BK_0_SBK_0_ISH_GP_0</v>
      </c>
    </row>
    <row r="28" spans="1:52" x14ac:dyDescent="0.2">
      <c r="A28" s="107" t="s">
        <v>317</v>
      </c>
      <c r="B28" s="107" t="s">
        <v>275</v>
      </c>
      <c r="C28" s="107" t="s">
        <v>276</v>
      </c>
      <c r="D28" s="107" t="s">
        <v>318</v>
      </c>
      <c r="E28" s="119" t="s">
        <v>216</v>
      </c>
      <c r="F28" s="107"/>
      <c r="G28" s="317"/>
      <c r="H28" s="122" t="s">
        <v>319</v>
      </c>
      <c r="I28" s="122" t="s">
        <v>320</v>
      </c>
      <c r="J28" s="104"/>
      <c r="K28" s="104"/>
      <c r="L28" s="122" t="s">
        <v>321</v>
      </c>
      <c r="M28" s="104"/>
      <c r="N28" s="104"/>
      <c r="O28" s="53" t="s">
        <v>282</v>
      </c>
      <c r="P28" s="22" t="s">
        <v>157</v>
      </c>
      <c r="Q28" s="22" t="s">
        <v>157</v>
      </c>
      <c r="R28" s="22" t="s">
        <v>157</v>
      </c>
      <c r="S28" s="22" t="s">
        <v>157</v>
      </c>
      <c r="T28" s="22" t="s">
        <v>157</v>
      </c>
      <c r="U28" s="22" t="s">
        <v>157</v>
      </c>
      <c r="V28" s="53" t="s">
        <v>322</v>
      </c>
      <c r="W28" s="53" t="s">
        <v>300</v>
      </c>
      <c r="X28" s="53" t="s">
        <v>160</v>
      </c>
      <c r="Y28" s="137" t="s">
        <v>315</v>
      </c>
      <c r="Z28" s="53" t="s">
        <v>157</v>
      </c>
      <c r="AA28" s="53" t="s">
        <v>157</v>
      </c>
      <c r="AB28" s="53" t="s">
        <v>157</v>
      </c>
      <c r="AC28" s="53" t="s">
        <v>157</v>
      </c>
      <c r="AD28" s="178" t="s">
        <v>323</v>
      </c>
      <c r="AE28" s="53" t="s">
        <v>157</v>
      </c>
      <c r="AF28" s="53" t="s">
        <v>157</v>
      </c>
      <c r="AG28" s="53" t="s">
        <v>157</v>
      </c>
      <c r="AH28" s="53" t="s">
        <v>163</v>
      </c>
      <c r="AI28" s="53" t="s">
        <v>157</v>
      </c>
      <c r="AJ28" s="22" t="s">
        <v>157</v>
      </c>
      <c r="AK28" s="119" t="s">
        <v>216</v>
      </c>
      <c r="AL28" s="22" t="s">
        <v>157</v>
      </c>
      <c r="AM28" s="22" t="s">
        <v>157</v>
      </c>
      <c r="AN28" s="22" t="s">
        <v>157</v>
      </c>
      <c r="AO28" s="22" t="s">
        <v>157</v>
      </c>
      <c r="AP28" s="22" t="s">
        <v>157</v>
      </c>
      <c r="AQ28" s="22" t="s">
        <v>157</v>
      </c>
      <c r="AR28" s="133" t="s">
        <v>164</v>
      </c>
      <c r="AS28" s="53"/>
      <c r="AT28" s="53"/>
      <c r="AU28" s="53" t="s">
        <v>157</v>
      </c>
      <c r="AV28" s="53" t="s">
        <v>157</v>
      </c>
      <c r="AZ28" s="7" t="str">
        <f>_xlfn.XLOOKUP(H28,[3]GPIO!$F$15:$F$198,[3]GPIO!$D$15:$D$198)</f>
        <v>GPP_B_5_BK_1_SBK_1_ISH_GP_1</v>
      </c>
    </row>
    <row r="29" spans="1:52" x14ac:dyDescent="0.2">
      <c r="A29" s="107" t="s">
        <v>324</v>
      </c>
      <c r="B29" s="107" t="s">
        <v>275</v>
      </c>
      <c r="C29" s="107" t="s">
        <v>276</v>
      </c>
      <c r="D29" s="107" t="s">
        <v>325</v>
      </c>
      <c r="E29" s="119" t="s">
        <v>216</v>
      </c>
      <c r="F29" s="107"/>
      <c r="G29" s="317"/>
      <c r="H29" s="122" t="s">
        <v>326</v>
      </c>
      <c r="I29" s="104"/>
      <c r="J29" s="104"/>
      <c r="K29" s="104"/>
      <c r="L29" s="122" t="s">
        <v>327</v>
      </c>
      <c r="M29" s="104"/>
      <c r="N29" s="104"/>
      <c r="O29" s="53" t="s">
        <v>282</v>
      </c>
      <c r="P29" s="22" t="s">
        <v>157</v>
      </c>
      <c r="Q29" s="22" t="s">
        <v>157</v>
      </c>
      <c r="R29" s="22" t="s">
        <v>157</v>
      </c>
      <c r="S29" s="22" t="s">
        <v>157</v>
      </c>
      <c r="T29" s="22" t="s">
        <v>157</v>
      </c>
      <c r="U29" s="22" t="s">
        <v>157</v>
      </c>
      <c r="V29" s="53" t="s">
        <v>314</v>
      </c>
      <c r="W29" s="53" t="s">
        <v>300</v>
      </c>
      <c r="X29" s="53" t="s">
        <v>160</v>
      </c>
      <c r="Y29" s="137" t="s">
        <v>315</v>
      </c>
      <c r="Z29" s="53" t="s">
        <v>157</v>
      </c>
      <c r="AA29" s="53" t="s">
        <v>157</v>
      </c>
      <c r="AB29" s="53" t="s">
        <v>157</v>
      </c>
      <c r="AC29" s="53" t="s">
        <v>157</v>
      </c>
      <c r="AD29" s="178" t="s">
        <v>328</v>
      </c>
      <c r="AE29" s="53" t="s">
        <v>157</v>
      </c>
      <c r="AF29" s="53" t="s">
        <v>157</v>
      </c>
      <c r="AG29" s="53" t="s">
        <v>157</v>
      </c>
      <c r="AH29" s="53" t="s">
        <v>163</v>
      </c>
      <c r="AI29" s="53" t="s">
        <v>157</v>
      </c>
      <c r="AJ29" s="22" t="s">
        <v>157</v>
      </c>
      <c r="AK29" s="119" t="s">
        <v>216</v>
      </c>
      <c r="AL29" s="22" t="s">
        <v>157</v>
      </c>
      <c r="AM29" s="22" t="s">
        <v>157</v>
      </c>
      <c r="AN29" s="22" t="s">
        <v>157</v>
      </c>
      <c r="AO29" s="22" t="s">
        <v>157</v>
      </c>
      <c r="AP29" s="22" t="s">
        <v>157</v>
      </c>
      <c r="AQ29" s="22" t="s">
        <v>157</v>
      </c>
      <c r="AR29" s="133" t="s">
        <v>164</v>
      </c>
      <c r="AS29" s="53"/>
      <c r="AT29" s="53"/>
      <c r="AU29" s="53" t="s">
        <v>157</v>
      </c>
      <c r="AV29" s="53" t="s">
        <v>157</v>
      </c>
      <c r="AZ29" s="7" t="str">
        <f>_xlfn.XLOOKUP(H29,[3]GPIO!$F$15:$F$198,[3]GPIO!$D$15:$D$198)</f>
        <v>GPP_B_6_BK_2_SBK_2_ISH_GP_2</v>
      </c>
    </row>
    <row r="30" spans="1:52" x14ac:dyDescent="0.2">
      <c r="A30" s="107" t="s">
        <v>329</v>
      </c>
      <c r="B30" s="107" t="s">
        <v>275</v>
      </c>
      <c r="C30" s="107" t="s">
        <v>276</v>
      </c>
      <c r="D30" s="107" t="s">
        <v>330</v>
      </c>
      <c r="E30" s="119" t="s">
        <v>216</v>
      </c>
      <c r="F30" s="107"/>
      <c r="G30" s="317"/>
      <c r="H30" s="122" t="s">
        <v>331</v>
      </c>
      <c r="I30" s="125" t="s">
        <v>332</v>
      </c>
      <c r="J30" s="104"/>
      <c r="K30" s="104"/>
      <c r="L30" s="122" t="s">
        <v>333</v>
      </c>
      <c r="M30" s="104"/>
      <c r="N30" s="104"/>
      <c r="O30" s="53" t="s">
        <v>282</v>
      </c>
      <c r="P30" s="22" t="s">
        <v>157</v>
      </c>
      <c r="Q30" s="22" t="s">
        <v>157</v>
      </c>
      <c r="R30" s="22" t="s">
        <v>157</v>
      </c>
      <c r="S30" s="22" t="s">
        <v>157</v>
      </c>
      <c r="T30" s="22" t="s">
        <v>157</v>
      </c>
      <c r="U30" s="22" t="s">
        <v>157</v>
      </c>
      <c r="V30" s="53" t="s">
        <v>334</v>
      </c>
      <c r="W30" s="53" t="s">
        <v>300</v>
      </c>
      <c r="X30" s="53" t="s">
        <v>160</v>
      </c>
      <c r="Y30" s="137" t="s">
        <v>315</v>
      </c>
      <c r="Z30" s="53" t="s">
        <v>157</v>
      </c>
      <c r="AA30" s="53" t="s">
        <v>157</v>
      </c>
      <c r="AB30" s="53" t="s">
        <v>157</v>
      </c>
      <c r="AC30" s="53" t="s">
        <v>157</v>
      </c>
      <c r="AD30" s="178" t="s">
        <v>335</v>
      </c>
      <c r="AE30" s="53" t="s">
        <v>157</v>
      </c>
      <c r="AF30" s="53" t="s">
        <v>157</v>
      </c>
      <c r="AG30" s="53" t="s">
        <v>157</v>
      </c>
      <c r="AH30" s="53" t="s">
        <v>163</v>
      </c>
      <c r="AI30" s="53" t="s">
        <v>157</v>
      </c>
      <c r="AJ30" s="22" t="s">
        <v>157</v>
      </c>
      <c r="AK30" s="119" t="s">
        <v>216</v>
      </c>
      <c r="AL30" s="22" t="s">
        <v>157</v>
      </c>
      <c r="AM30" s="22" t="s">
        <v>157</v>
      </c>
      <c r="AN30" s="22" t="s">
        <v>157</v>
      </c>
      <c r="AO30" s="22" t="s">
        <v>157</v>
      </c>
      <c r="AP30" s="22" t="s">
        <v>157</v>
      </c>
      <c r="AQ30" s="22" t="s">
        <v>157</v>
      </c>
      <c r="AR30" s="133" t="s">
        <v>164</v>
      </c>
      <c r="AS30" s="53"/>
      <c r="AT30" s="53"/>
      <c r="AU30" s="53" t="s">
        <v>157</v>
      </c>
      <c r="AV30" s="53" t="s">
        <v>157</v>
      </c>
      <c r="AZ30" s="7" t="str">
        <f>_xlfn.XLOOKUP(H30,[3]GPIO!$F$15:$F$198,[3]GPIO!$D$15:$D$198)</f>
        <v>GPP_B_7_BK_3_SBK_3_ISH_GP_3</v>
      </c>
    </row>
    <row r="31" spans="1:52" x14ac:dyDescent="0.2">
      <c r="A31" s="107" t="s">
        <v>336</v>
      </c>
      <c r="B31" s="107" t="s">
        <v>275</v>
      </c>
      <c r="C31" s="107" t="s">
        <v>276</v>
      </c>
      <c r="D31" s="107" t="s">
        <v>337</v>
      </c>
      <c r="E31" s="119" t="s">
        <v>216</v>
      </c>
      <c r="F31" s="107"/>
      <c r="G31" s="317"/>
      <c r="H31" s="122" t="s">
        <v>338</v>
      </c>
      <c r="I31" s="122" t="s">
        <v>339</v>
      </c>
      <c r="J31" s="104"/>
      <c r="K31" s="104"/>
      <c r="L31" s="122" t="s">
        <v>340</v>
      </c>
      <c r="M31" s="104"/>
      <c r="N31" s="104"/>
      <c r="O31" s="53" t="s">
        <v>282</v>
      </c>
      <c r="P31" s="22" t="s">
        <v>157</v>
      </c>
      <c r="Q31" s="22" t="s">
        <v>157</v>
      </c>
      <c r="R31" s="22" t="s">
        <v>157</v>
      </c>
      <c r="S31" s="22" t="s">
        <v>157</v>
      </c>
      <c r="T31" s="22" t="s">
        <v>157</v>
      </c>
      <c r="U31" s="22" t="s">
        <v>157</v>
      </c>
      <c r="V31" s="53" t="s">
        <v>341</v>
      </c>
      <c r="W31" s="53" t="s">
        <v>300</v>
      </c>
      <c r="X31" s="53" t="s">
        <v>160</v>
      </c>
      <c r="Y31" s="137" t="s">
        <v>315</v>
      </c>
      <c r="Z31" s="53" t="s">
        <v>157</v>
      </c>
      <c r="AA31" s="53" t="s">
        <v>157</v>
      </c>
      <c r="AB31" s="53" t="s">
        <v>157</v>
      </c>
      <c r="AC31" s="53" t="s">
        <v>157</v>
      </c>
      <c r="AD31" s="178" t="s">
        <v>342</v>
      </c>
      <c r="AE31" s="53" t="s">
        <v>157</v>
      </c>
      <c r="AF31" s="53" t="s">
        <v>157</v>
      </c>
      <c r="AG31" s="53" t="s">
        <v>157</v>
      </c>
      <c r="AH31" s="53" t="s">
        <v>163</v>
      </c>
      <c r="AI31" s="53" t="s">
        <v>157</v>
      </c>
      <c r="AJ31" s="22" t="s">
        <v>157</v>
      </c>
      <c r="AK31" s="119" t="s">
        <v>216</v>
      </c>
      <c r="AL31" s="22" t="s">
        <v>157</v>
      </c>
      <c r="AM31" s="22" t="s">
        <v>157</v>
      </c>
      <c r="AN31" s="22" t="s">
        <v>157</v>
      </c>
      <c r="AO31" s="22" t="s">
        <v>157</v>
      </c>
      <c r="AP31" s="22" t="s">
        <v>157</v>
      </c>
      <c r="AQ31" s="22" t="s">
        <v>157</v>
      </c>
      <c r="AR31" s="133" t="s">
        <v>164</v>
      </c>
      <c r="AS31" s="53"/>
      <c r="AT31" s="53"/>
      <c r="AU31" s="53" t="s">
        <v>157</v>
      </c>
      <c r="AV31" s="53" t="s">
        <v>157</v>
      </c>
      <c r="AZ31" s="7" t="str">
        <f>_xlfn.XLOOKUP(H31,[3]GPIO!$F$15:$F$198,[3]GPIO!$D$15:$D$198)</f>
        <v>GPP_B_8_BK_4_SBK_4_ISH_GP_4</v>
      </c>
    </row>
    <row r="32" spans="1:52" x14ac:dyDescent="0.2">
      <c r="A32" s="107" t="s">
        <v>343</v>
      </c>
      <c r="B32" s="107" t="s">
        <v>275</v>
      </c>
      <c r="C32" s="107" t="s">
        <v>276</v>
      </c>
      <c r="D32" s="107" t="s">
        <v>344</v>
      </c>
      <c r="E32" s="119" t="s">
        <v>216</v>
      </c>
      <c r="F32" s="107"/>
      <c r="G32" s="319"/>
      <c r="H32" s="122" t="s">
        <v>345</v>
      </c>
      <c r="I32" s="125" t="s">
        <v>346</v>
      </c>
      <c r="J32" s="104"/>
      <c r="K32" s="104"/>
      <c r="L32" s="104"/>
      <c r="M32" s="104"/>
      <c r="N32" s="104"/>
      <c r="O32" s="53" t="s">
        <v>282</v>
      </c>
      <c r="P32" s="22" t="s">
        <v>157</v>
      </c>
      <c r="Q32" s="22" t="s">
        <v>157</v>
      </c>
      <c r="R32" s="22" t="s">
        <v>157</v>
      </c>
      <c r="S32" s="22" t="s">
        <v>157</v>
      </c>
      <c r="T32" s="22" t="s">
        <v>157</v>
      </c>
      <c r="U32" s="22" t="s">
        <v>157</v>
      </c>
      <c r="V32" s="53" t="s">
        <v>347</v>
      </c>
      <c r="W32" s="53" t="s">
        <v>159</v>
      </c>
      <c r="X32" s="319" t="s">
        <v>160</v>
      </c>
      <c r="Y32" s="319" t="s">
        <v>348</v>
      </c>
      <c r="Z32" s="319" t="s">
        <v>157</v>
      </c>
      <c r="AA32" s="319" t="s">
        <v>157</v>
      </c>
      <c r="AB32" s="53" t="s">
        <v>157</v>
      </c>
      <c r="AC32" s="53" t="s">
        <v>157</v>
      </c>
      <c r="AD32" s="178" t="s">
        <v>349</v>
      </c>
      <c r="AE32" s="53" t="s">
        <v>157</v>
      </c>
      <c r="AF32" s="53" t="s">
        <v>157</v>
      </c>
      <c r="AG32" s="53" t="s">
        <v>157</v>
      </c>
      <c r="AH32" s="53" t="s">
        <v>163</v>
      </c>
      <c r="AI32" s="53" t="s">
        <v>157</v>
      </c>
      <c r="AJ32" s="22" t="s">
        <v>157</v>
      </c>
      <c r="AK32" s="119" t="s">
        <v>216</v>
      </c>
      <c r="AL32" s="22" t="s">
        <v>157</v>
      </c>
      <c r="AM32" s="22" t="s">
        <v>157</v>
      </c>
      <c r="AN32" s="22" t="s">
        <v>157</v>
      </c>
      <c r="AO32" s="22" t="s">
        <v>157</v>
      </c>
      <c r="AP32" s="22" t="s">
        <v>157</v>
      </c>
      <c r="AQ32" s="22" t="s">
        <v>157</v>
      </c>
      <c r="AR32" s="133" t="s">
        <v>164</v>
      </c>
      <c r="AS32" s="53"/>
      <c r="AT32" s="53"/>
      <c r="AU32" s="53" t="s">
        <v>157</v>
      </c>
      <c r="AV32" s="53" t="s">
        <v>157</v>
      </c>
      <c r="AZ32" s="7" t="e">
        <f>_xlfn.XLOOKUP(H32,[3]GPIO!$F$15:$F$198,[3]GPIO!$D$15:$D$198)</f>
        <v>#N/A</v>
      </c>
    </row>
    <row r="33" spans="1:52" x14ac:dyDescent="0.2">
      <c r="A33" s="109" t="s">
        <v>350</v>
      </c>
      <c r="B33" s="109" t="s">
        <v>275</v>
      </c>
      <c r="C33" s="109" t="s">
        <v>276</v>
      </c>
      <c r="D33" s="109" t="s">
        <v>351</v>
      </c>
      <c r="E33" s="119" t="s">
        <v>216</v>
      </c>
      <c r="F33" s="109"/>
      <c r="G33" s="319"/>
      <c r="H33" s="125" t="s">
        <v>352</v>
      </c>
      <c r="I33" s="125" t="s">
        <v>353</v>
      </c>
      <c r="J33" s="122" t="s">
        <v>354</v>
      </c>
      <c r="K33" s="104"/>
      <c r="L33" s="104"/>
      <c r="M33" s="104"/>
      <c r="N33" s="104"/>
      <c r="O33" s="53" t="s">
        <v>282</v>
      </c>
      <c r="P33" s="22" t="s">
        <v>157</v>
      </c>
      <c r="Q33" s="22" t="s">
        <v>157</v>
      </c>
      <c r="R33" s="22" t="s">
        <v>157</v>
      </c>
      <c r="S33" s="22" t="s">
        <v>157</v>
      </c>
      <c r="T33" s="22" t="s">
        <v>157</v>
      </c>
      <c r="U33" s="22" t="s">
        <v>157</v>
      </c>
      <c r="V33" s="53" t="s">
        <v>355</v>
      </c>
      <c r="W33" s="53" t="s">
        <v>159</v>
      </c>
      <c r="X33" s="87" t="s">
        <v>209</v>
      </c>
      <c r="Y33" s="23" t="s">
        <v>210</v>
      </c>
      <c r="Z33" s="27" t="s">
        <v>219</v>
      </c>
      <c r="AA33" s="319" t="s">
        <v>356</v>
      </c>
      <c r="AB33" s="53" t="s">
        <v>157</v>
      </c>
      <c r="AC33" s="53" t="s">
        <v>157</v>
      </c>
      <c r="AD33" s="178" t="s">
        <v>357</v>
      </c>
      <c r="AE33" s="53" t="s">
        <v>157</v>
      </c>
      <c r="AF33" s="53" t="s">
        <v>157</v>
      </c>
      <c r="AG33" s="53" t="s">
        <v>157</v>
      </c>
      <c r="AH33" s="53" t="s">
        <v>163</v>
      </c>
      <c r="AI33" s="53" t="s">
        <v>157</v>
      </c>
      <c r="AJ33" s="22" t="s">
        <v>157</v>
      </c>
      <c r="AK33" s="119" t="s">
        <v>216</v>
      </c>
      <c r="AL33" s="22" t="s">
        <v>157</v>
      </c>
      <c r="AM33" s="22" t="s">
        <v>157</v>
      </c>
      <c r="AN33" s="22" t="s">
        <v>157</v>
      </c>
      <c r="AO33" s="22" t="s">
        <v>157</v>
      </c>
      <c r="AP33" s="22" t="s">
        <v>157</v>
      </c>
      <c r="AQ33" s="22" t="s">
        <v>157</v>
      </c>
      <c r="AR33" s="133" t="s">
        <v>164</v>
      </c>
      <c r="AS33" s="53"/>
      <c r="AT33" s="53"/>
      <c r="AU33" s="115" t="s">
        <v>222</v>
      </c>
      <c r="AV33" s="115" t="s">
        <v>222</v>
      </c>
      <c r="AZ33" s="7" t="e">
        <f>_xlfn.XLOOKUP(H33,[3]GPIO!$F$15:$F$198,[3]GPIO!$D$15:$D$198)</f>
        <v>#N/A</v>
      </c>
    </row>
    <row r="34" spans="1:52" x14ac:dyDescent="0.2">
      <c r="A34" s="107" t="s">
        <v>358</v>
      </c>
      <c r="B34" s="107" t="s">
        <v>275</v>
      </c>
      <c r="C34" s="107" t="s">
        <v>276</v>
      </c>
      <c r="D34" s="107" t="s">
        <v>359</v>
      </c>
      <c r="E34" s="119" t="s">
        <v>216</v>
      </c>
      <c r="F34" s="107"/>
      <c r="G34" s="320"/>
      <c r="H34" s="122" t="s">
        <v>360</v>
      </c>
      <c r="I34" s="104"/>
      <c r="J34" s="104"/>
      <c r="K34" s="104"/>
      <c r="L34" s="104"/>
      <c r="M34" s="104"/>
      <c r="N34" s="104"/>
      <c r="O34" s="53" t="s">
        <v>282</v>
      </c>
      <c r="P34" s="22" t="s">
        <v>157</v>
      </c>
      <c r="Q34" s="22" t="s">
        <v>157</v>
      </c>
      <c r="R34" s="22" t="s">
        <v>157</v>
      </c>
      <c r="S34" s="22" t="s">
        <v>157</v>
      </c>
      <c r="T34" s="22" t="s">
        <v>157</v>
      </c>
      <c r="U34" s="22" t="s">
        <v>157</v>
      </c>
      <c r="V34" s="53" t="s">
        <v>361</v>
      </c>
      <c r="W34" s="53" t="s">
        <v>159</v>
      </c>
      <c r="X34" s="53" t="s">
        <v>160</v>
      </c>
      <c r="Y34" s="137" t="s">
        <v>348</v>
      </c>
      <c r="Z34" s="53" t="s">
        <v>157</v>
      </c>
      <c r="AA34" s="53" t="s">
        <v>157</v>
      </c>
      <c r="AB34" s="53" t="s">
        <v>157</v>
      </c>
      <c r="AC34" s="53" t="s">
        <v>157</v>
      </c>
      <c r="AD34" s="178" t="s">
        <v>362</v>
      </c>
      <c r="AE34" s="53" t="s">
        <v>157</v>
      </c>
      <c r="AF34" s="53" t="s">
        <v>157</v>
      </c>
      <c r="AG34" s="53" t="s">
        <v>157</v>
      </c>
      <c r="AH34" s="53" t="s">
        <v>163</v>
      </c>
      <c r="AI34" s="53" t="s">
        <v>157</v>
      </c>
      <c r="AJ34" s="22" t="s">
        <v>157</v>
      </c>
      <c r="AK34" s="119" t="s">
        <v>216</v>
      </c>
      <c r="AL34" s="22" t="s">
        <v>157</v>
      </c>
      <c r="AM34" s="22" t="s">
        <v>157</v>
      </c>
      <c r="AN34" s="22" t="s">
        <v>157</v>
      </c>
      <c r="AO34" s="22" t="s">
        <v>157</v>
      </c>
      <c r="AP34" s="22" t="s">
        <v>157</v>
      </c>
      <c r="AQ34" s="22" t="s">
        <v>157</v>
      </c>
      <c r="AR34" s="133" t="s">
        <v>164</v>
      </c>
      <c r="AS34" s="53"/>
      <c r="AT34" s="53"/>
      <c r="AU34" s="115" t="s">
        <v>222</v>
      </c>
      <c r="AV34" s="53" t="s">
        <v>157</v>
      </c>
      <c r="AZ34" s="7" t="e">
        <f>_xlfn.XLOOKUP(H34,[3]GPIO!$F$15:$F$198,[3]GPIO!$D$15:$D$198)</f>
        <v>#N/A</v>
      </c>
    </row>
    <row r="35" spans="1:52" x14ac:dyDescent="0.2">
      <c r="A35" s="107" t="s">
        <v>363</v>
      </c>
      <c r="B35" s="107" t="s">
        <v>275</v>
      </c>
      <c r="C35" s="107" t="s">
        <v>276</v>
      </c>
      <c r="D35" s="107" t="s">
        <v>364</v>
      </c>
      <c r="E35" s="122" t="s">
        <v>161</v>
      </c>
      <c r="F35" s="107"/>
      <c r="G35" s="317"/>
      <c r="H35" s="122" t="s">
        <v>365</v>
      </c>
      <c r="I35" s="104"/>
      <c r="J35" s="104"/>
      <c r="K35" s="104"/>
      <c r="L35" s="104"/>
      <c r="M35" s="104"/>
      <c r="N35" s="104"/>
      <c r="O35" s="53" t="s">
        <v>282</v>
      </c>
      <c r="P35" s="22" t="s">
        <v>157</v>
      </c>
      <c r="Q35" s="22" t="s">
        <v>157</v>
      </c>
      <c r="R35" s="22" t="s">
        <v>157</v>
      </c>
      <c r="S35" s="22" t="s">
        <v>157</v>
      </c>
      <c r="T35" s="22" t="s">
        <v>157</v>
      </c>
      <c r="U35" s="22" t="s">
        <v>157</v>
      </c>
      <c r="V35" s="53" t="s">
        <v>366</v>
      </c>
      <c r="W35" s="53" t="s">
        <v>159</v>
      </c>
      <c r="X35" s="53" t="s">
        <v>160</v>
      </c>
      <c r="Y35" s="137" t="s">
        <v>161</v>
      </c>
      <c r="Z35" s="53" t="s">
        <v>157</v>
      </c>
      <c r="AA35" s="53" t="s">
        <v>157</v>
      </c>
      <c r="AB35" s="53" t="s">
        <v>157</v>
      </c>
      <c r="AC35" s="53" t="s">
        <v>157</v>
      </c>
      <c r="AD35" s="178" t="s">
        <v>367</v>
      </c>
      <c r="AE35" s="53" t="s">
        <v>157</v>
      </c>
      <c r="AF35" s="53" t="s">
        <v>157</v>
      </c>
      <c r="AG35" s="53" t="s">
        <v>157</v>
      </c>
      <c r="AH35" s="53" t="s">
        <v>163</v>
      </c>
      <c r="AI35" s="53" t="s">
        <v>157</v>
      </c>
      <c r="AJ35" s="22" t="s">
        <v>157</v>
      </c>
      <c r="AK35" s="122" t="s">
        <v>161</v>
      </c>
      <c r="AL35" s="22" t="s">
        <v>157</v>
      </c>
      <c r="AM35" s="22" t="s">
        <v>157</v>
      </c>
      <c r="AN35" s="22" t="s">
        <v>157</v>
      </c>
      <c r="AO35" s="22" t="s">
        <v>157</v>
      </c>
      <c r="AP35" s="22" t="s">
        <v>157</v>
      </c>
      <c r="AQ35" s="22" t="s">
        <v>157</v>
      </c>
      <c r="AR35" s="133" t="s">
        <v>164</v>
      </c>
      <c r="AS35" s="53"/>
      <c r="AT35" s="53"/>
      <c r="AU35" s="115" t="s">
        <v>222</v>
      </c>
      <c r="AV35" s="53" t="s">
        <v>157</v>
      </c>
      <c r="AZ35" s="7" t="str">
        <f>_xlfn.XLOOKUP(H35,[3]GPIO!$F$15:$F$198,[3]GPIO!$D$15:$D$198)</f>
        <v>GPP_B_12_SLP_S0_B</v>
      </c>
    </row>
    <row r="36" spans="1:52" x14ac:dyDescent="0.2">
      <c r="A36" s="107" t="s">
        <v>368</v>
      </c>
      <c r="B36" s="107" t="s">
        <v>275</v>
      </c>
      <c r="C36" s="107" t="s">
        <v>276</v>
      </c>
      <c r="D36" s="107" t="s">
        <v>369</v>
      </c>
      <c r="E36" s="122" t="s">
        <v>161</v>
      </c>
      <c r="F36" s="107"/>
      <c r="G36" s="317"/>
      <c r="H36" s="122" t="s">
        <v>370</v>
      </c>
      <c r="I36" s="104"/>
      <c r="J36" s="104"/>
      <c r="K36" s="104"/>
      <c r="L36" s="104"/>
      <c r="M36" s="104"/>
      <c r="N36" s="104"/>
      <c r="O36" s="53" t="s">
        <v>282</v>
      </c>
      <c r="P36" s="22" t="s">
        <v>157</v>
      </c>
      <c r="Q36" s="22" t="s">
        <v>157</v>
      </c>
      <c r="R36" s="22" t="s">
        <v>157</v>
      </c>
      <c r="S36" s="22" t="s">
        <v>157</v>
      </c>
      <c r="T36" s="22" t="s">
        <v>157</v>
      </c>
      <c r="U36" s="22" t="s">
        <v>157</v>
      </c>
      <c r="V36" s="53" t="s">
        <v>371</v>
      </c>
      <c r="W36" s="53" t="s">
        <v>159</v>
      </c>
      <c r="X36" s="53" t="s">
        <v>160</v>
      </c>
      <c r="Y36" s="137" t="s">
        <v>161</v>
      </c>
      <c r="Z36" s="53" t="s">
        <v>157</v>
      </c>
      <c r="AA36" s="53" t="s">
        <v>157</v>
      </c>
      <c r="AB36" s="53" t="s">
        <v>157</v>
      </c>
      <c r="AC36" s="53" t="s">
        <v>157</v>
      </c>
      <c r="AD36" s="178" t="s">
        <v>372</v>
      </c>
      <c r="AE36" s="53" t="s">
        <v>157</v>
      </c>
      <c r="AF36" s="53" t="s">
        <v>157</v>
      </c>
      <c r="AG36" s="53" t="s">
        <v>157</v>
      </c>
      <c r="AH36" s="53" t="s">
        <v>163</v>
      </c>
      <c r="AI36" s="53" t="s">
        <v>157</v>
      </c>
      <c r="AJ36" s="22" t="s">
        <v>157</v>
      </c>
      <c r="AK36" s="122" t="s">
        <v>161</v>
      </c>
      <c r="AL36" s="22" t="s">
        <v>157</v>
      </c>
      <c r="AM36" s="22" t="s">
        <v>157</v>
      </c>
      <c r="AN36" s="22" t="s">
        <v>157</v>
      </c>
      <c r="AO36" s="22" t="s">
        <v>157</v>
      </c>
      <c r="AP36" s="22" t="s">
        <v>157</v>
      </c>
      <c r="AQ36" s="22" t="s">
        <v>157</v>
      </c>
      <c r="AR36" s="133" t="s">
        <v>164</v>
      </c>
      <c r="AS36" s="53"/>
      <c r="AT36" s="53"/>
      <c r="AU36" s="115" t="s">
        <v>222</v>
      </c>
      <c r="AV36" s="53" t="s">
        <v>157</v>
      </c>
      <c r="AZ36" s="7" t="str">
        <f>_xlfn.XLOOKUP(H36,[3]GPIO!$F$15:$F$198,[3]GPIO!$D$15:$D$198)</f>
        <v>GPP_B_13_PLTRST_B</v>
      </c>
    </row>
    <row r="37" spans="1:52" x14ac:dyDescent="0.2">
      <c r="A37" s="107" t="s">
        <v>373</v>
      </c>
      <c r="B37" s="107" t="s">
        <v>275</v>
      </c>
      <c r="C37" s="107" t="s">
        <v>276</v>
      </c>
      <c r="D37" s="90" t="s">
        <v>374</v>
      </c>
      <c r="E37" s="121" t="s">
        <v>311</v>
      </c>
      <c r="F37" s="90" t="s">
        <v>20</v>
      </c>
      <c r="G37" s="319"/>
      <c r="H37" s="122" t="s">
        <v>375</v>
      </c>
      <c r="I37" s="125" t="s">
        <v>376</v>
      </c>
      <c r="J37" s="104"/>
      <c r="K37" s="104"/>
      <c r="L37" s="104"/>
      <c r="M37" s="104"/>
      <c r="N37" s="104"/>
      <c r="O37" s="53" t="s">
        <v>282</v>
      </c>
      <c r="P37" s="22" t="s">
        <v>157</v>
      </c>
      <c r="Q37" s="22" t="s">
        <v>157</v>
      </c>
      <c r="R37" s="22" t="s">
        <v>157</v>
      </c>
      <c r="S37" s="22" t="s">
        <v>157</v>
      </c>
      <c r="T37" s="22" t="s">
        <v>157</v>
      </c>
      <c r="U37" s="22" t="s">
        <v>157</v>
      </c>
      <c r="V37" s="53" t="s">
        <v>377</v>
      </c>
      <c r="W37" s="53" t="s">
        <v>159</v>
      </c>
      <c r="X37" s="53" t="s">
        <v>160</v>
      </c>
      <c r="Y37" s="319" t="s">
        <v>161</v>
      </c>
      <c r="Z37" s="53" t="s">
        <v>157</v>
      </c>
      <c r="AA37" s="53" t="s">
        <v>157</v>
      </c>
      <c r="AB37" s="53" t="s">
        <v>157</v>
      </c>
      <c r="AC37" s="53" t="s">
        <v>157</v>
      </c>
      <c r="AD37" s="178" t="s">
        <v>378</v>
      </c>
      <c r="AE37" s="53" t="s">
        <v>157</v>
      </c>
      <c r="AF37" s="53" t="s">
        <v>157</v>
      </c>
      <c r="AG37" s="53" t="s">
        <v>157</v>
      </c>
      <c r="AH37" s="53" t="s">
        <v>163</v>
      </c>
      <c r="AI37" s="53" t="s">
        <v>157</v>
      </c>
      <c r="AJ37" s="22" t="s">
        <v>157</v>
      </c>
      <c r="AK37" s="121" t="s">
        <v>311</v>
      </c>
      <c r="AL37" s="22" t="s">
        <v>157</v>
      </c>
      <c r="AM37" s="22" t="s">
        <v>157</v>
      </c>
      <c r="AN37" s="22" t="s">
        <v>157</v>
      </c>
      <c r="AO37" s="22" t="s">
        <v>157</v>
      </c>
      <c r="AP37" s="22" t="s">
        <v>157</v>
      </c>
      <c r="AQ37" s="22" t="s">
        <v>157</v>
      </c>
      <c r="AR37" s="133" t="s">
        <v>164</v>
      </c>
      <c r="AS37" s="53"/>
      <c r="AT37" s="53"/>
      <c r="AU37" s="53" t="s">
        <v>157</v>
      </c>
      <c r="AV37" s="53" t="s">
        <v>157</v>
      </c>
      <c r="AZ37" s="7" t="e">
        <f>_xlfn.XLOOKUP(#REF!,[3]GPIO!$F$15:$F$198,[3]GPIO!$D$15:$D$198)</f>
        <v>#REF!</v>
      </c>
    </row>
    <row r="38" spans="1:52" x14ac:dyDescent="0.2">
      <c r="A38" s="107" t="s">
        <v>379</v>
      </c>
      <c r="B38" s="107" t="s">
        <v>275</v>
      </c>
      <c r="C38" s="107" t="s">
        <v>276</v>
      </c>
      <c r="D38" s="107" t="s">
        <v>380</v>
      </c>
      <c r="E38" s="119" t="s">
        <v>216</v>
      </c>
      <c r="F38" s="107"/>
      <c r="G38" s="317"/>
      <c r="H38" s="122" t="s">
        <v>381</v>
      </c>
      <c r="I38" s="104"/>
      <c r="J38" s="104"/>
      <c r="K38" s="104"/>
      <c r="L38" s="104"/>
      <c r="M38" s="104"/>
      <c r="N38" s="104"/>
      <c r="O38" s="53" t="s">
        <v>282</v>
      </c>
      <c r="P38" s="22" t="s">
        <v>157</v>
      </c>
      <c r="Q38" s="22" t="s">
        <v>157</v>
      </c>
      <c r="R38" s="22" t="s">
        <v>157</v>
      </c>
      <c r="S38" s="22" t="s">
        <v>157</v>
      </c>
      <c r="T38" s="22" t="s">
        <v>157</v>
      </c>
      <c r="U38" s="22" t="s">
        <v>157</v>
      </c>
      <c r="V38" s="53" t="s">
        <v>361</v>
      </c>
      <c r="W38" s="53" t="s">
        <v>159</v>
      </c>
      <c r="X38" s="53" t="s">
        <v>160</v>
      </c>
      <c r="Y38" s="137" t="s">
        <v>161</v>
      </c>
      <c r="Z38" s="53" t="s">
        <v>157</v>
      </c>
      <c r="AA38" s="53" t="s">
        <v>157</v>
      </c>
      <c r="AB38" s="53" t="s">
        <v>157</v>
      </c>
      <c r="AC38" s="53" t="s">
        <v>157</v>
      </c>
      <c r="AD38" s="178" t="s">
        <v>382</v>
      </c>
      <c r="AE38" s="53" t="s">
        <v>157</v>
      </c>
      <c r="AF38" s="53" t="s">
        <v>157</v>
      </c>
      <c r="AG38" s="53" t="s">
        <v>157</v>
      </c>
      <c r="AH38" s="53" t="s">
        <v>163</v>
      </c>
      <c r="AI38" s="53" t="s">
        <v>157</v>
      </c>
      <c r="AJ38" s="22" t="s">
        <v>157</v>
      </c>
      <c r="AK38" s="119" t="s">
        <v>216</v>
      </c>
      <c r="AL38" s="22" t="s">
        <v>157</v>
      </c>
      <c r="AM38" s="22" t="s">
        <v>157</v>
      </c>
      <c r="AN38" s="22" t="s">
        <v>157</v>
      </c>
      <c r="AO38" s="22" t="s">
        <v>157</v>
      </c>
      <c r="AP38" s="22" t="s">
        <v>157</v>
      </c>
      <c r="AQ38" s="22" t="s">
        <v>157</v>
      </c>
      <c r="AR38" s="133" t="s">
        <v>164</v>
      </c>
      <c r="AS38" s="53"/>
      <c r="AT38" s="53"/>
      <c r="AU38" s="53" t="s">
        <v>157</v>
      </c>
      <c r="AV38" s="53" t="s">
        <v>157</v>
      </c>
      <c r="AZ38" s="7" t="str">
        <f>_xlfn.XLOOKUP(H38,[3]GPIO!$F$15:$F$198,[3]GPIO!$D$15:$D$198)</f>
        <v>GPP_B_15_USB2_OC3_B</v>
      </c>
    </row>
    <row r="39" spans="1:52" x14ac:dyDescent="0.2">
      <c r="A39" s="107" t="s">
        <v>383</v>
      </c>
      <c r="B39" s="107" t="s">
        <v>275</v>
      </c>
      <c r="C39" s="107" t="s">
        <v>276</v>
      </c>
      <c r="D39" s="107" t="s">
        <v>384</v>
      </c>
      <c r="E39" s="119" t="s">
        <v>216</v>
      </c>
      <c r="F39" s="107"/>
      <c r="G39" s="319"/>
      <c r="H39" s="122" t="s">
        <v>385</v>
      </c>
      <c r="I39" s="104"/>
      <c r="J39" s="104"/>
      <c r="K39" s="104"/>
      <c r="L39" s="122" t="s">
        <v>386</v>
      </c>
      <c r="M39" s="104"/>
      <c r="N39" s="104"/>
      <c r="O39" s="53" t="s">
        <v>282</v>
      </c>
      <c r="P39" s="22" t="s">
        <v>157</v>
      </c>
      <c r="Q39" s="22" t="s">
        <v>157</v>
      </c>
      <c r="R39" s="22" t="s">
        <v>157</v>
      </c>
      <c r="S39" s="22" t="s">
        <v>157</v>
      </c>
      <c r="T39" s="22" t="s">
        <v>157</v>
      </c>
      <c r="U39" s="22" t="s">
        <v>157</v>
      </c>
      <c r="V39" s="53" t="s">
        <v>361</v>
      </c>
      <c r="W39" s="53" t="s">
        <v>159</v>
      </c>
      <c r="X39" s="319" t="s">
        <v>160</v>
      </c>
      <c r="Y39" s="319" t="s">
        <v>348</v>
      </c>
      <c r="Z39" s="319" t="s">
        <v>157</v>
      </c>
      <c r="AA39" s="319" t="s">
        <v>157</v>
      </c>
      <c r="AB39" s="53" t="s">
        <v>157</v>
      </c>
      <c r="AC39" s="53" t="s">
        <v>157</v>
      </c>
      <c r="AD39" s="178" t="s">
        <v>387</v>
      </c>
      <c r="AE39" s="53" t="s">
        <v>157</v>
      </c>
      <c r="AF39" s="53" t="s">
        <v>157</v>
      </c>
      <c r="AG39" s="53" t="s">
        <v>157</v>
      </c>
      <c r="AH39" s="53" t="s">
        <v>163</v>
      </c>
      <c r="AI39" s="53" t="s">
        <v>157</v>
      </c>
      <c r="AJ39" s="22" t="s">
        <v>157</v>
      </c>
      <c r="AK39" s="119" t="s">
        <v>216</v>
      </c>
      <c r="AL39" s="22" t="s">
        <v>157</v>
      </c>
      <c r="AM39" s="22" t="s">
        <v>157</v>
      </c>
      <c r="AN39" s="22" t="s">
        <v>157</v>
      </c>
      <c r="AO39" s="22" t="s">
        <v>157</v>
      </c>
      <c r="AP39" s="22" t="s">
        <v>157</v>
      </c>
      <c r="AQ39" s="22" t="s">
        <v>157</v>
      </c>
      <c r="AR39" s="133" t="s">
        <v>164</v>
      </c>
      <c r="AS39" s="53"/>
      <c r="AT39" s="53"/>
      <c r="AU39" s="53" t="s">
        <v>157</v>
      </c>
      <c r="AV39" s="53" t="s">
        <v>157</v>
      </c>
      <c r="AZ39" s="7" t="e">
        <f>_xlfn.XLOOKUP(H39,[3]GPIO!$F$15:$F$198,[3]GPIO!$D$15:$D$198)</f>
        <v>#N/A</v>
      </c>
    </row>
    <row r="40" spans="1:52" x14ac:dyDescent="0.2">
      <c r="A40" s="107" t="s">
        <v>388</v>
      </c>
      <c r="B40" s="107" t="s">
        <v>275</v>
      </c>
      <c r="C40" s="107" t="s">
        <v>276</v>
      </c>
      <c r="D40" s="107" t="s">
        <v>389</v>
      </c>
      <c r="E40" s="119" t="s">
        <v>216</v>
      </c>
      <c r="F40" s="107"/>
      <c r="G40" s="317"/>
      <c r="H40" s="122" t="s">
        <v>390</v>
      </c>
      <c r="I40" s="122" t="s">
        <v>391</v>
      </c>
      <c r="J40" s="122" t="s">
        <v>392</v>
      </c>
      <c r="K40" s="104"/>
      <c r="L40" s="122" t="s">
        <v>393</v>
      </c>
      <c r="M40" s="104"/>
      <c r="N40" s="104"/>
      <c r="O40" s="53" t="s">
        <v>394</v>
      </c>
      <c r="P40" s="22" t="s">
        <v>157</v>
      </c>
      <c r="Q40" s="22" t="s">
        <v>157</v>
      </c>
      <c r="R40" s="22" t="s">
        <v>157</v>
      </c>
      <c r="S40" s="22" t="s">
        <v>157</v>
      </c>
      <c r="T40" s="22" t="s">
        <v>157</v>
      </c>
      <c r="U40" s="22" t="s">
        <v>157</v>
      </c>
      <c r="V40" s="53" t="s">
        <v>395</v>
      </c>
      <c r="W40" s="53" t="s">
        <v>300</v>
      </c>
      <c r="X40" s="53" t="s">
        <v>160</v>
      </c>
      <c r="Y40" s="137" t="s">
        <v>161</v>
      </c>
      <c r="Z40" s="53" t="s">
        <v>157</v>
      </c>
      <c r="AA40" s="53" t="s">
        <v>157</v>
      </c>
      <c r="AB40" s="53" t="s">
        <v>157</v>
      </c>
      <c r="AC40" s="53" t="s">
        <v>157</v>
      </c>
      <c r="AD40" s="178" t="s">
        <v>396</v>
      </c>
      <c r="AE40" s="53" t="s">
        <v>157</v>
      </c>
      <c r="AF40" s="53" t="s">
        <v>157</v>
      </c>
      <c r="AG40" s="53" t="s">
        <v>157</v>
      </c>
      <c r="AH40" s="53" t="s">
        <v>163</v>
      </c>
      <c r="AI40" s="53" t="s">
        <v>157</v>
      </c>
      <c r="AJ40" s="22" t="s">
        <v>157</v>
      </c>
      <c r="AK40" s="119" t="s">
        <v>216</v>
      </c>
      <c r="AL40" s="22" t="s">
        <v>157</v>
      </c>
      <c r="AM40" s="22" t="s">
        <v>157</v>
      </c>
      <c r="AN40" s="22" t="s">
        <v>157</v>
      </c>
      <c r="AO40" s="22" t="s">
        <v>157</v>
      </c>
      <c r="AP40" s="22" t="s">
        <v>157</v>
      </c>
      <c r="AQ40" s="22" t="s">
        <v>157</v>
      </c>
      <c r="AR40" s="133" t="s">
        <v>164</v>
      </c>
      <c r="AS40" s="53"/>
      <c r="AT40" s="53"/>
      <c r="AU40" s="53" t="s">
        <v>157</v>
      </c>
      <c r="AV40" s="53" t="s">
        <v>157</v>
      </c>
      <c r="AZ40" s="7" t="str">
        <f>_xlfn.XLOOKUP(H40,[3]GPIO!$F$15:$F$198,[3]GPIO!$D$15:$D$198)</f>
        <v>GPP_B_18_ISH_I2C2_SDA_A_I2C4_SDA_CNV_MFUART0_RXD</v>
      </c>
    </row>
    <row r="41" spans="1:52" x14ac:dyDescent="0.2">
      <c r="A41" s="107" t="s">
        <v>397</v>
      </c>
      <c r="B41" s="107" t="s">
        <v>275</v>
      </c>
      <c r="C41" s="107" t="s">
        <v>276</v>
      </c>
      <c r="D41" s="107" t="s">
        <v>398</v>
      </c>
      <c r="E41" s="119" t="s">
        <v>216</v>
      </c>
      <c r="F41" s="107"/>
      <c r="G41" s="317"/>
      <c r="H41" s="122" t="s">
        <v>399</v>
      </c>
      <c r="I41" s="122" t="s">
        <v>400</v>
      </c>
      <c r="J41" s="122" t="s">
        <v>401</v>
      </c>
      <c r="K41" s="104"/>
      <c r="L41" s="122" t="s">
        <v>402</v>
      </c>
      <c r="M41" s="104"/>
      <c r="N41" s="104"/>
      <c r="O41" s="53" t="s">
        <v>394</v>
      </c>
      <c r="P41" s="22" t="s">
        <v>157</v>
      </c>
      <c r="Q41" s="22" t="s">
        <v>157</v>
      </c>
      <c r="R41" s="22" t="s">
        <v>157</v>
      </c>
      <c r="S41" s="22" t="s">
        <v>157</v>
      </c>
      <c r="T41" s="22" t="s">
        <v>157</v>
      </c>
      <c r="U41" s="22" t="s">
        <v>157</v>
      </c>
      <c r="V41" s="53" t="s">
        <v>395</v>
      </c>
      <c r="W41" s="53" t="s">
        <v>300</v>
      </c>
      <c r="X41" s="53" t="s">
        <v>160</v>
      </c>
      <c r="Y41" s="137" t="s">
        <v>161</v>
      </c>
      <c r="Z41" s="53" t="s">
        <v>157</v>
      </c>
      <c r="AA41" s="53" t="s">
        <v>157</v>
      </c>
      <c r="AB41" s="53" t="s">
        <v>157</v>
      </c>
      <c r="AC41" s="53" t="s">
        <v>157</v>
      </c>
      <c r="AD41" s="178" t="s">
        <v>403</v>
      </c>
      <c r="AE41" s="53" t="s">
        <v>157</v>
      </c>
      <c r="AF41" s="53" t="s">
        <v>157</v>
      </c>
      <c r="AG41" s="53" t="s">
        <v>157</v>
      </c>
      <c r="AH41" s="53" t="s">
        <v>163</v>
      </c>
      <c r="AI41" s="53" t="s">
        <v>157</v>
      </c>
      <c r="AJ41" s="22" t="s">
        <v>157</v>
      </c>
      <c r="AK41" s="119" t="s">
        <v>216</v>
      </c>
      <c r="AL41" s="22" t="s">
        <v>157</v>
      </c>
      <c r="AM41" s="22" t="s">
        <v>157</v>
      </c>
      <c r="AN41" s="22" t="s">
        <v>157</v>
      </c>
      <c r="AO41" s="22" t="s">
        <v>157</v>
      </c>
      <c r="AP41" s="22" t="s">
        <v>157</v>
      </c>
      <c r="AQ41" s="22" t="s">
        <v>157</v>
      </c>
      <c r="AR41" s="133" t="s">
        <v>164</v>
      </c>
      <c r="AS41" s="53"/>
      <c r="AT41" s="53"/>
      <c r="AU41" s="53" t="s">
        <v>157</v>
      </c>
      <c r="AV41" s="53" t="s">
        <v>157</v>
      </c>
      <c r="AZ41" s="7" t="str">
        <f>_xlfn.XLOOKUP(H41,[3]GPIO!$F$15:$F$198,[3]GPIO!$D$15:$D$198)</f>
        <v>GPP_B_19_ISH_I2C2_SCL_A_I2C4_SCL_CNV_MFUART0_TXD</v>
      </c>
    </row>
    <row r="42" spans="1:52" ht="10.8" x14ac:dyDescent="0.2">
      <c r="A42" s="107" t="s">
        <v>404</v>
      </c>
      <c r="B42" s="107" t="s">
        <v>275</v>
      </c>
      <c r="C42" s="107" t="s">
        <v>276</v>
      </c>
      <c r="D42" s="107" t="s">
        <v>405</v>
      </c>
      <c r="E42" s="119" t="s">
        <v>216</v>
      </c>
      <c r="F42" s="107"/>
      <c r="G42" s="317"/>
      <c r="H42" s="429" t="s">
        <v>553</v>
      </c>
      <c r="I42" s="122" t="s">
        <v>406</v>
      </c>
      <c r="J42" s="426" t="s">
        <v>407</v>
      </c>
      <c r="K42" s="426" t="s">
        <v>2691</v>
      </c>
      <c r="L42" s="122" t="s">
        <v>408</v>
      </c>
      <c r="M42" s="104"/>
      <c r="N42" s="104"/>
      <c r="O42" s="53" t="s">
        <v>409</v>
      </c>
      <c r="P42" s="22" t="s">
        <v>157</v>
      </c>
      <c r="Q42" s="22" t="s">
        <v>157</v>
      </c>
      <c r="R42" s="22" t="s">
        <v>157</v>
      </c>
      <c r="S42" s="22" t="s">
        <v>157</v>
      </c>
      <c r="T42" s="22" t="s">
        <v>157</v>
      </c>
      <c r="U42" s="22" t="s">
        <v>157</v>
      </c>
      <c r="V42" s="53" t="s">
        <v>226</v>
      </c>
      <c r="W42" s="53" t="s">
        <v>159</v>
      </c>
      <c r="X42" s="52" t="s">
        <v>227</v>
      </c>
      <c r="Y42" s="23" t="s">
        <v>210</v>
      </c>
      <c r="Z42" s="27" t="s">
        <v>219</v>
      </c>
      <c r="AA42" s="28" t="s">
        <v>220</v>
      </c>
      <c r="AB42" s="53" t="s">
        <v>157</v>
      </c>
      <c r="AC42" s="53" t="s">
        <v>157</v>
      </c>
      <c r="AD42" s="178" t="s">
        <v>410</v>
      </c>
      <c r="AE42" s="53" t="s">
        <v>157</v>
      </c>
      <c r="AF42" s="53" t="s">
        <v>157</v>
      </c>
      <c r="AG42" s="53" t="s">
        <v>157</v>
      </c>
      <c r="AH42" s="53" t="s">
        <v>163</v>
      </c>
      <c r="AI42" s="53" t="s">
        <v>157</v>
      </c>
      <c r="AJ42" s="22" t="s">
        <v>157</v>
      </c>
      <c r="AK42" s="119" t="s">
        <v>216</v>
      </c>
      <c r="AL42" s="22" t="s">
        <v>157</v>
      </c>
      <c r="AM42" s="22" t="s">
        <v>157</v>
      </c>
      <c r="AN42" s="22" t="s">
        <v>157</v>
      </c>
      <c r="AO42" s="22" t="s">
        <v>157</v>
      </c>
      <c r="AP42" s="22" t="s">
        <v>157</v>
      </c>
      <c r="AQ42" s="22" t="s">
        <v>157</v>
      </c>
      <c r="AR42" s="133" t="s">
        <v>164</v>
      </c>
      <c r="AS42" s="53"/>
      <c r="AT42" s="53"/>
      <c r="AU42" s="53" t="s">
        <v>157</v>
      </c>
      <c r="AV42" s="53" t="s">
        <v>157</v>
      </c>
      <c r="AZ42" s="7" t="str">
        <f>_xlfn.XLOOKUP(H42,[3]GPIO!$F$15:$F$198,[3]GPIO!$D$15:$D$198)</f>
        <v>GPP_A_13_ESPI_CS1_B</v>
      </c>
    </row>
    <row r="43" spans="1:52" ht="10.8" x14ac:dyDescent="0.2">
      <c r="A43" s="107" t="s">
        <v>411</v>
      </c>
      <c r="B43" s="107" t="s">
        <v>275</v>
      </c>
      <c r="C43" s="107" t="s">
        <v>276</v>
      </c>
      <c r="D43" s="107" t="s">
        <v>412</v>
      </c>
      <c r="E43" s="119" t="s">
        <v>216</v>
      </c>
      <c r="F43" s="107"/>
      <c r="G43" s="317"/>
      <c r="H43" s="125" t="s">
        <v>413</v>
      </c>
      <c r="I43" s="122" t="s">
        <v>414</v>
      </c>
      <c r="J43" s="426" t="s">
        <v>415</v>
      </c>
      <c r="K43" s="104"/>
      <c r="L43" s="122" t="s">
        <v>416</v>
      </c>
      <c r="M43" s="104"/>
      <c r="N43" s="104"/>
      <c r="O43" s="53" t="s">
        <v>409</v>
      </c>
      <c r="P43" s="22" t="s">
        <v>157</v>
      </c>
      <c r="Q43" s="22" t="s">
        <v>157</v>
      </c>
      <c r="R43" s="22" t="s">
        <v>157</v>
      </c>
      <c r="S43" s="22" t="s">
        <v>157</v>
      </c>
      <c r="T43" s="22" t="s">
        <v>157</v>
      </c>
      <c r="U43" s="22" t="s">
        <v>157</v>
      </c>
      <c r="V43" s="53" t="s">
        <v>283</v>
      </c>
      <c r="W43" s="53" t="s">
        <v>159</v>
      </c>
      <c r="X43" s="114" t="s">
        <v>245</v>
      </c>
      <c r="Y43" s="23" t="s">
        <v>210</v>
      </c>
      <c r="Z43" s="27" t="s">
        <v>219</v>
      </c>
      <c r="AA43" s="138" t="s">
        <v>356</v>
      </c>
      <c r="AB43" s="53" t="s">
        <v>157</v>
      </c>
      <c r="AC43" s="53" t="s">
        <v>157</v>
      </c>
      <c r="AD43" s="178" t="s">
        <v>417</v>
      </c>
      <c r="AE43" s="53" t="s">
        <v>157</v>
      </c>
      <c r="AF43" s="53" t="s">
        <v>157</v>
      </c>
      <c r="AG43" s="53" t="s">
        <v>157</v>
      </c>
      <c r="AH43" s="53" t="s">
        <v>163</v>
      </c>
      <c r="AI43" s="53" t="s">
        <v>157</v>
      </c>
      <c r="AJ43" s="22" t="s">
        <v>157</v>
      </c>
      <c r="AK43" s="119" t="s">
        <v>216</v>
      </c>
      <c r="AL43" s="22" t="s">
        <v>157</v>
      </c>
      <c r="AM43" s="22" t="s">
        <v>157</v>
      </c>
      <c r="AN43" s="22" t="s">
        <v>157</v>
      </c>
      <c r="AO43" s="22" t="s">
        <v>157</v>
      </c>
      <c r="AP43" s="22" t="s">
        <v>157</v>
      </c>
      <c r="AQ43" s="22" t="s">
        <v>157</v>
      </c>
      <c r="AR43" s="133" t="s">
        <v>164</v>
      </c>
      <c r="AS43" s="53"/>
      <c r="AT43" s="53"/>
      <c r="AU43" s="53" t="s">
        <v>157</v>
      </c>
      <c r="AV43" s="53" t="s">
        <v>157</v>
      </c>
      <c r="AZ43" s="7" t="str">
        <f>_xlfn.XLOOKUP(H43,[3]GPIO!$F$15:$F$198,[3]GPIO!$D$15:$D$198)</f>
        <v>GPP_B_21_A_I2C5_SCL_CNV_MFUART0_CTS_B_ISH_GP_9</v>
      </c>
    </row>
    <row r="44" spans="1:52" x14ac:dyDescent="0.2">
      <c r="A44" s="107" t="s">
        <v>418</v>
      </c>
      <c r="B44" s="107" t="s">
        <v>275</v>
      </c>
      <c r="C44" s="107" t="s">
        <v>276</v>
      </c>
      <c r="D44" s="107" t="s">
        <v>419</v>
      </c>
      <c r="E44" s="121" t="s">
        <v>311</v>
      </c>
      <c r="F44" s="107"/>
      <c r="G44" s="317"/>
      <c r="H44" s="122" t="s">
        <v>420</v>
      </c>
      <c r="I44" s="122" t="s">
        <v>421</v>
      </c>
      <c r="J44" s="122" t="s">
        <v>422</v>
      </c>
      <c r="K44" s="104"/>
      <c r="L44" s="104"/>
      <c r="M44" s="104"/>
      <c r="N44" s="104"/>
      <c r="O44" s="53" t="s">
        <v>282</v>
      </c>
      <c r="P44" s="22" t="s">
        <v>157</v>
      </c>
      <c r="Q44" s="22" t="s">
        <v>157</v>
      </c>
      <c r="R44" s="22" t="s">
        <v>157</v>
      </c>
      <c r="S44" s="22" t="s">
        <v>157</v>
      </c>
      <c r="T44" s="22" t="s">
        <v>157</v>
      </c>
      <c r="U44" s="22" t="s">
        <v>157</v>
      </c>
      <c r="V44" s="53" t="s">
        <v>423</v>
      </c>
      <c r="W44" s="53" t="s">
        <v>300</v>
      </c>
      <c r="X44" s="53" t="s">
        <v>160</v>
      </c>
      <c r="Y44" s="137" t="s">
        <v>315</v>
      </c>
      <c r="Z44" s="53" t="s">
        <v>157</v>
      </c>
      <c r="AA44" s="53" t="s">
        <v>157</v>
      </c>
      <c r="AB44" s="53" t="s">
        <v>157</v>
      </c>
      <c r="AC44" s="53" t="s">
        <v>157</v>
      </c>
      <c r="AD44" s="178" t="s">
        <v>424</v>
      </c>
      <c r="AE44" s="53" t="s">
        <v>157</v>
      </c>
      <c r="AF44" s="53" t="s">
        <v>157</v>
      </c>
      <c r="AG44" s="53" t="s">
        <v>157</v>
      </c>
      <c r="AH44" s="53" t="s">
        <v>163</v>
      </c>
      <c r="AI44" s="53" t="s">
        <v>157</v>
      </c>
      <c r="AJ44" s="22" t="s">
        <v>157</v>
      </c>
      <c r="AK44" s="121" t="s">
        <v>311</v>
      </c>
      <c r="AL44" s="22" t="s">
        <v>157</v>
      </c>
      <c r="AM44" s="22" t="s">
        <v>157</v>
      </c>
      <c r="AN44" s="22" t="s">
        <v>157</v>
      </c>
      <c r="AO44" s="22" t="s">
        <v>157</v>
      </c>
      <c r="AP44" s="22" t="s">
        <v>157</v>
      </c>
      <c r="AQ44" s="22" t="s">
        <v>157</v>
      </c>
      <c r="AR44" s="133" t="s">
        <v>164</v>
      </c>
      <c r="AS44" s="53"/>
      <c r="AT44" s="53"/>
      <c r="AU44" s="53" t="s">
        <v>157</v>
      </c>
      <c r="AV44" s="53" t="s">
        <v>157</v>
      </c>
      <c r="AZ44" s="7" t="str">
        <f>_xlfn.XLOOKUP(H44,[3]GPIO!$F$15:$F$198,[3]GPIO!$D$15:$D$198)</f>
        <v>GPP_B_22_TIME_SYNC_0_ISH_GP_5</v>
      </c>
    </row>
    <row r="45" spans="1:52" ht="10.8" x14ac:dyDescent="0.2">
      <c r="A45" s="107" t="s">
        <v>425</v>
      </c>
      <c r="B45" s="107" t="s">
        <v>275</v>
      </c>
      <c r="C45" s="107" t="s">
        <v>276</v>
      </c>
      <c r="D45" s="90" t="s">
        <v>426</v>
      </c>
      <c r="E45" s="121" t="s">
        <v>311</v>
      </c>
      <c r="F45" s="90" t="s">
        <v>20</v>
      </c>
      <c r="G45" s="317"/>
      <c r="H45" s="122" t="s">
        <v>427</v>
      </c>
      <c r="I45" s="426" t="s">
        <v>428</v>
      </c>
      <c r="J45" s="104"/>
      <c r="K45" s="104"/>
      <c r="L45" s="122" t="s">
        <v>429</v>
      </c>
      <c r="M45" s="104"/>
      <c r="N45" s="104"/>
      <c r="O45" s="53" t="s">
        <v>282</v>
      </c>
      <c r="P45" s="22" t="s">
        <v>157</v>
      </c>
      <c r="Q45" s="22" t="s">
        <v>157</v>
      </c>
      <c r="R45" s="22" t="s">
        <v>157</v>
      </c>
      <c r="S45" s="22" t="s">
        <v>157</v>
      </c>
      <c r="T45" s="22" t="s">
        <v>157</v>
      </c>
      <c r="U45" s="22" t="s">
        <v>157</v>
      </c>
      <c r="V45" s="53" t="s">
        <v>430</v>
      </c>
      <c r="W45" s="53" t="s">
        <v>300</v>
      </c>
      <c r="X45" s="53" t="s">
        <v>160</v>
      </c>
      <c r="Y45" s="137" t="s">
        <v>315</v>
      </c>
      <c r="Z45" s="53" t="s">
        <v>157</v>
      </c>
      <c r="AA45" s="53" t="s">
        <v>157</v>
      </c>
      <c r="AB45" s="53" t="s">
        <v>157</v>
      </c>
      <c r="AC45" s="53" t="s">
        <v>157</v>
      </c>
      <c r="AD45" s="178" t="s">
        <v>431</v>
      </c>
      <c r="AE45" s="53" t="s">
        <v>157</v>
      </c>
      <c r="AF45" s="53" t="s">
        <v>157</v>
      </c>
      <c r="AG45" s="53" t="s">
        <v>157</v>
      </c>
      <c r="AH45" s="53" t="s">
        <v>163</v>
      </c>
      <c r="AI45" s="53" t="s">
        <v>157</v>
      </c>
      <c r="AJ45" s="22" t="s">
        <v>157</v>
      </c>
      <c r="AK45" s="121" t="s">
        <v>311</v>
      </c>
      <c r="AL45" s="22" t="s">
        <v>157</v>
      </c>
      <c r="AM45" s="22" t="s">
        <v>157</v>
      </c>
      <c r="AN45" s="22" t="s">
        <v>157</v>
      </c>
      <c r="AO45" s="22" t="s">
        <v>157</v>
      </c>
      <c r="AP45" s="22" t="s">
        <v>157</v>
      </c>
      <c r="AQ45" s="22" t="s">
        <v>157</v>
      </c>
      <c r="AR45" s="133" t="s">
        <v>164</v>
      </c>
      <c r="AS45" s="53"/>
      <c r="AT45" s="53"/>
      <c r="AU45" s="53" t="s">
        <v>157</v>
      </c>
      <c r="AV45" s="53" t="s">
        <v>157</v>
      </c>
      <c r="AZ45" s="7" t="str">
        <f>_xlfn.XLOOKUP(H45,[3]GPIO!$F$15:$F$198,[3]GPIO!$D$15:$D$198)</f>
        <v>GPP_B_23_TIME_SYNC_1_ISH_GP_6</v>
      </c>
    </row>
    <row r="46" spans="1:52" x14ac:dyDescent="0.2">
      <c r="A46" s="107" t="s">
        <v>432</v>
      </c>
      <c r="B46" s="107" t="s">
        <v>275</v>
      </c>
      <c r="C46" s="107" t="s">
        <v>276</v>
      </c>
      <c r="D46" s="107" t="s">
        <v>433</v>
      </c>
      <c r="E46" s="119" t="s">
        <v>152</v>
      </c>
      <c r="F46" s="107"/>
      <c r="G46" s="317"/>
      <c r="H46" s="122" t="s">
        <v>434</v>
      </c>
      <c r="I46" s="122" t="s">
        <v>435</v>
      </c>
      <c r="J46" s="104"/>
      <c r="K46" s="104"/>
      <c r="L46" s="104"/>
      <c r="M46" s="104"/>
      <c r="N46" s="104"/>
      <c r="O46" s="53" t="s">
        <v>282</v>
      </c>
      <c r="P46" s="22" t="s">
        <v>157</v>
      </c>
      <c r="Q46" s="22" t="s">
        <v>157</v>
      </c>
      <c r="R46" s="22" t="s">
        <v>157</v>
      </c>
      <c r="S46" s="22" t="s">
        <v>157</v>
      </c>
      <c r="T46" s="22" t="s">
        <v>157</v>
      </c>
      <c r="U46" s="22" t="s">
        <v>157</v>
      </c>
      <c r="V46" s="53" t="s">
        <v>188</v>
      </c>
      <c r="W46" s="53" t="s">
        <v>159</v>
      </c>
      <c r="X46" s="53" t="s">
        <v>160</v>
      </c>
      <c r="Y46" s="137" t="s">
        <v>161</v>
      </c>
      <c r="Z46" s="53" t="s">
        <v>157</v>
      </c>
      <c r="AA46" s="53" t="s">
        <v>157</v>
      </c>
      <c r="AB46" s="53" t="s">
        <v>157</v>
      </c>
      <c r="AC46" s="53" t="s">
        <v>157</v>
      </c>
      <c r="AD46" s="178" t="s">
        <v>436</v>
      </c>
      <c r="AE46" s="53" t="s">
        <v>157</v>
      </c>
      <c r="AF46" s="53" t="s">
        <v>157</v>
      </c>
      <c r="AG46" s="53" t="s">
        <v>157</v>
      </c>
      <c r="AH46" s="53" t="s">
        <v>163</v>
      </c>
      <c r="AI46" s="53" t="s">
        <v>157</v>
      </c>
      <c r="AJ46" s="22" t="s">
        <v>157</v>
      </c>
      <c r="AK46" s="119" t="s">
        <v>152</v>
      </c>
      <c r="AL46" s="22" t="s">
        <v>157</v>
      </c>
      <c r="AM46" s="22" t="s">
        <v>157</v>
      </c>
      <c r="AN46" s="22" t="s">
        <v>157</v>
      </c>
      <c r="AO46" s="22" t="s">
        <v>157</v>
      </c>
      <c r="AP46" s="22" t="s">
        <v>157</v>
      </c>
      <c r="AQ46" s="22" t="s">
        <v>157</v>
      </c>
      <c r="AR46" s="133" t="s">
        <v>164</v>
      </c>
      <c r="AS46" s="53"/>
      <c r="AT46" s="53"/>
      <c r="AU46" s="53" t="s">
        <v>157</v>
      </c>
      <c r="AV46" s="53" t="s">
        <v>157</v>
      </c>
      <c r="AZ46" s="7" t="str">
        <f>_xlfn.XLOOKUP(H46,[3]GPIO!$F$15:$F$198,[3]GPIO!$D$15:$D$198)</f>
        <v>GPP_B_24_ESPI_ALERT0_B</v>
      </c>
    </row>
    <row r="47" spans="1:52" ht="10.8" x14ac:dyDescent="0.2">
      <c r="A47" s="107" t="s">
        <v>437</v>
      </c>
      <c r="B47" s="107" t="s">
        <v>275</v>
      </c>
      <c r="C47" s="107" t="s">
        <v>276</v>
      </c>
      <c r="D47" s="107" t="s">
        <v>438</v>
      </c>
      <c r="E47" s="119" t="s">
        <v>152</v>
      </c>
      <c r="F47" s="107"/>
      <c r="G47" s="318"/>
      <c r="H47" s="429" t="s">
        <v>553</v>
      </c>
      <c r="I47" s="122" t="s">
        <v>440</v>
      </c>
      <c r="J47" s="104"/>
      <c r="K47" s="104"/>
      <c r="L47" s="104"/>
      <c r="M47" s="104"/>
      <c r="N47" s="104"/>
      <c r="O47" s="53" t="s">
        <v>282</v>
      </c>
      <c r="P47" s="22" t="s">
        <v>157</v>
      </c>
      <c r="Q47" s="22" t="s">
        <v>157</v>
      </c>
      <c r="R47" s="22" t="s">
        <v>157</v>
      </c>
      <c r="S47" s="22" t="s">
        <v>157</v>
      </c>
      <c r="T47" s="22" t="s">
        <v>157</v>
      </c>
      <c r="U47" s="22" t="s">
        <v>157</v>
      </c>
      <c r="V47" s="431" t="s">
        <v>2696</v>
      </c>
      <c r="W47" s="53" t="s">
        <v>159</v>
      </c>
      <c r="X47" s="429" t="s">
        <v>160</v>
      </c>
      <c r="Y47" s="429" t="s">
        <v>157</v>
      </c>
      <c r="Z47" s="429" t="s">
        <v>157</v>
      </c>
      <c r="AA47" s="429" t="s">
        <v>157</v>
      </c>
      <c r="AB47" s="429" t="s">
        <v>157</v>
      </c>
      <c r="AC47" s="53" t="s">
        <v>157</v>
      </c>
      <c r="AD47" s="178" t="s">
        <v>441</v>
      </c>
      <c r="AE47" s="429" t="s">
        <v>157</v>
      </c>
      <c r="AF47" s="429" t="s">
        <v>157</v>
      </c>
      <c r="AG47" s="53" t="s">
        <v>157</v>
      </c>
      <c r="AH47" s="53" t="s">
        <v>163</v>
      </c>
      <c r="AI47" s="53" t="s">
        <v>157</v>
      </c>
      <c r="AJ47" s="22" t="s">
        <v>157</v>
      </c>
      <c r="AK47" s="119" t="s">
        <v>152</v>
      </c>
      <c r="AL47" s="22" t="s">
        <v>157</v>
      </c>
      <c r="AM47" s="22" t="s">
        <v>157</v>
      </c>
      <c r="AN47" s="22" t="s">
        <v>157</v>
      </c>
      <c r="AO47" s="22" t="s">
        <v>157</v>
      </c>
      <c r="AP47" s="22" t="s">
        <v>157</v>
      </c>
      <c r="AQ47" s="22" t="s">
        <v>157</v>
      </c>
      <c r="AR47" s="133" t="s">
        <v>164</v>
      </c>
      <c r="AS47" s="53"/>
      <c r="AT47" s="53"/>
      <c r="AU47" s="53" t="s">
        <v>157</v>
      </c>
      <c r="AV47" s="116" t="s">
        <v>442</v>
      </c>
      <c r="AZ47" s="7" t="str">
        <f>_xlfn.XLOOKUP(H47,[3]GPIO!$F$15:$F$198,[3]GPIO!$D$15:$D$198)</f>
        <v>GPP_A_13_ESPI_CS1_B</v>
      </c>
    </row>
    <row r="48" spans="1:52" customFormat="1" ht="14.4" x14ac:dyDescent="0.3">
      <c r="G48" s="7"/>
      <c r="AD48" s="5"/>
      <c r="AZ48" s="7" t="e">
        <f>_xlfn.XLOOKUP(H48,[3]GPIO!$F$15:$F$198,[3]GPIO!$D$15:$D$198)</f>
        <v>#N/A</v>
      </c>
    </row>
    <row r="49" spans="1:52" x14ac:dyDescent="0.2">
      <c r="A49" s="107" t="s">
        <v>443</v>
      </c>
      <c r="B49" s="107" t="s">
        <v>444</v>
      </c>
      <c r="C49" s="107" t="s">
        <v>445</v>
      </c>
      <c r="D49" s="107" t="s">
        <v>446</v>
      </c>
      <c r="E49" s="122" t="s">
        <v>161</v>
      </c>
      <c r="F49" s="104"/>
      <c r="G49" s="317"/>
      <c r="H49" s="122" t="s">
        <v>447</v>
      </c>
      <c r="I49" s="122" t="s">
        <v>448</v>
      </c>
      <c r="J49" s="122" t="s">
        <v>449</v>
      </c>
      <c r="K49" s="104"/>
      <c r="L49" s="104"/>
      <c r="M49" s="104"/>
      <c r="N49" s="104"/>
      <c r="O49" s="53" t="s">
        <v>450</v>
      </c>
      <c r="P49" s="22" t="s">
        <v>157</v>
      </c>
      <c r="Q49" s="22" t="s">
        <v>157</v>
      </c>
      <c r="R49" s="22" t="s">
        <v>157</v>
      </c>
      <c r="S49" s="22" t="s">
        <v>157</v>
      </c>
      <c r="T49" s="22" t="s">
        <v>157</v>
      </c>
      <c r="U49" s="22" t="s">
        <v>157</v>
      </c>
      <c r="V49" s="53" t="s">
        <v>451</v>
      </c>
      <c r="W49" s="53" t="s">
        <v>159</v>
      </c>
      <c r="X49" s="53" t="s">
        <v>160</v>
      </c>
      <c r="Y49" s="137" t="s">
        <v>161</v>
      </c>
      <c r="Z49" s="53" t="s">
        <v>157</v>
      </c>
      <c r="AA49" s="53" t="s">
        <v>157</v>
      </c>
      <c r="AB49" s="53" t="s">
        <v>157</v>
      </c>
      <c r="AC49" s="53" t="s">
        <v>157</v>
      </c>
      <c r="AD49" s="178" t="s">
        <v>183</v>
      </c>
      <c r="AE49" s="53" t="s">
        <v>157</v>
      </c>
      <c r="AF49" s="53" t="s">
        <v>157</v>
      </c>
      <c r="AG49" s="53" t="s">
        <v>157</v>
      </c>
      <c r="AH49" s="53" t="s">
        <v>163</v>
      </c>
      <c r="AI49" s="53" t="s">
        <v>157</v>
      </c>
      <c r="AJ49" s="22" t="s">
        <v>157</v>
      </c>
      <c r="AK49" s="122" t="s">
        <v>161</v>
      </c>
      <c r="AL49" s="22" t="s">
        <v>157</v>
      </c>
      <c r="AM49" s="22" t="s">
        <v>157</v>
      </c>
      <c r="AN49" s="22" t="s">
        <v>157</v>
      </c>
      <c r="AO49" s="22" t="s">
        <v>157</v>
      </c>
      <c r="AP49" s="22" t="s">
        <v>157</v>
      </c>
      <c r="AQ49" s="22" t="s">
        <v>157</v>
      </c>
      <c r="AR49" s="133" t="s">
        <v>164</v>
      </c>
      <c r="AS49" s="53"/>
      <c r="AT49" s="53"/>
      <c r="AU49" s="53" t="s">
        <v>157</v>
      </c>
      <c r="AV49" s="53" t="s">
        <v>157</v>
      </c>
      <c r="AZ49" s="7" t="str">
        <f>_xlfn.XLOOKUP(H49,[3]GPIO!$F$15:$F$198,[3]GPIO!$D$15:$D$198)</f>
        <v>GPP_C_3_SML0CLK</v>
      </c>
    </row>
    <row r="50" spans="1:52" x14ac:dyDescent="0.2">
      <c r="A50" s="107" t="s">
        <v>452</v>
      </c>
      <c r="B50" s="107" t="s">
        <v>444</v>
      </c>
      <c r="C50" s="107" t="s">
        <v>445</v>
      </c>
      <c r="D50" s="107" t="s">
        <v>453</v>
      </c>
      <c r="E50" s="122" t="s">
        <v>161</v>
      </c>
      <c r="F50" s="104"/>
      <c r="G50" s="317"/>
      <c r="H50" s="122" t="s">
        <v>454</v>
      </c>
      <c r="I50" s="122" t="s">
        <v>455</v>
      </c>
      <c r="J50" s="122" t="s">
        <v>456</v>
      </c>
      <c r="K50" s="104"/>
      <c r="L50" s="104"/>
      <c r="M50" s="104"/>
      <c r="N50" s="104"/>
      <c r="O50" s="53" t="s">
        <v>450</v>
      </c>
      <c r="P50" s="22" t="s">
        <v>157</v>
      </c>
      <c r="Q50" s="22" t="s">
        <v>157</v>
      </c>
      <c r="R50" s="22" t="s">
        <v>157</v>
      </c>
      <c r="S50" s="22" t="s">
        <v>157</v>
      </c>
      <c r="T50" s="22" t="s">
        <v>157</v>
      </c>
      <c r="U50" s="22" t="s">
        <v>157</v>
      </c>
      <c r="V50" s="53" t="s">
        <v>451</v>
      </c>
      <c r="W50" s="53" t="s">
        <v>159</v>
      </c>
      <c r="X50" s="53" t="s">
        <v>160</v>
      </c>
      <c r="Y50" s="137" t="s">
        <v>161</v>
      </c>
      <c r="Z50" s="53" t="s">
        <v>157</v>
      </c>
      <c r="AA50" s="53" t="s">
        <v>157</v>
      </c>
      <c r="AB50" s="53" t="s">
        <v>157</v>
      </c>
      <c r="AC50" s="53" t="s">
        <v>157</v>
      </c>
      <c r="AD50" s="178" t="s">
        <v>189</v>
      </c>
      <c r="AE50" s="53" t="s">
        <v>157</v>
      </c>
      <c r="AF50" s="53" t="s">
        <v>157</v>
      </c>
      <c r="AG50" s="53" t="s">
        <v>157</v>
      </c>
      <c r="AH50" s="53" t="s">
        <v>163</v>
      </c>
      <c r="AI50" s="53" t="s">
        <v>157</v>
      </c>
      <c r="AJ50" s="22" t="s">
        <v>157</v>
      </c>
      <c r="AK50" s="122" t="s">
        <v>161</v>
      </c>
      <c r="AL50" s="22" t="s">
        <v>157</v>
      </c>
      <c r="AM50" s="22" t="s">
        <v>157</v>
      </c>
      <c r="AN50" s="22" t="s">
        <v>157</v>
      </c>
      <c r="AO50" s="22" t="s">
        <v>157</v>
      </c>
      <c r="AP50" s="22" t="s">
        <v>157</v>
      </c>
      <c r="AQ50" s="22" t="s">
        <v>157</v>
      </c>
      <c r="AR50" s="133" t="s">
        <v>164</v>
      </c>
      <c r="AS50" s="53"/>
      <c r="AT50" s="53"/>
      <c r="AU50" s="53" t="s">
        <v>157</v>
      </c>
      <c r="AV50" s="53" t="s">
        <v>157</v>
      </c>
      <c r="AZ50" s="7" t="str">
        <f>_xlfn.XLOOKUP(H50,[3]GPIO!$F$15:$F$198,[3]GPIO!$D$15:$D$198)</f>
        <v>GPP_C_4_SML0DATA</v>
      </c>
    </row>
    <row r="51" spans="1:52" x14ac:dyDescent="0.2">
      <c r="A51" s="107" t="s">
        <v>457</v>
      </c>
      <c r="B51" s="107" t="s">
        <v>444</v>
      </c>
      <c r="C51" s="107" t="s">
        <v>445</v>
      </c>
      <c r="D51" s="90" t="s">
        <v>458</v>
      </c>
      <c r="E51" s="121" t="s">
        <v>311</v>
      </c>
      <c r="F51" s="90" t="s">
        <v>20</v>
      </c>
      <c r="G51" s="317"/>
      <c r="H51" s="125" t="s">
        <v>459</v>
      </c>
      <c r="I51" s="125" t="s">
        <v>460</v>
      </c>
      <c r="J51" s="104"/>
      <c r="K51" s="104"/>
      <c r="L51" s="104"/>
      <c r="M51" s="104"/>
      <c r="N51" s="104"/>
      <c r="O51" s="53" t="s">
        <v>450</v>
      </c>
      <c r="P51" s="22" t="s">
        <v>157</v>
      </c>
      <c r="Q51" s="22" t="s">
        <v>157</v>
      </c>
      <c r="R51" s="22" t="s">
        <v>157</v>
      </c>
      <c r="S51" s="22" t="s">
        <v>157</v>
      </c>
      <c r="T51" s="22" t="s">
        <v>157</v>
      </c>
      <c r="U51" s="22" t="s">
        <v>157</v>
      </c>
      <c r="V51" s="53" t="s">
        <v>461</v>
      </c>
      <c r="W51" s="53" t="s">
        <v>159</v>
      </c>
      <c r="X51" s="87" t="s">
        <v>209</v>
      </c>
      <c r="Y51" s="23" t="s">
        <v>210</v>
      </c>
      <c r="Z51" s="27" t="s">
        <v>219</v>
      </c>
      <c r="AA51" s="138" t="s">
        <v>356</v>
      </c>
      <c r="AB51" s="53" t="s">
        <v>157</v>
      </c>
      <c r="AC51" s="53" t="s">
        <v>157</v>
      </c>
      <c r="AD51" s="178" t="s">
        <v>195</v>
      </c>
      <c r="AE51" s="53" t="s">
        <v>157</v>
      </c>
      <c r="AF51" s="53" t="s">
        <v>157</v>
      </c>
      <c r="AG51" s="53" t="s">
        <v>157</v>
      </c>
      <c r="AH51" s="53" t="s">
        <v>163</v>
      </c>
      <c r="AI51" s="53" t="s">
        <v>157</v>
      </c>
      <c r="AJ51" s="22" t="s">
        <v>157</v>
      </c>
      <c r="AK51" s="121" t="s">
        <v>311</v>
      </c>
      <c r="AL51" s="22" t="s">
        <v>157</v>
      </c>
      <c r="AM51" s="22" t="s">
        <v>157</v>
      </c>
      <c r="AN51" s="22" t="s">
        <v>157</v>
      </c>
      <c r="AO51" s="22" t="s">
        <v>157</v>
      </c>
      <c r="AP51" s="22" t="s">
        <v>157</v>
      </c>
      <c r="AQ51" s="22" t="s">
        <v>157</v>
      </c>
      <c r="AR51" s="133" t="s">
        <v>164</v>
      </c>
      <c r="AS51" s="53"/>
      <c r="AT51" s="53"/>
      <c r="AU51" s="53" t="s">
        <v>157</v>
      </c>
      <c r="AV51" s="53" t="s">
        <v>157</v>
      </c>
      <c r="AZ51" s="7" t="str">
        <f>_xlfn.XLOOKUP(H51,[3]GPIO!$F$15:$F$198,[3]GPIO!$D$15:$D$198)</f>
        <v>GPP_C_5_SML0ALERT_B</v>
      </c>
    </row>
    <row r="52" spans="1:52" ht="10.8" x14ac:dyDescent="0.25">
      <c r="A52" s="107" t="s">
        <v>462</v>
      </c>
      <c r="B52" s="107" t="s">
        <v>444</v>
      </c>
      <c r="C52" s="107" t="s">
        <v>445</v>
      </c>
      <c r="D52" s="104" t="s">
        <v>463</v>
      </c>
      <c r="E52" s="119" t="s">
        <v>216</v>
      </c>
      <c r="F52" s="104"/>
      <c r="G52" s="317"/>
      <c r="H52" s="428" t="s">
        <v>242</v>
      </c>
      <c r="I52" s="430" t="s">
        <v>2692</v>
      </c>
      <c r="J52" s="104"/>
      <c r="K52" s="104"/>
      <c r="L52" s="104"/>
      <c r="M52" s="104"/>
      <c r="N52" s="104"/>
      <c r="O52" s="53" t="s">
        <v>450</v>
      </c>
      <c r="P52" s="22" t="s">
        <v>157</v>
      </c>
      <c r="Q52" s="22" t="s">
        <v>157</v>
      </c>
      <c r="R52" s="22" t="s">
        <v>157</v>
      </c>
      <c r="S52" s="22" t="s">
        <v>157</v>
      </c>
      <c r="T52" s="22" t="s">
        <v>157</v>
      </c>
      <c r="U52" s="22" t="s">
        <v>157</v>
      </c>
      <c r="V52" s="431" t="s">
        <v>2694</v>
      </c>
      <c r="W52" s="53" t="s">
        <v>159</v>
      </c>
      <c r="X52" s="432" t="s">
        <v>245</v>
      </c>
      <c r="Y52" s="427" t="s">
        <v>210</v>
      </c>
      <c r="Z52" s="427" t="s">
        <v>211</v>
      </c>
      <c r="AA52" s="427" t="s">
        <v>157</v>
      </c>
      <c r="AB52" s="432" t="s">
        <v>246</v>
      </c>
      <c r="AC52" s="53" t="s">
        <v>157</v>
      </c>
      <c r="AD52" s="178" t="s">
        <v>201</v>
      </c>
      <c r="AE52" s="433" t="s">
        <v>213</v>
      </c>
      <c r="AF52" s="433" t="s">
        <v>248</v>
      </c>
      <c r="AG52" s="53" t="s">
        <v>157</v>
      </c>
      <c r="AH52" s="53" t="s">
        <v>163</v>
      </c>
      <c r="AI52" s="53" t="s">
        <v>157</v>
      </c>
      <c r="AJ52" s="22" t="s">
        <v>157</v>
      </c>
      <c r="AK52" s="119" t="s">
        <v>216</v>
      </c>
      <c r="AL52" s="22" t="s">
        <v>157</v>
      </c>
      <c r="AM52" s="22" t="s">
        <v>157</v>
      </c>
      <c r="AN52" s="22" t="s">
        <v>157</v>
      </c>
      <c r="AO52" s="22" t="s">
        <v>157</v>
      </c>
      <c r="AP52" s="22" t="s">
        <v>157</v>
      </c>
      <c r="AQ52" s="22" t="s">
        <v>157</v>
      </c>
      <c r="AR52" s="133" t="s">
        <v>164</v>
      </c>
      <c r="AS52" s="53"/>
      <c r="AT52" s="53"/>
      <c r="AU52" s="53" t="s">
        <v>157</v>
      </c>
      <c r="AV52" s="53" t="s">
        <v>157</v>
      </c>
      <c r="AZ52" s="7" t="str">
        <f>_xlfn.XLOOKUP(H52,[3]GPIO!$F$15:$F$198,[3]GPIO!$D$15:$D$198)</f>
        <v>GPP_A_12</v>
      </c>
    </row>
    <row r="53" spans="1:52" ht="10.8" x14ac:dyDescent="0.25">
      <c r="A53" s="107" t="s">
        <v>464</v>
      </c>
      <c r="B53" s="107" t="s">
        <v>444</v>
      </c>
      <c r="C53" s="107" t="s">
        <v>445</v>
      </c>
      <c r="D53" s="104" t="s">
        <v>465</v>
      </c>
      <c r="E53" s="119" t="s">
        <v>216</v>
      </c>
      <c r="F53" s="104"/>
      <c r="G53" s="317"/>
      <c r="H53" s="428" t="s">
        <v>439</v>
      </c>
      <c r="I53" s="430" t="s">
        <v>2693</v>
      </c>
      <c r="J53" s="104"/>
      <c r="K53" s="104"/>
      <c r="L53" s="104"/>
      <c r="M53" s="104"/>
      <c r="N53" s="104"/>
      <c r="O53" s="53" t="s">
        <v>450</v>
      </c>
      <c r="P53" s="22" t="s">
        <v>157</v>
      </c>
      <c r="Q53" s="22" t="s">
        <v>157</v>
      </c>
      <c r="R53" s="22" t="s">
        <v>157</v>
      </c>
      <c r="S53" s="22" t="s">
        <v>157</v>
      </c>
      <c r="T53" s="22" t="s">
        <v>157</v>
      </c>
      <c r="U53" s="22" t="s">
        <v>157</v>
      </c>
      <c r="V53" s="431" t="s">
        <v>2695</v>
      </c>
      <c r="W53" s="53" t="s">
        <v>159</v>
      </c>
      <c r="X53" s="432" t="s">
        <v>245</v>
      </c>
      <c r="Y53" s="427" t="s">
        <v>210</v>
      </c>
      <c r="Z53" s="427" t="s">
        <v>211</v>
      </c>
      <c r="AA53" s="427" t="s">
        <v>157</v>
      </c>
      <c r="AB53" s="432" t="s">
        <v>246</v>
      </c>
      <c r="AC53" s="53" t="s">
        <v>157</v>
      </c>
      <c r="AD53" s="178" t="s">
        <v>212</v>
      </c>
      <c r="AE53" s="433" t="s">
        <v>213</v>
      </c>
      <c r="AF53" s="433" t="s">
        <v>248</v>
      </c>
      <c r="AG53" s="53" t="s">
        <v>157</v>
      </c>
      <c r="AH53" s="53" t="s">
        <v>163</v>
      </c>
      <c r="AI53" s="53" t="s">
        <v>157</v>
      </c>
      <c r="AJ53" s="22" t="s">
        <v>157</v>
      </c>
      <c r="AK53" s="119" t="s">
        <v>216</v>
      </c>
      <c r="AL53" s="22" t="s">
        <v>157</v>
      </c>
      <c r="AM53" s="22" t="s">
        <v>157</v>
      </c>
      <c r="AN53" s="22" t="s">
        <v>157</v>
      </c>
      <c r="AO53" s="22" t="s">
        <v>157</v>
      </c>
      <c r="AP53" s="22" t="s">
        <v>157</v>
      </c>
      <c r="AQ53" s="22" t="s">
        <v>157</v>
      </c>
      <c r="AR53" s="133" t="s">
        <v>164</v>
      </c>
      <c r="AS53" s="53"/>
      <c r="AT53" s="53"/>
      <c r="AU53" s="53" t="s">
        <v>157</v>
      </c>
      <c r="AV53" s="53" t="s">
        <v>157</v>
      </c>
      <c r="AZ53" s="7" t="e">
        <f>_xlfn.XLOOKUP(H53,[3]GPIO!$F$15:$F$198,[3]GPIO!$D$15:$D$198)</f>
        <v>#N/A</v>
      </c>
    </row>
    <row r="54" spans="1:52" ht="10.8" x14ac:dyDescent="0.2">
      <c r="A54" s="107" t="s">
        <v>466</v>
      </c>
      <c r="B54" s="107" t="s">
        <v>444</v>
      </c>
      <c r="C54" s="107" t="s">
        <v>445</v>
      </c>
      <c r="D54" s="90" t="s">
        <v>467</v>
      </c>
      <c r="E54" s="121" t="s">
        <v>311</v>
      </c>
      <c r="F54" s="90" t="s">
        <v>20</v>
      </c>
      <c r="G54" s="317"/>
      <c r="H54" s="125" t="s">
        <v>468</v>
      </c>
      <c r="I54" s="430" t="s">
        <v>1141</v>
      </c>
      <c r="J54" s="104"/>
      <c r="K54" s="104"/>
      <c r="L54" s="104"/>
      <c r="M54" s="104"/>
      <c r="N54" s="104"/>
      <c r="O54" s="53" t="s">
        <v>450</v>
      </c>
      <c r="P54" s="22" t="s">
        <v>157</v>
      </c>
      <c r="Q54" s="22" t="s">
        <v>157</v>
      </c>
      <c r="R54" s="22" t="s">
        <v>157</v>
      </c>
      <c r="S54" s="22" t="s">
        <v>157</v>
      </c>
      <c r="T54" s="22" t="s">
        <v>157</v>
      </c>
      <c r="U54" s="22" t="s">
        <v>157</v>
      </c>
      <c r="V54" s="431" t="s">
        <v>2698</v>
      </c>
      <c r="W54" s="53" t="s">
        <v>159</v>
      </c>
      <c r="X54" s="87" t="s">
        <v>209</v>
      </c>
      <c r="Y54" s="23" t="s">
        <v>210</v>
      </c>
      <c r="Z54" s="27" t="s">
        <v>219</v>
      </c>
      <c r="AA54" s="138" t="s">
        <v>356</v>
      </c>
      <c r="AB54" s="53" t="s">
        <v>157</v>
      </c>
      <c r="AC54" s="53" t="s">
        <v>157</v>
      </c>
      <c r="AD54" s="178" t="s">
        <v>221</v>
      </c>
      <c r="AE54" s="53" t="s">
        <v>157</v>
      </c>
      <c r="AF54" s="53" t="s">
        <v>157</v>
      </c>
      <c r="AG54" s="53" t="s">
        <v>157</v>
      </c>
      <c r="AH54" s="53" t="s">
        <v>163</v>
      </c>
      <c r="AI54" s="53" t="s">
        <v>157</v>
      </c>
      <c r="AJ54" s="22" t="s">
        <v>157</v>
      </c>
      <c r="AK54" s="121" t="s">
        <v>311</v>
      </c>
      <c r="AL54" s="22" t="s">
        <v>157</v>
      </c>
      <c r="AM54" s="22" t="s">
        <v>157</v>
      </c>
      <c r="AN54" s="22" t="s">
        <v>157</v>
      </c>
      <c r="AO54" s="22" t="s">
        <v>157</v>
      </c>
      <c r="AP54" s="22" t="s">
        <v>157</v>
      </c>
      <c r="AQ54" s="22" t="s">
        <v>157</v>
      </c>
      <c r="AR54" s="133" t="s">
        <v>164</v>
      </c>
      <c r="AS54" s="53"/>
      <c r="AT54" s="53"/>
      <c r="AU54" s="53" t="s">
        <v>157</v>
      </c>
      <c r="AV54" s="53" t="s">
        <v>157</v>
      </c>
      <c r="AZ54" s="7" t="str">
        <f>_xlfn.XLOOKUP(H54,[3]GPIO!$F$15:$F$198,[3]GPIO!$D$15:$D$198)</f>
        <v>GPP_C_8_SML1ALERT_B_PCHHOT_B</v>
      </c>
    </row>
    <row r="55" spans="1:52" ht="10.8" x14ac:dyDescent="0.2">
      <c r="A55" s="107" t="s">
        <v>470</v>
      </c>
      <c r="B55" s="107" t="s">
        <v>444</v>
      </c>
      <c r="C55" s="107" t="s">
        <v>445</v>
      </c>
      <c r="D55" s="107" t="s">
        <v>471</v>
      </c>
      <c r="E55" s="119" t="s">
        <v>216</v>
      </c>
      <c r="F55" s="104"/>
      <c r="G55" s="318"/>
      <c r="H55" s="122" t="s">
        <v>472</v>
      </c>
      <c r="I55" s="104"/>
      <c r="J55" s="104"/>
      <c r="K55" s="104"/>
      <c r="L55" s="104"/>
      <c r="M55" s="104"/>
      <c r="N55" s="104"/>
      <c r="O55" s="53" t="s">
        <v>450</v>
      </c>
      <c r="P55" s="22" t="s">
        <v>157</v>
      </c>
      <c r="Q55" s="22" t="s">
        <v>157</v>
      </c>
      <c r="R55" s="22" t="s">
        <v>157</v>
      </c>
      <c r="S55" s="22" t="s">
        <v>157</v>
      </c>
      <c r="T55" s="22" t="s">
        <v>157</v>
      </c>
      <c r="U55" s="22" t="s">
        <v>157</v>
      </c>
      <c r="V55" s="431" t="s">
        <v>473</v>
      </c>
      <c r="W55" s="53" t="s">
        <v>159</v>
      </c>
      <c r="X55" s="53" t="s">
        <v>160</v>
      </c>
      <c r="Y55" s="137" t="s">
        <v>161</v>
      </c>
      <c r="Z55" s="53" t="s">
        <v>157</v>
      </c>
      <c r="AA55" s="53" t="s">
        <v>157</v>
      </c>
      <c r="AB55" s="53" t="s">
        <v>157</v>
      </c>
      <c r="AC55" s="53" t="s">
        <v>157</v>
      </c>
      <c r="AD55" s="178" t="s">
        <v>228</v>
      </c>
      <c r="AE55" s="53" t="s">
        <v>157</v>
      </c>
      <c r="AF55" s="53" t="s">
        <v>157</v>
      </c>
      <c r="AG55" s="53" t="s">
        <v>157</v>
      </c>
      <c r="AH55" s="53" t="s">
        <v>163</v>
      </c>
      <c r="AI55" s="53" t="s">
        <v>157</v>
      </c>
      <c r="AJ55" s="22" t="s">
        <v>157</v>
      </c>
      <c r="AK55" s="119" t="s">
        <v>216</v>
      </c>
      <c r="AL55" s="22" t="s">
        <v>157</v>
      </c>
      <c r="AM55" s="22" t="s">
        <v>157</v>
      </c>
      <c r="AN55" s="22" t="s">
        <v>157</v>
      </c>
      <c r="AO55" s="22" t="s">
        <v>157</v>
      </c>
      <c r="AP55" s="22" t="s">
        <v>157</v>
      </c>
      <c r="AQ55" s="22" t="s">
        <v>157</v>
      </c>
      <c r="AR55" s="133" t="s">
        <v>164</v>
      </c>
      <c r="AS55" s="53"/>
      <c r="AT55" s="53"/>
      <c r="AU55" s="53" t="s">
        <v>157</v>
      </c>
      <c r="AV55" s="53" t="s">
        <v>157</v>
      </c>
      <c r="AZ55" s="7" t="e">
        <f>_xlfn.XLOOKUP(H55,[3]GPIO!$F$15:$F$198,[3]GPIO!$D$15:$D$198)</f>
        <v>#N/A</v>
      </c>
    </row>
    <row r="56" spans="1:52" x14ac:dyDescent="0.2">
      <c r="A56" s="107" t="s">
        <v>474</v>
      </c>
      <c r="B56" s="107" t="s">
        <v>444</v>
      </c>
      <c r="C56" s="107" t="s">
        <v>445</v>
      </c>
      <c r="D56" s="107" t="s">
        <v>475</v>
      </c>
      <c r="E56" s="119" t="s">
        <v>216</v>
      </c>
      <c r="F56" s="104"/>
      <c r="G56" s="318"/>
      <c r="H56" s="122" t="s">
        <v>476</v>
      </c>
      <c r="I56" s="104"/>
      <c r="J56" s="104"/>
      <c r="K56" s="104"/>
      <c r="L56" s="104"/>
      <c r="M56" s="104"/>
      <c r="N56" s="104"/>
      <c r="O56" s="53" t="s">
        <v>450</v>
      </c>
      <c r="P56" s="22" t="s">
        <v>157</v>
      </c>
      <c r="Q56" s="22" t="s">
        <v>157</v>
      </c>
      <c r="R56" s="22" t="s">
        <v>157</v>
      </c>
      <c r="S56" s="22" t="s">
        <v>157</v>
      </c>
      <c r="T56" s="22" t="s">
        <v>157</v>
      </c>
      <c r="U56" s="22" t="s">
        <v>157</v>
      </c>
      <c r="V56" s="53" t="s">
        <v>477</v>
      </c>
      <c r="W56" s="53" t="s">
        <v>159</v>
      </c>
      <c r="X56" s="53" t="s">
        <v>160</v>
      </c>
      <c r="Y56" s="137" t="s">
        <v>161</v>
      </c>
      <c r="Z56" s="53" t="s">
        <v>157</v>
      </c>
      <c r="AA56" s="53" t="s">
        <v>157</v>
      </c>
      <c r="AB56" s="53" t="s">
        <v>157</v>
      </c>
      <c r="AC56" s="53" t="s">
        <v>157</v>
      </c>
      <c r="AD56" s="178" t="s">
        <v>233</v>
      </c>
      <c r="AE56" s="53" t="s">
        <v>157</v>
      </c>
      <c r="AF56" s="53" t="s">
        <v>157</v>
      </c>
      <c r="AG56" s="53" t="s">
        <v>157</v>
      </c>
      <c r="AH56" s="53" t="s">
        <v>163</v>
      </c>
      <c r="AI56" s="53" t="s">
        <v>157</v>
      </c>
      <c r="AJ56" s="22" t="s">
        <v>157</v>
      </c>
      <c r="AK56" s="119" t="s">
        <v>216</v>
      </c>
      <c r="AL56" s="22" t="s">
        <v>157</v>
      </c>
      <c r="AM56" s="22" t="s">
        <v>157</v>
      </c>
      <c r="AN56" s="22" t="s">
        <v>157</v>
      </c>
      <c r="AO56" s="22" t="s">
        <v>157</v>
      </c>
      <c r="AP56" s="22" t="s">
        <v>157</v>
      </c>
      <c r="AQ56" s="22" t="s">
        <v>157</v>
      </c>
      <c r="AR56" s="133" t="s">
        <v>164</v>
      </c>
      <c r="AS56" s="53"/>
      <c r="AT56" s="53"/>
      <c r="AU56" s="53" t="s">
        <v>157</v>
      </c>
      <c r="AV56" s="53" t="s">
        <v>157</v>
      </c>
      <c r="AZ56" s="7" t="e">
        <f>_xlfn.XLOOKUP(H56,[3]GPIO!$F$15:$F$198,[3]GPIO!$D$15:$D$198)</f>
        <v>#N/A</v>
      </c>
    </row>
    <row r="57" spans="1:52" x14ac:dyDescent="0.2">
      <c r="A57" s="107" t="s">
        <v>478</v>
      </c>
      <c r="B57" s="107" t="s">
        <v>444</v>
      </c>
      <c r="C57" s="107" t="s">
        <v>445</v>
      </c>
      <c r="D57" s="107" t="s">
        <v>479</v>
      </c>
      <c r="E57" s="119" t="s">
        <v>216</v>
      </c>
      <c r="F57" s="104"/>
      <c r="G57" s="318"/>
      <c r="H57" s="122" t="s">
        <v>480</v>
      </c>
      <c r="I57" s="104"/>
      <c r="J57" s="104"/>
      <c r="K57" s="104"/>
      <c r="L57" s="104"/>
      <c r="M57" s="104"/>
      <c r="N57" s="104"/>
      <c r="O57" s="53" t="s">
        <v>450</v>
      </c>
      <c r="P57" s="22" t="s">
        <v>157</v>
      </c>
      <c r="Q57" s="22" t="s">
        <v>157</v>
      </c>
      <c r="R57" s="22" t="s">
        <v>157</v>
      </c>
      <c r="S57" s="22" t="s">
        <v>157</v>
      </c>
      <c r="T57" s="22" t="s">
        <v>157</v>
      </c>
      <c r="U57" s="22" t="s">
        <v>157</v>
      </c>
      <c r="V57" s="53" t="s">
        <v>481</v>
      </c>
      <c r="W57" s="53" t="s">
        <v>159</v>
      </c>
      <c r="X57" s="53" t="s">
        <v>160</v>
      </c>
      <c r="Y57" s="137" t="s">
        <v>161</v>
      </c>
      <c r="Z57" s="53" t="s">
        <v>157</v>
      </c>
      <c r="AA57" s="53" t="s">
        <v>157</v>
      </c>
      <c r="AB57" s="53" t="s">
        <v>157</v>
      </c>
      <c r="AC57" s="53" t="s">
        <v>157</v>
      </c>
      <c r="AD57" s="178" t="s">
        <v>239</v>
      </c>
      <c r="AE57" s="53" t="s">
        <v>157</v>
      </c>
      <c r="AF57" s="53" t="s">
        <v>157</v>
      </c>
      <c r="AG57" s="53" t="s">
        <v>157</v>
      </c>
      <c r="AH57" s="53" t="s">
        <v>163</v>
      </c>
      <c r="AI57" s="53" t="s">
        <v>157</v>
      </c>
      <c r="AJ57" s="22" t="s">
        <v>157</v>
      </c>
      <c r="AK57" s="119" t="s">
        <v>216</v>
      </c>
      <c r="AL57" s="22" t="s">
        <v>157</v>
      </c>
      <c r="AM57" s="22" t="s">
        <v>157</v>
      </c>
      <c r="AN57" s="22" t="s">
        <v>157</v>
      </c>
      <c r="AO57" s="22" t="s">
        <v>157</v>
      </c>
      <c r="AP57" s="22" t="s">
        <v>157</v>
      </c>
      <c r="AQ57" s="22" t="s">
        <v>157</v>
      </c>
      <c r="AR57" s="133" t="s">
        <v>164</v>
      </c>
      <c r="AS57" s="53"/>
      <c r="AT57" s="53"/>
      <c r="AU57" s="53" t="s">
        <v>157</v>
      </c>
      <c r="AV57" s="53" t="s">
        <v>157</v>
      </c>
      <c r="AZ57" s="7" t="e">
        <f>_xlfn.XLOOKUP(H57,[3]GPIO!$F$15:$F$198,[3]GPIO!$D$15:$D$198)</f>
        <v>#N/A</v>
      </c>
    </row>
    <row r="58" spans="1:52" ht="10.8" x14ac:dyDescent="0.2">
      <c r="A58" s="107" t="s">
        <v>482</v>
      </c>
      <c r="B58" s="107" t="s">
        <v>444</v>
      </c>
      <c r="C58" s="107" t="s">
        <v>445</v>
      </c>
      <c r="D58" s="107" t="s">
        <v>483</v>
      </c>
      <c r="E58" s="119" t="s">
        <v>216</v>
      </c>
      <c r="F58" s="104"/>
      <c r="G58" s="318"/>
      <c r="H58" s="428" t="s">
        <v>2699</v>
      </c>
      <c r="I58" s="104"/>
      <c r="J58" s="104"/>
      <c r="K58" s="104"/>
      <c r="L58" s="104"/>
      <c r="M58" s="104"/>
      <c r="N58" s="104"/>
      <c r="O58" s="53" t="s">
        <v>450</v>
      </c>
      <c r="P58" s="22" t="s">
        <v>157</v>
      </c>
      <c r="Q58" s="22" t="s">
        <v>157</v>
      </c>
      <c r="R58" s="22" t="s">
        <v>157</v>
      </c>
      <c r="S58" s="22" t="s">
        <v>157</v>
      </c>
      <c r="T58" s="22" t="s">
        <v>157</v>
      </c>
      <c r="U58" s="22" t="s">
        <v>157</v>
      </c>
      <c r="V58" s="53" t="s">
        <v>2685</v>
      </c>
      <c r="W58" s="53" t="s">
        <v>159</v>
      </c>
      <c r="X58" s="53" t="s">
        <v>160</v>
      </c>
      <c r="Y58" s="137" t="s">
        <v>161</v>
      </c>
      <c r="Z58" s="53" t="s">
        <v>157</v>
      </c>
      <c r="AA58" s="53" t="s">
        <v>157</v>
      </c>
      <c r="AB58" s="53" t="s">
        <v>157</v>
      </c>
      <c r="AC58" s="53" t="s">
        <v>157</v>
      </c>
      <c r="AD58" s="178" t="s">
        <v>484</v>
      </c>
      <c r="AE58" s="53" t="s">
        <v>157</v>
      </c>
      <c r="AF58" s="53" t="s">
        <v>157</v>
      </c>
      <c r="AG58" s="53" t="s">
        <v>157</v>
      </c>
      <c r="AH58" s="53" t="s">
        <v>163</v>
      </c>
      <c r="AI58" s="53" t="s">
        <v>157</v>
      </c>
      <c r="AJ58" s="22" t="s">
        <v>157</v>
      </c>
      <c r="AK58" s="119" t="s">
        <v>216</v>
      </c>
      <c r="AL58" s="22" t="s">
        <v>157</v>
      </c>
      <c r="AM58" s="22" t="s">
        <v>157</v>
      </c>
      <c r="AN58" s="22" t="s">
        <v>157</v>
      </c>
      <c r="AO58" s="22" t="s">
        <v>157</v>
      </c>
      <c r="AP58" s="22" t="s">
        <v>157</v>
      </c>
      <c r="AQ58" s="22" t="s">
        <v>157</v>
      </c>
      <c r="AR58" s="133" t="s">
        <v>164</v>
      </c>
      <c r="AS58" s="53"/>
      <c r="AT58" s="53"/>
      <c r="AU58" s="53" t="s">
        <v>157</v>
      </c>
      <c r="AV58" s="53" t="s">
        <v>157</v>
      </c>
      <c r="AZ58" s="7" t="e">
        <f>_xlfn.XLOOKUP(H58,[3]GPIO!$F$15:$F$198,[3]GPIO!$D$15:$D$198)</f>
        <v>#N/A</v>
      </c>
    </row>
    <row r="59" spans="1:52" x14ac:dyDescent="0.2">
      <c r="A59" s="107" t="s">
        <v>485</v>
      </c>
      <c r="B59" s="107" t="s">
        <v>444</v>
      </c>
      <c r="C59" s="107" t="s">
        <v>445</v>
      </c>
      <c r="D59" s="107" t="s">
        <v>486</v>
      </c>
      <c r="E59" s="119" t="s">
        <v>216</v>
      </c>
      <c r="F59" s="104"/>
      <c r="G59" s="318"/>
      <c r="H59" s="122" t="s">
        <v>487</v>
      </c>
      <c r="I59" s="104"/>
      <c r="J59" s="104"/>
      <c r="K59" s="104"/>
      <c r="L59" s="104"/>
      <c r="M59" s="104"/>
      <c r="N59" s="104"/>
      <c r="O59" s="53" t="s">
        <v>450</v>
      </c>
      <c r="P59" s="22" t="s">
        <v>157</v>
      </c>
      <c r="Q59" s="22" t="s">
        <v>157</v>
      </c>
      <c r="R59" s="22" t="s">
        <v>157</v>
      </c>
      <c r="S59" s="22" t="s">
        <v>157</v>
      </c>
      <c r="T59" s="22" t="s">
        <v>157</v>
      </c>
      <c r="U59" s="22" t="s">
        <v>157</v>
      </c>
      <c r="V59" s="53" t="s">
        <v>488</v>
      </c>
      <c r="W59" s="53" t="s">
        <v>159</v>
      </c>
      <c r="X59" s="53" t="s">
        <v>160</v>
      </c>
      <c r="Y59" s="137" t="s">
        <v>161</v>
      </c>
      <c r="Z59" s="53" t="s">
        <v>157</v>
      </c>
      <c r="AA59" s="53" t="s">
        <v>157</v>
      </c>
      <c r="AB59" s="53" t="s">
        <v>157</v>
      </c>
      <c r="AC59" s="53" t="s">
        <v>157</v>
      </c>
      <c r="AD59" s="178" t="s">
        <v>247</v>
      </c>
      <c r="AE59" s="53" t="s">
        <v>157</v>
      </c>
      <c r="AF59" s="53" t="s">
        <v>157</v>
      </c>
      <c r="AG59" s="53" t="s">
        <v>157</v>
      </c>
      <c r="AH59" s="53" t="s">
        <v>163</v>
      </c>
      <c r="AI59" s="53" t="s">
        <v>157</v>
      </c>
      <c r="AJ59" s="22" t="s">
        <v>157</v>
      </c>
      <c r="AK59" s="119" t="s">
        <v>216</v>
      </c>
      <c r="AL59" s="22" t="s">
        <v>157</v>
      </c>
      <c r="AM59" s="22" t="s">
        <v>157</v>
      </c>
      <c r="AN59" s="22" t="s">
        <v>157</v>
      </c>
      <c r="AO59" s="22" t="s">
        <v>157</v>
      </c>
      <c r="AP59" s="22" t="s">
        <v>157</v>
      </c>
      <c r="AQ59" s="22" t="s">
        <v>157</v>
      </c>
      <c r="AR59" s="133" t="s">
        <v>164</v>
      </c>
      <c r="AS59" s="53"/>
      <c r="AT59" s="53"/>
      <c r="AU59" s="115" t="s">
        <v>222</v>
      </c>
      <c r="AV59" s="53" t="s">
        <v>157</v>
      </c>
      <c r="AZ59" s="7" t="e">
        <f>_xlfn.XLOOKUP(H59,[3]GPIO!$F$15:$F$198,[3]GPIO!$D$15:$D$198)</f>
        <v>#N/A</v>
      </c>
    </row>
    <row r="60" spans="1:52" x14ac:dyDescent="0.2">
      <c r="A60" s="107" t="s">
        <v>489</v>
      </c>
      <c r="B60" s="107" t="s">
        <v>444</v>
      </c>
      <c r="C60" s="107" t="s">
        <v>445</v>
      </c>
      <c r="D60" s="107" t="s">
        <v>490</v>
      </c>
      <c r="E60" s="119" t="s">
        <v>216</v>
      </c>
      <c r="F60" s="104"/>
      <c r="G60" s="318"/>
      <c r="H60" s="122" t="s">
        <v>491</v>
      </c>
      <c r="I60" s="104"/>
      <c r="J60" s="104"/>
      <c r="K60" s="104"/>
      <c r="L60" s="104"/>
      <c r="M60" s="104"/>
      <c r="N60" s="104"/>
      <c r="O60" s="53" t="s">
        <v>450</v>
      </c>
      <c r="P60" s="22" t="s">
        <v>157</v>
      </c>
      <c r="Q60" s="22" t="s">
        <v>157</v>
      </c>
      <c r="R60" s="22" t="s">
        <v>157</v>
      </c>
      <c r="S60" s="22" t="s">
        <v>157</v>
      </c>
      <c r="T60" s="22" t="s">
        <v>157</v>
      </c>
      <c r="U60" s="22" t="s">
        <v>157</v>
      </c>
      <c r="V60" s="53" t="s">
        <v>492</v>
      </c>
      <c r="W60" s="53" t="s">
        <v>159</v>
      </c>
      <c r="X60" s="53" t="s">
        <v>160</v>
      </c>
      <c r="Y60" s="137" t="s">
        <v>161</v>
      </c>
      <c r="Z60" s="53" t="s">
        <v>157</v>
      </c>
      <c r="AA60" s="53" t="s">
        <v>157</v>
      </c>
      <c r="AB60" s="53" t="s">
        <v>157</v>
      </c>
      <c r="AC60" s="53" t="s">
        <v>157</v>
      </c>
      <c r="AD60" s="178" t="s">
        <v>254</v>
      </c>
      <c r="AE60" s="53" t="s">
        <v>157</v>
      </c>
      <c r="AF60" s="53" t="s">
        <v>157</v>
      </c>
      <c r="AG60" s="53" t="s">
        <v>157</v>
      </c>
      <c r="AH60" s="53" t="s">
        <v>163</v>
      </c>
      <c r="AI60" s="53" t="s">
        <v>157</v>
      </c>
      <c r="AJ60" s="22" t="s">
        <v>157</v>
      </c>
      <c r="AK60" s="119" t="s">
        <v>216</v>
      </c>
      <c r="AL60" s="22" t="s">
        <v>157</v>
      </c>
      <c r="AM60" s="22" t="s">
        <v>157</v>
      </c>
      <c r="AN60" s="22" t="s">
        <v>157</v>
      </c>
      <c r="AO60" s="22" t="s">
        <v>157</v>
      </c>
      <c r="AP60" s="22" t="s">
        <v>157</v>
      </c>
      <c r="AQ60" s="22" t="s">
        <v>157</v>
      </c>
      <c r="AR60" s="133" t="s">
        <v>164</v>
      </c>
      <c r="AS60" s="53"/>
      <c r="AT60" s="53"/>
      <c r="AU60" s="53" t="s">
        <v>157</v>
      </c>
      <c r="AV60" s="53" t="s">
        <v>157</v>
      </c>
      <c r="AZ60" s="7" t="e">
        <f>_xlfn.XLOOKUP(H60,[3]GPIO!$F$15:$F$198,[3]GPIO!$D$15:$D$198)</f>
        <v>#N/A</v>
      </c>
    </row>
    <row r="61" spans="1:52" x14ac:dyDescent="0.2">
      <c r="A61" s="107" t="s">
        <v>493</v>
      </c>
      <c r="B61" s="107" t="s">
        <v>444</v>
      </c>
      <c r="C61" s="107" t="s">
        <v>445</v>
      </c>
      <c r="D61" s="90" t="s">
        <v>494</v>
      </c>
      <c r="E61" s="121" t="s">
        <v>311</v>
      </c>
      <c r="F61" s="90" t="s">
        <v>20</v>
      </c>
      <c r="G61" s="319"/>
      <c r="H61" s="122" t="s">
        <v>495</v>
      </c>
      <c r="I61" s="125" t="s">
        <v>496</v>
      </c>
      <c r="J61" s="104"/>
      <c r="K61" s="104"/>
      <c r="L61" s="104"/>
      <c r="M61" s="104"/>
      <c r="N61" s="104"/>
      <c r="O61" s="53" t="s">
        <v>450</v>
      </c>
      <c r="P61" s="22" t="s">
        <v>157</v>
      </c>
      <c r="Q61" s="22" t="s">
        <v>157</v>
      </c>
      <c r="R61" s="22" t="s">
        <v>157</v>
      </c>
      <c r="S61" s="22" t="s">
        <v>157</v>
      </c>
      <c r="T61" s="22" t="s">
        <v>157</v>
      </c>
      <c r="U61" s="22" t="s">
        <v>157</v>
      </c>
      <c r="V61" s="53" t="s">
        <v>497</v>
      </c>
      <c r="W61" s="53" t="s">
        <v>159</v>
      </c>
      <c r="X61" s="319" t="s">
        <v>160</v>
      </c>
      <c r="Y61" s="319" t="s">
        <v>498</v>
      </c>
      <c r="Z61" s="319" t="s">
        <v>157</v>
      </c>
      <c r="AA61" s="319" t="s">
        <v>157</v>
      </c>
      <c r="AB61" s="53" t="s">
        <v>157</v>
      </c>
      <c r="AC61" s="53" t="s">
        <v>157</v>
      </c>
      <c r="AD61" s="178" t="s">
        <v>259</v>
      </c>
      <c r="AE61" s="53" t="s">
        <v>157</v>
      </c>
      <c r="AF61" s="53" t="s">
        <v>157</v>
      </c>
      <c r="AG61" s="53" t="s">
        <v>157</v>
      </c>
      <c r="AH61" s="53" t="s">
        <v>163</v>
      </c>
      <c r="AI61" s="53" t="s">
        <v>157</v>
      </c>
      <c r="AJ61" s="22" t="s">
        <v>157</v>
      </c>
      <c r="AK61" s="121" t="s">
        <v>311</v>
      </c>
      <c r="AL61" s="22" t="s">
        <v>157</v>
      </c>
      <c r="AM61" s="22" t="s">
        <v>157</v>
      </c>
      <c r="AN61" s="22" t="s">
        <v>157</v>
      </c>
      <c r="AO61" s="22" t="s">
        <v>157</v>
      </c>
      <c r="AP61" s="22" t="s">
        <v>157</v>
      </c>
      <c r="AQ61" s="22" t="s">
        <v>157</v>
      </c>
      <c r="AR61" s="133" t="s">
        <v>164</v>
      </c>
      <c r="AS61" s="53"/>
      <c r="AT61" s="53"/>
      <c r="AU61" s="53" t="s">
        <v>157</v>
      </c>
      <c r="AV61" s="53" t="s">
        <v>157</v>
      </c>
      <c r="AZ61" s="7" t="e">
        <f>_xlfn.XLOOKUP(H61,[3]GPIO!$F$15:$F$198,[3]GPIO!$D$15:$D$198)</f>
        <v>#N/A</v>
      </c>
    </row>
    <row r="62" spans="1:52" x14ac:dyDescent="0.2">
      <c r="A62" s="107" t="s">
        <v>499</v>
      </c>
      <c r="B62" s="107" t="s">
        <v>444</v>
      </c>
      <c r="C62" s="107" t="s">
        <v>445</v>
      </c>
      <c r="D62" s="107" t="s">
        <v>500</v>
      </c>
      <c r="E62" s="119" t="s">
        <v>216</v>
      </c>
      <c r="F62" s="104"/>
      <c r="G62" s="318"/>
      <c r="H62" s="122" t="s">
        <v>501</v>
      </c>
      <c r="I62" s="104"/>
      <c r="J62" s="104"/>
      <c r="K62" s="104"/>
      <c r="L62" s="104"/>
      <c r="M62" s="104"/>
      <c r="N62" s="104"/>
      <c r="O62" s="53" t="s">
        <v>502</v>
      </c>
      <c r="P62" s="22" t="s">
        <v>157</v>
      </c>
      <c r="Q62" s="22" t="s">
        <v>157</v>
      </c>
      <c r="R62" s="22" t="s">
        <v>157</v>
      </c>
      <c r="S62" s="22" t="s">
        <v>157</v>
      </c>
      <c r="T62" s="22" t="s">
        <v>157</v>
      </c>
      <c r="U62" s="22" t="s">
        <v>157</v>
      </c>
      <c r="V62" s="53" t="s">
        <v>283</v>
      </c>
      <c r="W62" s="53" t="s">
        <v>159</v>
      </c>
      <c r="X62" s="53" t="s">
        <v>160</v>
      </c>
      <c r="Y62" s="137" t="s">
        <v>161</v>
      </c>
      <c r="Z62" s="53" t="s">
        <v>157</v>
      </c>
      <c r="AA62" s="53" t="s">
        <v>157</v>
      </c>
      <c r="AB62" s="53" t="s">
        <v>157</v>
      </c>
      <c r="AC62" s="53" t="s">
        <v>157</v>
      </c>
      <c r="AD62" s="178" t="s">
        <v>266</v>
      </c>
      <c r="AE62" s="53" t="s">
        <v>157</v>
      </c>
      <c r="AF62" s="53" t="s">
        <v>157</v>
      </c>
      <c r="AG62" s="53" t="s">
        <v>157</v>
      </c>
      <c r="AH62" s="53" t="s">
        <v>163</v>
      </c>
      <c r="AI62" s="53" t="s">
        <v>157</v>
      </c>
      <c r="AJ62" s="22" t="s">
        <v>157</v>
      </c>
      <c r="AK62" s="119" t="s">
        <v>216</v>
      </c>
      <c r="AL62" s="22" t="s">
        <v>157</v>
      </c>
      <c r="AM62" s="22" t="s">
        <v>157</v>
      </c>
      <c r="AN62" s="22" t="s">
        <v>157</v>
      </c>
      <c r="AO62" s="22" t="s">
        <v>157</v>
      </c>
      <c r="AP62" s="22" t="s">
        <v>157</v>
      </c>
      <c r="AQ62" s="22" t="s">
        <v>157</v>
      </c>
      <c r="AR62" s="133" t="s">
        <v>164</v>
      </c>
      <c r="AS62" s="53"/>
      <c r="AT62" s="53"/>
      <c r="AU62" s="53" t="s">
        <v>157</v>
      </c>
      <c r="AV62" s="53" t="s">
        <v>157</v>
      </c>
      <c r="AZ62" s="7" t="e">
        <f>_xlfn.XLOOKUP(H62,[3]GPIO!$F$15:$F$198,[3]GPIO!$D$15:$D$198)</f>
        <v>#N/A</v>
      </c>
    </row>
    <row r="63" spans="1:52" x14ac:dyDescent="0.2">
      <c r="A63" s="107" t="s">
        <v>503</v>
      </c>
      <c r="B63" s="107" t="s">
        <v>444</v>
      </c>
      <c r="C63" s="107" t="s">
        <v>445</v>
      </c>
      <c r="D63" s="107" t="s">
        <v>504</v>
      </c>
      <c r="E63" s="119" t="s">
        <v>216</v>
      </c>
      <c r="F63" s="104"/>
      <c r="G63" s="318"/>
      <c r="H63" s="122" t="s">
        <v>505</v>
      </c>
      <c r="I63" s="104"/>
      <c r="J63" s="104"/>
      <c r="K63" s="104"/>
      <c r="L63" s="104"/>
      <c r="M63" s="104"/>
      <c r="N63" s="104"/>
      <c r="O63" s="53" t="s">
        <v>502</v>
      </c>
      <c r="P63" s="22" t="s">
        <v>157</v>
      </c>
      <c r="Q63" s="22" t="s">
        <v>157</v>
      </c>
      <c r="R63" s="22" t="s">
        <v>157</v>
      </c>
      <c r="S63" s="22" t="s">
        <v>157</v>
      </c>
      <c r="T63" s="22" t="s">
        <v>157</v>
      </c>
      <c r="U63" s="22" t="s">
        <v>157</v>
      </c>
      <c r="V63" s="53" t="s">
        <v>283</v>
      </c>
      <c r="W63" s="53" t="s">
        <v>159</v>
      </c>
      <c r="X63" s="53" t="s">
        <v>160</v>
      </c>
      <c r="Y63" s="137" t="s">
        <v>161</v>
      </c>
      <c r="Z63" s="53" t="s">
        <v>157</v>
      </c>
      <c r="AA63" s="53" t="s">
        <v>157</v>
      </c>
      <c r="AB63" s="53" t="s">
        <v>157</v>
      </c>
      <c r="AC63" s="53" t="s">
        <v>157</v>
      </c>
      <c r="AD63" s="178" t="s">
        <v>273</v>
      </c>
      <c r="AE63" s="53" t="s">
        <v>157</v>
      </c>
      <c r="AF63" s="53" t="s">
        <v>157</v>
      </c>
      <c r="AG63" s="53" t="s">
        <v>157</v>
      </c>
      <c r="AH63" s="53" t="s">
        <v>163</v>
      </c>
      <c r="AI63" s="53" t="s">
        <v>157</v>
      </c>
      <c r="AJ63" s="22" t="s">
        <v>157</v>
      </c>
      <c r="AK63" s="119" t="s">
        <v>216</v>
      </c>
      <c r="AL63" s="22" t="s">
        <v>157</v>
      </c>
      <c r="AM63" s="22" t="s">
        <v>157</v>
      </c>
      <c r="AN63" s="22" t="s">
        <v>157</v>
      </c>
      <c r="AO63" s="22" t="s">
        <v>157</v>
      </c>
      <c r="AP63" s="22" t="s">
        <v>157</v>
      </c>
      <c r="AQ63" s="22" t="s">
        <v>157</v>
      </c>
      <c r="AR63" s="133" t="s">
        <v>164</v>
      </c>
      <c r="AS63" s="53"/>
      <c r="AT63" s="53"/>
      <c r="AU63" s="53" t="s">
        <v>157</v>
      </c>
      <c r="AV63" s="53" t="s">
        <v>157</v>
      </c>
      <c r="AZ63" s="7" t="e">
        <f>_xlfn.XLOOKUP(H63,[3]GPIO!$F$15:$F$198,[3]GPIO!$D$15:$D$198)</f>
        <v>#N/A</v>
      </c>
    </row>
    <row r="64" spans="1:52" x14ac:dyDescent="0.2">
      <c r="A64" s="107" t="s">
        <v>506</v>
      </c>
      <c r="B64" s="107" t="s">
        <v>444</v>
      </c>
      <c r="C64" s="107" t="s">
        <v>445</v>
      </c>
      <c r="D64" s="107" t="s">
        <v>507</v>
      </c>
      <c r="E64" s="119" t="s">
        <v>216</v>
      </c>
      <c r="F64" s="104"/>
      <c r="G64" s="318"/>
      <c r="H64" s="122" t="s">
        <v>508</v>
      </c>
      <c r="I64" s="104"/>
      <c r="J64" s="104"/>
      <c r="K64" s="104"/>
      <c r="L64" s="104"/>
      <c r="M64" s="104"/>
      <c r="N64" s="104"/>
      <c r="O64" s="53" t="s">
        <v>509</v>
      </c>
      <c r="P64" s="22" t="s">
        <v>157</v>
      </c>
      <c r="Q64" s="22" t="s">
        <v>157</v>
      </c>
      <c r="R64" s="22" t="s">
        <v>157</v>
      </c>
      <c r="S64" s="22" t="s">
        <v>157</v>
      </c>
      <c r="T64" s="22" t="s">
        <v>157</v>
      </c>
      <c r="U64" s="22" t="s">
        <v>157</v>
      </c>
      <c r="V64" s="53" t="s">
        <v>283</v>
      </c>
      <c r="W64" s="53" t="s">
        <v>159</v>
      </c>
      <c r="X64" s="53" t="s">
        <v>160</v>
      </c>
      <c r="Y64" s="137" t="s">
        <v>161</v>
      </c>
      <c r="Z64" s="53" t="s">
        <v>157</v>
      </c>
      <c r="AA64" s="53" t="s">
        <v>157</v>
      </c>
      <c r="AB64" s="53" t="s">
        <v>157</v>
      </c>
      <c r="AC64" s="53" t="s">
        <v>157</v>
      </c>
      <c r="AD64" s="178" t="s">
        <v>510</v>
      </c>
      <c r="AE64" s="53" t="s">
        <v>157</v>
      </c>
      <c r="AF64" s="53" t="s">
        <v>157</v>
      </c>
      <c r="AG64" s="53" t="s">
        <v>157</v>
      </c>
      <c r="AH64" s="53" t="s">
        <v>163</v>
      </c>
      <c r="AI64" s="53" t="s">
        <v>157</v>
      </c>
      <c r="AJ64" s="22" t="s">
        <v>157</v>
      </c>
      <c r="AK64" s="119" t="s">
        <v>216</v>
      </c>
      <c r="AL64" s="22" t="s">
        <v>157</v>
      </c>
      <c r="AM64" s="22" t="s">
        <v>157</v>
      </c>
      <c r="AN64" s="22" t="s">
        <v>157</v>
      </c>
      <c r="AO64" s="22" t="s">
        <v>157</v>
      </c>
      <c r="AP64" s="22" t="s">
        <v>157</v>
      </c>
      <c r="AQ64" s="22" t="s">
        <v>157</v>
      </c>
      <c r="AR64" s="133" t="s">
        <v>164</v>
      </c>
      <c r="AS64" s="53"/>
      <c r="AT64" s="53"/>
      <c r="AU64" s="53" t="s">
        <v>157</v>
      </c>
      <c r="AV64" s="53" t="s">
        <v>157</v>
      </c>
      <c r="AZ64" s="7" t="str">
        <f>_xlfn.XLOOKUP(H64,[3]GPIO!$F$15:$F$198,[3]GPIO!$D$15:$D$198)</f>
        <v>GPP_C_20_TBT_LSX2_A_DDP3_CTRLCLK</v>
      </c>
    </row>
    <row r="65" spans="1:52" x14ac:dyDescent="0.2">
      <c r="A65" s="107" t="s">
        <v>511</v>
      </c>
      <c r="B65" s="107" t="s">
        <v>444</v>
      </c>
      <c r="C65" s="107" t="s">
        <v>445</v>
      </c>
      <c r="D65" s="107" t="s">
        <v>512</v>
      </c>
      <c r="E65" s="119" t="s">
        <v>216</v>
      </c>
      <c r="F65" s="104"/>
      <c r="G65" s="318"/>
      <c r="H65" s="122" t="s">
        <v>513</v>
      </c>
      <c r="I65" s="104"/>
      <c r="J65" s="104"/>
      <c r="K65" s="104"/>
      <c r="L65" s="104"/>
      <c r="M65" s="104"/>
      <c r="N65" s="104"/>
      <c r="O65" s="53" t="s">
        <v>509</v>
      </c>
      <c r="P65" s="22" t="s">
        <v>157</v>
      </c>
      <c r="Q65" s="22" t="s">
        <v>157</v>
      </c>
      <c r="R65" s="22" t="s">
        <v>157</v>
      </c>
      <c r="S65" s="22" t="s">
        <v>157</v>
      </c>
      <c r="T65" s="22" t="s">
        <v>157</v>
      </c>
      <c r="U65" s="22" t="s">
        <v>157</v>
      </c>
      <c r="V65" s="53" t="s">
        <v>283</v>
      </c>
      <c r="W65" s="53" t="s">
        <v>159</v>
      </c>
      <c r="X65" s="53" t="s">
        <v>160</v>
      </c>
      <c r="Y65" s="137" t="s">
        <v>161</v>
      </c>
      <c r="Z65" s="53" t="s">
        <v>157</v>
      </c>
      <c r="AA65" s="53" t="s">
        <v>157</v>
      </c>
      <c r="AB65" s="53" t="s">
        <v>157</v>
      </c>
      <c r="AC65" s="53" t="s">
        <v>157</v>
      </c>
      <c r="AD65" s="178" t="s">
        <v>514</v>
      </c>
      <c r="AE65" s="53" t="s">
        <v>157</v>
      </c>
      <c r="AF65" s="53" t="s">
        <v>157</v>
      </c>
      <c r="AG65" s="53" t="s">
        <v>157</v>
      </c>
      <c r="AH65" s="53" t="s">
        <v>163</v>
      </c>
      <c r="AI65" s="53" t="s">
        <v>157</v>
      </c>
      <c r="AJ65" s="22" t="s">
        <v>157</v>
      </c>
      <c r="AK65" s="119" t="s">
        <v>216</v>
      </c>
      <c r="AL65" s="22" t="s">
        <v>157</v>
      </c>
      <c r="AM65" s="22" t="s">
        <v>157</v>
      </c>
      <c r="AN65" s="22" t="s">
        <v>157</v>
      </c>
      <c r="AO65" s="22" t="s">
        <v>157</v>
      </c>
      <c r="AP65" s="22" t="s">
        <v>157</v>
      </c>
      <c r="AQ65" s="22" t="s">
        <v>157</v>
      </c>
      <c r="AR65" s="133" t="s">
        <v>164</v>
      </c>
      <c r="AS65" s="53"/>
      <c r="AT65" s="53"/>
      <c r="AU65" s="53" t="s">
        <v>157</v>
      </c>
      <c r="AV65" s="53" t="s">
        <v>157</v>
      </c>
      <c r="AZ65" s="7" t="str">
        <f>_xlfn.XLOOKUP(H65,[3]GPIO!$F$15:$F$198,[3]GPIO!$D$15:$D$198)</f>
        <v>GPP_C_21_TBT_LSX2_B_DDP3_CTRLDATA</v>
      </c>
    </row>
    <row r="66" spans="1:52" x14ac:dyDescent="0.2">
      <c r="A66" s="107" t="s">
        <v>515</v>
      </c>
      <c r="B66" s="107" t="s">
        <v>444</v>
      </c>
      <c r="C66" s="107" t="s">
        <v>445</v>
      </c>
      <c r="D66" s="107" t="s">
        <v>516</v>
      </c>
      <c r="E66" s="119" t="s">
        <v>216</v>
      </c>
      <c r="F66" s="104"/>
      <c r="G66" s="318"/>
      <c r="H66" s="122" t="s">
        <v>517</v>
      </c>
      <c r="I66" s="104"/>
      <c r="J66" s="104"/>
      <c r="K66" s="104"/>
      <c r="L66" s="104"/>
      <c r="M66" s="104"/>
      <c r="N66" s="104"/>
      <c r="O66" s="53" t="s">
        <v>518</v>
      </c>
      <c r="P66" s="22" t="s">
        <v>157</v>
      </c>
      <c r="Q66" s="22" t="s">
        <v>157</v>
      </c>
      <c r="R66" s="22" t="s">
        <v>157</v>
      </c>
      <c r="S66" s="22" t="s">
        <v>157</v>
      </c>
      <c r="T66" s="22" t="s">
        <v>157</v>
      </c>
      <c r="U66" s="22" t="s">
        <v>157</v>
      </c>
      <c r="V66" s="53" t="s">
        <v>283</v>
      </c>
      <c r="W66" s="53" t="s">
        <v>159</v>
      </c>
      <c r="X66" s="53" t="s">
        <v>160</v>
      </c>
      <c r="Y66" s="137" t="s">
        <v>161</v>
      </c>
      <c r="Z66" s="53" t="s">
        <v>157</v>
      </c>
      <c r="AA66" s="53" t="s">
        <v>157</v>
      </c>
      <c r="AB66" s="53" t="s">
        <v>157</v>
      </c>
      <c r="AC66" s="53" t="s">
        <v>157</v>
      </c>
      <c r="AD66" s="178" t="s">
        <v>519</v>
      </c>
      <c r="AE66" s="53" t="s">
        <v>157</v>
      </c>
      <c r="AF66" s="53" t="s">
        <v>157</v>
      </c>
      <c r="AG66" s="53" t="s">
        <v>157</v>
      </c>
      <c r="AH66" s="53" t="s">
        <v>163</v>
      </c>
      <c r="AI66" s="53" t="s">
        <v>157</v>
      </c>
      <c r="AJ66" s="22" t="s">
        <v>157</v>
      </c>
      <c r="AK66" s="119" t="s">
        <v>216</v>
      </c>
      <c r="AL66" s="22" t="s">
        <v>157</v>
      </c>
      <c r="AM66" s="22" t="s">
        <v>157</v>
      </c>
      <c r="AN66" s="22" t="s">
        <v>157</v>
      </c>
      <c r="AO66" s="22" t="s">
        <v>157</v>
      </c>
      <c r="AP66" s="22" t="s">
        <v>157</v>
      </c>
      <c r="AQ66" s="22" t="s">
        <v>157</v>
      </c>
      <c r="AR66" s="133" t="s">
        <v>164</v>
      </c>
      <c r="AS66" s="53"/>
      <c r="AT66" s="53"/>
      <c r="AU66" s="53" t="s">
        <v>157</v>
      </c>
      <c r="AV66" s="53" t="s">
        <v>157</v>
      </c>
      <c r="AZ66" s="7" t="str">
        <f>_xlfn.XLOOKUP(H66,[3]GPIO!$F$15:$F$198,[3]GPIO!$D$15:$D$198)</f>
        <v>GPP_C_22_TBT_LSX3_A_DDP4_CTRLCLK</v>
      </c>
    </row>
    <row r="67" spans="1:52" x14ac:dyDescent="0.2">
      <c r="A67" s="107" t="s">
        <v>520</v>
      </c>
      <c r="B67" s="107" t="s">
        <v>444</v>
      </c>
      <c r="C67" s="107" t="s">
        <v>445</v>
      </c>
      <c r="D67" s="107" t="s">
        <v>521</v>
      </c>
      <c r="E67" s="119" t="s">
        <v>216</v>
      </c>
      <c r="F67" s="104"/>
      <c r="G67" s="318"/>
      <c r="H67" s="122" t="s">
        <v>522</v>
      </c>
      <c r="I67" s="104"/>
      <c r="J67" s="104"/>
      <c r="K67" s="104"/>
      <c r="L67" s="104"/>
      <c r="M67" s="104"/>
      <c r="N67" s="104"/>
      <c r="O67" s="53" t="s">
        <v>518</v>
      </c>
      <c r="P67" s="22" t="s">
        <v>157</v>
      </c>
      <c r="Q67" s="22" t="s">
        <v>157</v>
      </c>
      <c r="R67" s="22" t="s">
        <v>157</v>
      </c>
      <c r="S67" s="22" t="s">
        <v>157</v>
      </c>
      <c r="T67" s="22" t="s">
        <v>157</v>
      </c>
      <c r="U67" s="22" t="s">
        <v>157</v>
      </c>
      <c r="V67" s="53" t="s">
        <v>283</v>
      </c>
      <c r="W67" s="53" t="s">
        <v>159</v>
      </c>
      <c r="X67" s="53" t="s">
        <v>160</v>
      </c>
      <c r="Y67" s="137" t="s">
        <v>161</v>
      </c>
      <c r="Z67" s="53" t="s">
        <v>157</v>
      </c>
      <c r="AA67" s="53" t="s">
        <v>157</v>
      </c>
      <c r="AB67" s="53" t="s">
        <v>157</v>
      </c>
      <c r="AC67" s="53" t="s">
        <v>157</v>
      </c>
      <c r="AD67" s="178" t="s">
        <v>523</v>
      </c>
      <c r="AE67" s="53" t="s">
        <v>157</v>
      </c>
      <c r="AF67" s="53" t="s">
        <v>157</v>
      </c>
      <c r="AG67" s="53" t="s">
        <v>157</v>
      </c>
      <c r="AH67" s="53" t="s">
        <v>163</v>
      </c>
      <c r="AI67" s="53" t="s">
        <v>157</v>
      </c>
      <c r="AJ67" s="22" t="s">
        <v>157</v>
      </c>
      <c r="AK67" s="119" t="s">
        <v>216</v>
      </c>
      <c r="AL67" s="22" t="s">
        <v>157</v>
      </c>
      <c r="AM67" s="22" t="s">
        <v>157</v>
      </c>
      <c r="AN67" s="22" t="s">
        <v>157</v>
      </c>
      <c r="AO67" s="22" t="s">
        <v>157</v>
      </c>
      <c r="AP67" s="22" t="s">
        <v>157</v>
      </c>
      <c r="AQ67" s="22" t="s">
        <v>157</v>
      </c>
      <c r="AR67" s="133" t="s">
        <v>164</v>
      </c>
      <c r="AS67" s="53"/>
      <c r="AT67" s="53"/>
      <c r="AU67" s="53" t="s">
        <v>157</v>
      </c>
      <c r="AV67" s="53" t="s">
        <v>157</v>
      </c>
      <c r="AZ67" s="7" t="str">
        <f>_xlfn.XLOOKUP(H67,[3]GPIO!$F$15:$F$198,[3]GPIO!$D$15:$D$198)</f>
        <v>GPP_C_23_TBT_LSX3_B_DDP4_CTRLDATA</v>
      </c>
    </row>
    <row r="68" spans="1:52" x14ac:dyDescent="0.2">
      <c r="A68" s="107" t="s">
        <v>524</v>
      </c>
      <c r="B68" s="107" t="s">
        <v>444</v>
      </c>
      <c r="C68" s="107" t="s">
        <v>445</v>
      </c>
      <c r="D68" s="107" t="s">
        <v>525</v>
      </c>
      <c r="E68" s="119" t="s">
        <v>216</v>
      </c>
      <c r="F68" s="104"/>
      <c r="G68" s="319"/>
      <c r="H68" s="122" t="s">
        <v>526</v>
      </c>
      <c r="I68" s="104"/>
      <c r="J68" s="104"/>
      <c r="K68" s="104"/>
      <c r="L68" s="104"/>
      <c r="M68" s="104"/>
      <c r="N68" s="104"/>
      <c r="O68" s="53" t="s">
        <v>527</v>
      </c>
      <c r="P68" s="22" t="s">
        <v>157</v>
      </c>
      <c r="Q68" s="22" t="s">
        <v>157</v>
      </c>
      <c r="R68" s="22" t="s">
        <v>157</v>
      </c>
      <c r="S68" s="22" t="s">
        <v>157</v>
      </c>
      <c r="T68" s="22" t="s">
        <v>157</v>
      </c>
      <c r="U68" s="22" t="s">
        <v>157</v>
      </c>
      <c r="V68" s="53" t="s">
        <v>528</v>
      </c>
      <c r="W68" s="53" t="s">
        <v>159</v>
      </c>
      <c r="X68" s="53" t="s">
        <v>160</v>
      </c>
      <c r="Y68" s="319" t="s">
        <v>348</v>
      </c>
      <c r="Z68" s="53" t="s">
        <v>157</v>
      </c>
      <c r="AA68" s="53" t="s">
        <v>157</v>
      </c>
      <c r="AB68" s="53" t="s">
        <v>157</v>
      </c>
      <c r="AC68" s="53" t="s">
        <v>157</v>
      </c>
      <c r="AD68" s="178" t="s">
        <v>529</v>
      </c>
      <c r="AE68" s="53" t="s">
        <v>157</v>
      </c>
      <c r="AF68" s="53" t="s">
        <v>157</v>
      </c>
      <c r="AG68" s="53" t="s">
        <v>157</v>
      </c>
      <c r="AH68" s="53" t="s">
        <v>163</v>
      </c>
      <c r="AI68" s="53" t="s">
        <v>157</v>
      </c>
      <c r="AJ68" s="22" t="s">
        <v>157</v>
      </c>
      <c r="AK68" s="119" t="s">
        <v>216</v>
      </c>
      <c r="AL68" s="22" t="s">
        <v>157</v>
      </c>
      <c r="AM68" s="22" t="s">
        <v>157</v>
      </c>
      <c r="AN68" s="22" t="s">
        <v>157</v>
      </c>
      <c r="AO68" s="22" t="s">
        <v>157</v>
      </c>
      <c r="AP68" s="22" t="s">
        <v>157</v>
      </c>
      <c r="AQ68" s="22" t="s">
        <v>157</v>
      </c>
      <c r="AR68" s="133" t="s">
        <v>164</v>
      </c>
      <c r="AS68" s="53"/>
      <c r="AT68" s="53"/>
      <c r="AU68" s="53" t="s">
        <v>157</v>
      </c>
      <c r="AV68" s="53" t="s">
        <v>157</v>
      </c>
      <c r="AZ68" s="7" t="e">
        <f>_xlfn.XLOOKUP(H68,[3]GPIO!$F$15:$F$198,[3]GPIO!$D$15:$D$198)</f>
        <v>#N/A</v>
      </c>
    </row>
    <row r="69" spans="1:52" x14ac:dyDescent="0.2">
      <c r="A69" s="107" t="s">
        <v>530</v>
      </c>
      <c r="B69" s="107" t="s">
        <v>444</v>
      </c>
      <c r="C69" s="107" t="s">
        <v>445</v>
      </c>
      <c r="D69" s="107" t="s">
        <v>531</v>
      </c>
      <c r="E69" s="119" t="s">
        <v>216</v>
      </c>
      <c r="F69" s="107"/>
      <c r="G69" s="319"/>
      <c r="H69" s="122" t="s">
        <v>532</v>
      </c>
      <c r="I69" s="104"/>
      <c r="J69" s="104"/>
      <c r="K69" s="104"/>
      <c r="L69" s="104"/>
      <c r="M69" s="104"/>
      <c r="N69" s="104"/>
      <c r="O69" s="53" t="s">
        <v>527</v>
      </c>
      <c r="P69" s="22" t="s">
        <v>157</v>
      </c>
      <c r="Q69" s="22" t="s">
        <v>157</v>
      </c>
      <c r="R69" s="22" t="s">
        <v>157</v>
      </c>
      <c r="S69" s="22" t="s">
        <v>157</v>
      </c>
      <c r="T69" s="22" t="s">
        <v>157</v>
      </c>
      <c r="U69" s="22" t="s">
        <v>157</v>
      </c>
      <c r="V69" s="53" t="s">
        <v>528</v>
      </c>
      <c r="W69" s="53" t="s">
        <v>159</v>
      </c>
      <c r="X69" s="53" t="s">
        <v>160</v>
      </c>
      <c r="Y69" s="319" t="s">
        <v>348</v>
      </c>
      <c r="Z69" s="53" t="s">
        <v>157</v>
      </c>
      <c r="AA69" s="53" t="s">
        <v>157</v>
      </c>
      <c r="AB69" s="53" t="s">
        <v>157</v>
      </c>
      <c r="AC69" s="53" t="s">
        <v>157</v>
      </c>
      <c r="AD69" s="178" t="s">
        <v>533</v>
      </c>
      <c r="AE69" s="53" t="s">
        <v>157</v>
      </c>
      <c r="AF69" s="53" t="s">
        <v>157</v>
      </c>
      <c r="AG69" s="53" t="s">
        <v>157</v>
      </c>
      <c r="AH69" s="53" t="s">
        <v>163</v>
      </c>
      <c r="AI69" s="53" t="s">
        <v>157</v>
      </c>
      <c r="AJ69" s="22" t="s">
        <v>157</v>
      </c>
      <c r="AK69" s="119" t="s">
        <v>216</v>
      </c>
      <c r="AL69" s="22" t="s">
        <v>157</v>
      </c>
      <c r="AM69" s="22" t="s">
        <v>157</v>
      </c>
      <c r="AN69" s="22" t="s">
        <v>157</v>
      </c>
      <c r="AO69" s="22" t="s">
        <v>157</v>
      </c>
      <c r="AP69" s="22" t="s">
        <v>157</v>
      </c>
      <c r="AQ69" s="22" t="s">
        <v>157</v>
      </c>
      <c r="AR69" s="133" t="s">
        <v>164</v>
      </c>
      <c r="AS69" s="53"/>
      <c r="AT69" s="53"/>
      <c r="AU69" s="53" t="s">
        <v>157</v>
      </c>
      <c r="AV69" s="53" t="s">
        <v>157</v>
      </c>
      <c r="AZ69" s="7" t="e">
        <f>_xlfn.XLOOKUP(H69,[3]GPIO!$F$15:$F$198,[3]GPIO!$D$15:$D$198)</f>
        <v>#N/A</v>
      </c>
    </row>
    <row r="70" spans="1:52" customFormat="1" ht="14.4" x14ac:dyDescent="0.3">
      <c r="AD70" s="5"/>
      <c r="AZ70" s="7" t="e">
        <f>_xlfn.XLOOKUP(H70,[3]GPIO!$F$15:$F$198,[3]GPIO!$D$15:$D$198)</f>
        <v>#N/A</v>
      </c>
    </row>
    <row r="71" spans="1:52" x14ac:dyDescent="0.2">
      <c r="A71" s="107" t="s">
        <v>534</v>
      </c>
      <c r="B71" s="107" t="s">
        <v>535</v>
      </c>
      <c r="C71" s="107" t="s">
        <v>445</v>
      </c>
      <c r="D71" s="107" t="s">
        <v>536</v>
      </c>
      <c r="E71" s="119" t="s">
        <v>216</v>
      </c>
      <c r="F71" s="104"/>
      <c r="G71" s="317"/>
      <c r="H71" s="122" t="s">
        <v>537</v>
      </c>
      <c r="I71" s="104"/>
      <c r="J71" s="104"/>
      <c r="K71" s="104"/>
      <c r="L71" s="104"/>
      <c r="M71" s="104"/>
      <c r="N71" s="104"/>
      <c r="O71" s="53" t="s">
        <v>538</v>
      </c>
      <c r="P71" s="22" t="s">
        <v>157</v>
      </c>
      <c r="Q71" s="22" t="s">
        <v>157</v>
      </c>
      <c r="R71" s="22" t="s">
        <v>157</v>
      </c>
      <c r="S71" s="22" t="s">
        <v>157</v>
      </c>
      <c r="T71" s="22" t="s">
        <v>157</v>
      </c>
      <c r="U71" s="22" t="s">
        <v>157</v>
      </c>
      <c r="V71" s="53" t="s">
        <v>539</v>
      </c>
      <c r="W71" s="53" t="s">
        <v>159</v>
      </c>
      <c r="X71" s="53" t="s">
        <v>160</v>
      </c>
      <c r="Y71" s="137" t="s">
        <v>161</v>
      </c>
      <c r="Z71" s="53" t="s">
        <v>157</v>
      </c>
      <c r="AA71" s="53" t="s">
        <v>157</v>
      </c>
      <c r="AB71" s="53" t="s">
        <v>157</v>
      </c>
      <c r="AC71" s="53" t="s">
        <v>157</v>
      </c>
      <c r="AD71" s="178" t="s">
        <v>540</v>
      </c>
      <c r="AE71" s="53" t="s">
        <v>157</v>
      </c>
      <c r="AF71" s="53" t="s">
        <v>157</v>
      </c>
      <c r="AG71" s="53" t="s">
        <v>157</v>
      </c>
      <c r="AH71" s="53" t="s">
        <v>163</v>
      </c>
      <c r="AI71" s="53" t="s">
        <v>157</v>
      </c>
      <c r="AJ71" s="22" t="s">
        <v>157</v>
      </c>
      <c r="AK71" s="119" t="s">
        <v>216</v>
      </c>
      <c r="AL71" s="22" t="s">
        <v>157</v>
      </c>
      <c r="AM71" s="22" t="s">
        <v>157</v>
      </c>
      <c r="AN71" s="22" t="s">
        <v>157</v>
      </c>
      <c r="AO71" s="22" t="s">
        <v>157</v>
      </c>
      <c r="AP71" s="22" t="s">
        <v>157</v>
      </c>
      <c r="AQ71" s="22" t="s">
        <v>157</v>
      </c>
      <c r="AR71" s="133" t="s">
        <v>164</v>
      </c>
      <c r="AS71" s="53"/>
      <c r="AT71" s="53"/>
      <c r="AU71" s="53" t="s">
        <v>157</v>
      </c>
      <c r="AV71" s="53" t="s">
        <v>157</v>
      </c>
      <c r="AZ71" s="7" t="str">
        <f>_xlfn.XLOOKUP(H71,[3]GPIO!$F$15:$F$198,[3]GPIO!$D$15:$D$198)</f>
        <v>GPP_D_0_IMGCLKOUT_1</v>
      </c>
    </row>
    <row r="72" spans="1:52" ht="10.8" x14ac:dyDescent="0.2">
      <c r="A72" s="107" t="s">
        <v>541</v>
      </c>
      <c r="B72" s="107" t="s">
        <v>535</v>
      </c>
      <c r="C72" s="107" t="s">
        <v>445</v>
      </c>
      <c r="D72" s="107" t="s">
        <v>542</v>
      </c>
      <c r="E72" s="119" t="s">
        <v>216</v>
      </c>
      <c r="F72" s="104"/>
      <c r="G72" s="319"/>
      <c r="H72" s="122" t="s">
        <v>543</v>
      </c>
      <c r="I72" s="426" t="s">
        <v>2637</v>
      </c>
      <c r="J72" s="104"/>
      <c r="K72" s="104"/>
      <c r="L72" s="104"/>
      <c r="M72" s="104"/>
      <c r="N72" s="104"/>
      <c r="O72" s="53" t="s">
        <v>538</v>
      </c>
      <c r="P72" s="22" t="s">
        <v>157</v>
      </c>
      <c r="Q72" s="22" t="s">
        <v>157</v>
      </c>
      <c r="R72" s="22" t="s">
        <v>157</v>
      </c>
      <c r="S72" s="22" t="s">
        <v>157</v>
      </c>
      <c r="T72" s="22" t="s">
        <v>157</v>
      </c>
      <c r="U72" s="22" t="s">
        <v>157</v>
      </c>
      <c r="V72" s="53" t="s">
        <v>361</v>
      </c>
      <c r="W72" s="53" t="s">
        <v>159</v>
      </c>
      <c r="X72" s="319" t="s">
        <v>160</v>
      </c>
      <c r="Y72" s="319" t="s">
        <v>348</v>
      </c>
      <c r="Z72" s="319" t="s">
        <v>157</v>
      </c>
      <c r="AA72" s="319" t="s">
        <v>157</v>
      </c>
      <c r="AB72" s="53" t="s">
        <v>157</v>
      </c>
      <c r="AC72" s="53" t="s">
        <v>157</v>
      </c>
      <c r="AD72" s="178" t="s">
        <v>544</v>
      </c>
      <c r="AE72" s="53" t="s">
        <v>157</v>
      </c>
      <c r="AF72" s="53" t="s">
        <v>157</v>
      </c>
      <c r="AG72" s="53" t="s">
        <v>157</v>
      </c>
      <c r="AH72" s="53" t="s">
        <v>163</v>
      </c>
      <c r="AI72" s="53" t="s">
        <v>157</v>
      </c>
      <c r="AJ72" s="22" t="s">
        <v>157</v>
      </c>
      <c r="AK72" s="119" t="s">
        <v>216</v>
      </c>
      <c r="AL72" s="22" t="s">
        <v>157</v>
      </c>
      <c r="AM72" s="22" t="s">
        <v>157</v>
      </c>
      <c r="AN72" s="22" t="s">
        <v>157</v>
      </c>
      <c r="AO72" s="22" t="s">
        <v>157</v>
      </c>
      <c r="AP72" s="22" t="s">
        <v>157</v>
      </c>
      <c r="AQ72" s="22" t="s">
        <v>157</v>
      </c>
      <c r="AR72" s="133" t="s">
        <v>164</v>
      </c>
      <c r="AS72" s="53"/>
      <c r="AT72" s="53"/>
      <c r="AU72" s="53" t="s">
        <v>157</v>
      </c>
      <c r="AV72" s="53" t="s">
        <v>157</v>
      </c>
      <c r="AZ72" s="7" t="e">
        <f>_xlfn.XLOOKUP(H72,[3]GPIO!$F$15:$F$198,[3]GPIO!$D$15:$D$198)</f>
        <v>#N/A</v>
      </c>
    </row>
    <row r="73" spans="1:52" ht="10.8" x14ac:dyDescent="0.2">
      <c r="A73" s="107" t="s">
        <v>545</v>
      </c>
      <c r="B73" s="107" t="s">
        <v>535</v>
      </c>
      <c r="C73" s="107" t="s">
        <v>445</v>
      </c>
      <c r="D73" s="107" t="s">
        <v>546</v>
      </c>
      <c r="E73" s="119" t="s">
        <v>216</v>
      </c>
      <c r="F73" s="104"/>
      <c r="G73" s="319"/>
      <c r="H73" s="122" t="s">
        <v>547</v>
      </c>
      <c r="I73" s="426" t="s">
        <v>548</v>
      </c>
      <c r="J73" s="104"/>
      <c r="K73" s="104"/>
      <c r="L73" s="104"/>
      <c r="M73" s="104"/>
      <c r="N73" s="104"/>
      <c r="O73" s="53" t="s">
        <v>538</v>
      </c>
      <c r="P73" s="22" t="s">
        <v>157</v>
      </c>
      <c r="Q73" s="22" t="s">
        <v>157</v>
      </c>
      <c r="R73" s="22" t="s">
        <v>157</v>
      </c>
      <c r="S73" s="22" t="s">
        <v>157</v>
      </c>
      <c r="T73" s="22" t="s">
        <v>157</v>
      </c>
      <c r="U73" s="22" t="s">
        <v>157</v>
      </c>
      <c r="V73" s="53" t="s">
        <v>549</v>
      </c>
      <c r="W73" s="53" t="s">
        <v>159</v>
      </c>
      <c r="X73" s="53" t="s">
        <v>160</v>
      </c>
      <c r="Y73" s="319" t="s">
        <v>348</v>
      </c>
      <c r="Z73" s="53" t="s">
        <v>157</v>
      </c>
      <c r="AA73" s="53" t="s">
        <v>157</v>
      </c>
      <c r="AB73" s="53" t="s">
        <v>157</v>
      </c>
      <c r="AC73" s="53" t="s">
        <v>157</v>
      </c>
      <c r="AD73" s="178" t="s">
        <v>550</v>
      </c>
      <c r="AE73" s="53" t="s">
        <v>157</v>
      </c>
      <c r="AF73" s="53" t="s">
        <v>157</v>
      </c>
      <c r="AG73" s="53" t="s">
        <v>157</v>
      </c>
      <c r="AH73" s="53" t="s">
        <v>163</v>
      </c>
      <c r="AI73" s="53" t="s">
        <v>157</v>
      </c>
      <c r="AJ73" s="22" t="s">
        <v>157</v>
      </c>
      <c r="AK73" s="119" t="s">
        <v>216</v>
      </c>
      <c r="AL73" s="22" t="s">
        <v>157</v>
      </c>
      <c r="AM73" s="22" t="s">
        <v>157</v>
      </c>
      <c r="AN73" s="22" t="s">
        <v>157</v>
      </c>
      <c r="AO73" s="22" t="s">
        <v>157</v>
      </c>
      <c r="AP73" s="22" t="s">
        <v>157</v>
      </c>
      <c r="AQ73" s="22" t="s">
        <v>157</v>
      </c>
      <c r="AR73" s="133" t="s">
        <v>164</v>
      </c>
      <c r="AS73" s="53"/>
      <c r="AT73" s="53"/>
      <c r="AU73" s="53" t="s">
        <v>157</v>
      </c>
      <c r="AV73" s="53" t="s">
        <v>157</v>
      </c>
      <c r="AZ73" s="7" t="e">
        <f>_xlfn.XLOOKUP(H73,[3]GPIO!$F$15:$F$198,[3]GPIO!$D$15:$D$198)</f>
        <v>#N/A</v>
      </c>
    </row>
    <row r="74" spans="1:52" x14ac:dyDescent="0.2">
      <c r="A74" s="107" t="s">
        <v>551</v>
      </c>
      <c r="B74" s="107" t="s">
        <v>535</v>
      </c>
      <c r="C74" s="107" t="s">
        <v>445</v>
      </c>
      <c r="D74" s="90" t="s">
        <v>552</v>
      </c>
      <c r="E74" s="121" t="s">
        <v>311</v>
      </c>
      <c r="F74" s="90" t="s">
        <v>20</v>
      </c>
      <c r="G74" s="319"/>
      <c r="H74" s="140" t="s">
        <v>553</v>
      </c>
      <c r="I74" s="104"/>
      <c r="J74" s="104"/>
      <c r="K74" s="104"/>
      <c r="L74" s="104"/>
      <c r="M74" s="104"/>
      <c r="N74" s="104"/>
      <c r="O74" s="53" t="s">
        <v>538</v>
      </c>
      <c r="P74" s="22" t="s">
        <v>157</v>
      </c>
      <c r="Q74" s="22" t="s">
        <v>157</v>
      </c>
      <c r="R74" s="22" t="s">
        <v>157</v>
      </c>
      <c r="S74" s="22" t="s">
        <v>157</v>
      </c>
      <c r="T74" s="22" t="s">
        <v>157</v>
      </c>
      <c r="U74" s="22" t="s">
        <v>157</v>
      </c>
      <c r="V74" s="53"/>
      <c r="W74" s="53" t="s">
        <v>159</v>
      </c>
      <c r="X74" s="319" t="s">
        <v>160</v>
      </c>
      <c r="Y74" s="319" t="s">
        <v>157</v>
      </c>
      <c r="Z74" s="319" t="s">
        <v>157</v>
      </c>
      <c r="AA74" s="319" t="s">
        <v>157</v>
      </c>
      <c r="AB74" s="93" t="s">
        <v>157</v>
      </c>
      <c r="AC74" s="93" t="s">
        <v>157</v>
      </c>
      <c r="AD74" s="178" t="s">
        <v>554</v>
      </c>
      <c r="AE74" s="93" t="s">
        <v>157</v>
      </c>
      <c r="AF74" s="93" t="s">
        <v>157</v>
      </c>
      <c r="AG74" s="93" t="s">
        <v>157</v>
      </c>
      <c r="AH74" s="53" t="s">
        <v>163</v>
      </c>
      <c r="AI74" s="53" t="s">
        <v>157</v>
      </c>
      <c r="AJ74" s="22" t="s">
        <v>157</v>
      </c>
      <c r="AK74" s="121" t="s">
        <v>311</v>
      </c>
      <c r="AL74" s="22" t="s">
        <v>157</v>
      </c>
      <c r="AM74" s="22" t="s">
        <v>157</v>
      </c>
      <c r="AN74" s="22" t="s">
        <v>157</v>
      </c>
      <c r="AO74" s="22" t="s">
        <v>157</v>
      </c>
      <c r="AP74" s="22" t="s">
        <v>157</v>
      </c>
      <c r="AQ74" s="22" t="s">
        <v>157</v>
      </c>
      <c r="AR74" s="133" t="s">
        <v>164</v>
      </c>
      <c r="AS74" s="53"/>
      <c r="AT74" s="53"/>
      <c r="AU74" s="53" t="s">
        <v>157</v>
      </c>
      <c r="AV74" s="53" t="s">
        <v>157</v>
      </c>
      <c r="AZ74" s="7" t="str">
        <f>_xlfn.XLOOKUP(H74,[3]GPIO!$F$15:$F$198,[3]GPIO!$D$15:$D$198)</f>
        <v>GPP_A_13_ESPI_CS1_B</v>
      </c>
    </row>
    <row r="75" spans="1:52" x14ac:dyDescent="0.2">
      <c r="A75" s="107" t="s">
        <v>555</v>
      </c>
      <c r="B75" s="107" t="s">
        <v>535</v>
      </c>
      <c r="C75" s="107" t="s">
        <v>445</v>
      </c>
      <c r="D75" s="104" t="s">
        <v>556</v>
      </c>
      <c r="E75" s="119" t="s">
        <v>216</v>
      </c>
      <c r="F75" s="104"/>
      <c r="G75" s="317"/>
      <c r="H75" s="122" t="s">
        <v>557</v>
      </c>
      <c r="I75" s="104"/>
      <c r="J75" s="104"/>
      <c r="K75" s="104"/>
      <c r="L75" s="104"/>
      <c r="M75" s="104"/>
      <c r="N75" s="104"/>
      <c r="O75" s="53" t="s">
        <v>538</v>
      </c>
      <c r="P75" s="22" t="s">
        <v>157</v>
      </c>
      <c r="Q75" s="22" t="s">
        <v>157</v>
      </c>
      <c r="R75" s="22" t="s">
        <v>157</v>
      </c>
      <c r="S75" s="22" t="s">
        <v>157</v>
      </c>
      <c r="T75" s="22" t="s">
        <v>157</v>
      </c>
      <c r="U75" s="22" t="s">
        <v>157</v>
      </c>
      <c r="V75" s="53" t="s">
        <v>558</v>
      </c>
      <c r="W75" s="53" t="s">
        <v>159</v>
      </c>
      <c r="X75" s="53" t="s">
        <v>160</v>
      </c>
      <c r="Y75" s="137" t="s">
        <v>161</v>
      </c>
      <c r="Z75" s="53" t="s">
        <v>157</v>
      </c>
      <c r="AA75" s="53" t="s">
        <v>157</v>
      </c>
      <c r="AB75" s="53" t="s">
        <v>157</v>
      </c>
      <c r="AC75" s="53" t="s">
        <v>157</v>
      </c>
      <c r="AD75" s="178" t="s">
        <v>559</v>
      </c>
      <c r="AE75" s="53" t="s">
        <v>157</v>
      </c>
      <c r="AF75" s="53" t="s">
        <v>157</v>
      </c>
      <c r="AG75" s="53" t="s">
        <v>157</v>
      </c>
      <c r="AH75" s="53" t="s">
        <v>163</v>
      </c>
      <c r="AI75" s="53" t="s">
        <v>157</v>
      </c>
      <c r="AJ75" s="22" t="s">
        <v>157</v>
      </c>
      <c r="AK75" s="119" t="s">
        <v>216</v>
      </c>
      <c r="AL75" s="22" t="s">
        <v>157</v>
      </c>
      <c r="AM75" s="22" t="s">
        <v>157</v>
      </c>
      <c r="AN75" s="22" t="s">
        <v>157</v>
      </c>
      <c r="AO75" s="22" t="s">
        <v>157</v>
      </c>
      <c r="AP75" s="22" t="s">
        <v>157</v>
      </c>
      <c r="AQ75" s="22" t="s">
        <v>157</v>
      </c>
      <c r="AR75" s="133" t="s">
        <v>164</v>
      </c>
      <c r="AS75" s="53"/>
      <c r="AT75" s="53"/>
      <c r="AU75" s="53" t="s">
        <v>157</v>
      </c>
      <c r="AV75" s="53" t="s">
        <v>157</v>
      </c>
      <c r="AZ75" s="7" t="str">
        <f>_xlfn.XLOOKUP(H75,[3]GPIO!$F$15:$F$198,[3]GPIO!$D$15:$D$198)</f>
        <v>GPP_D_4_IMGCLKOUT_0</v>
      </c>
    </row>
    <row r="76" spans="1:52" x14ac:dyDescent="0.2">
      <c r="A76" s="107" t="s">
        <v>560</v>
      </c>
      <c r="B76" s="107" t="s">
        <v>535</v>
      </c>
      <c r="C76" s="107" t="s">
        <v>445</v>
      </c>
      <c r="D76" s="104" t="s">
        <v>561</v>
      </c>
      <c r="E76" s="119" t="s">
        <v>216</v>
      </c>
      <c r="F76" s="104"/>
      <c r="G76" s="317"/>
      <c r="H76" s="122" t="s">
        <v>562</v>
      </c>
      <c r="I76" s="122" t="s">
        <v>563</v>
      </c>
      <c r="J76" s="122" t="s">
        <v>564</v>
      </c>
      <c r="K76" s="104"/>
      <c r="L76" s="104"/>
      <c r="M76" s="104"/>
      <c r="N76" s="104"/>
      <c r="O76" s="53" t="s">
        <v>565</v>
      </c>
      <c r="P76" s="22" t="s">
        <v>157</v>
      </c>
      <c r="Q76" s="22" t="s">
        <v>157</v>
      </c>
      <c r="R76" s="22" t="s">
        <v>157</v>
      </c>
      <c r="S76" s="22" t="s">
        <v>157</v>
      </c>
      <c r="T76" s="22" t="s">
        <v>157</v>
      </c>
      <c r="U76" s="22" t="s">
        <v>157</v>
      </c>
      <c r="V76" s="53" t="s">
        <v>566</v>
      </c>
      <c r="W76" s="53" t="s">
        <v>300</v>
      </c>
      <c r="X76" s="53" t="s">
        <v>160</v>
      </c>
      <c r="Y76" s="137" t="s">
        <v>161</v>
      </c>
      <c r="Z76" s="53" t="s">
        <v>157</v>
      </c>
      <c r="AA76" s="53" t="s">
        <v>157</v>
      </c>
      <c r="AB76" s="53" t="s">
        <v>157</v>
      </c>
      <c r="AC76" s="53" t="s">
        <v>157</v>
      </c>
      <c r="AD76" s="178" t="s">
        <v>567</v>
      </c>
      <c r="AE76" s="53" t="s">
        <v>157</v>
      </c>
      <c r="AF76" s="53" t="s">
        <v>157</v>
      </c>
      <c r="AG76" s="53" t="s">
        <v>157</v>
      </c>
      <c r="AH76" s="53" t="s">
        <v>163</v>
      </c>
      <c r="AI76" s="53" t="s">
        <v>157</v>
      </c>
      <c r="AJ76" s="22" t="s">
        <v>157</v>
      </c>
      <c r="AK76" s="119" t="s">
        <v>216</v>
      </c>
      <c r="AL76" s="22" t="s">
        <v>157</v>
      </c>
      <c r="AM76" s="22" t="s">
        <v>157</v>
      </c>
      <c r="AN76" s="22" t="s">
        <v>157</v>
      </c>
      <c r="AO76" s="22" t="s">
        <v>157</v>
      </c>
      <c r="AP76" s="22" t="s">
        <v>157</v>
      </c>
      <c r="AQ76" s="22" t="s">
        <v>157</v>
      </c>
      <c r="AR76" s="133" t="s">
        <v>164</v>
      </c>
      <c r="AS76" s="53"/>
      <c r="AT76" s="53"/>
      <c r="AU76" s="53" t="s">
        <v>157</v>
      </c>
      <c r="AV76" s="53" t="s">
        <v>157</v>
      </c>
      <c r="AZ76" s="7" t="str">
        <f>_xlfn.XLOOKUP(H76,[3]GPIO!$F$15:$F$198,[3]GPIO!$D$15:$D$198)</f>
        <v>GPP_D_5_ISH_UART0_RXD_ISH_SPI_CS_B_SML0BDATA</v>
      </c>
    </row>
    <row r="77" spans="1:52" x14ac:dyDescent="0.2">
      <c r="A77" s="107" t="s">
        <v>568</v>
      </c>
      <c r="B77" s="107" t="s">
        <v>535</v>
      </c>
      <c r="C77" s="107" t="s">
        <v>445</v>
      </c>
      <c r="D77" s="104" t="s">
        <v>569</v>
      </c>
      <c r="E77" s="119" t="s">
        <v>216</v>
      </c>
      <c r="F77" s="104"/>
      <c r="G77" s="317"/>
      <c r="H77" s="122" t="s">
        <v>570</v>
      </c>
      <c r="I77" s="122" t="s">
        <v>571</v>
      </c>
      <c r="J77" s="122" t="s">
        <v>572</v>
      </c>
      <c r="K77" s="104"/>
      <c r="L77" s="104"/>
      <c r="M77" s="104"/>
      <c r="N77" s="104"/>
      <c r="O77" s="53" t="s">
        <v>565</v>
      </c>
      <c r="P77" s="22" t="s">
        <v>157</v>
      </c>
      <c r="Q77" s="22" t="s">
        <v>157</v>
      </c>
      <c r="R77" s="22" t="s">
        <v>157</v>
      </c>
      <c r="S77" s="22" t="s">
        <v>157</v>
      </c>
      <c r="T77" s="22" t="s">
        <v>157</v>
      </c>
      <c r="U77" s="22" t="s">
        <v>157</v>
      </c>
      <c r="V77" s="53" t="s">
        <v>566</v>
      </c>
      <c r="W77" s="53" t="s">
        <v>300</v>
      </c>
      <c r="X77" s="53" t="s">
        <v>160</v>
      </c>
      <c r="Y77" s="137" t="s">
        <v>161</v>
      </c>
      <c r="Z77" s="53" t="s">
        <v>157</v>
      </c>
      <c r="AA77" s="53" t="s">
        <v>157</v>
      </c>
      <c r="AB77" s="53" t="s">
        <v>157</v>
      </c>
      <c r="AC77" s="53" t="s">
        <v>157</v>
      </c>
      <c r="AD77" s="178" t="s">
        <v>573</v>
      </c>
      <c r="AE77" s="53" t="s">
        <v>157</v>
      </c>
      <c r="AF77" s="53" t="s">
        <v>157</v>
      </c>
      <c r="AG77" s="53" t="s">
        <v>157</v>
      </c>
      <c r="AH77" s="53" t="s">
        <v>163</v>
      </c>
      <c r="AI77" s="53" t="s">
        <v>157</v>
      </c>
      <c r="AJ77" s="22" t="s">
        <v>157</v>
      </c>
      <c r="AK77" s="119" t="s">
        <v>216</v>
      </c>
      <c r="AL77" s="22" t="s">
        <v>157</v>
      </c>
      <c r="AM77" s="22" t="s">
        <v>157</v>
      </c>
      <c r="AN77" s="22" t="s">
        <v>157</v>
      </c>
      <c r="AO77" s="22" t="s">
        <v>157</v>
      </c>
      <c r="AP77" s="22" t="s">
        <v>157</v>
      </c>
      <c r="AQ77" s="22" t="s">
        <v>157</v>
      </c>
      <c r="AR77" s="133" t="s">
        <v>164</v>
      </c>
      <c r="AS77" s="53"/>
      <c r="AT77" s="53"/>
      <c r="AU77" s="53" t="s">
        <v>157</v>
      </c>
      <c r="AV77" s="53" t="s">
        <v>157</v>
      </c>
      <c r="AZ77" s="7" t="str">
        <f>_xlfn.XLOOKUP(H77,[3]GPIO!$F$15:$F$198,[3]GPIO!$D$15:$D$198)</f>
        <v>GPP_D_6_ISH_UART0_TXD_ISH_SPI_CLK_SML0BCLK</v>
      </c>
    </row>
    <row r="78" spans="1:52" x14ac:dyDescent="0.2">
      <c r="A78" s="107" t="s">
        <v>574</v>
      </c>
      <c r="B78" s="107" t="s">
        <v>535</v>
      </c>
      <c r="C78" s="107" t="s">
        <v>445</v>
      </c>
      <c r="D78" s="104" t="s">
        <v>575</v>
      </c>
      <c r="E78" s="119" t="s">
        <v>216</v>
      </c>
      <c r="F78" s="104"/>
      <c r="G78" s="317"/>
      <c r="H78" s="122" t="s">
        <v>576</v>
      </c>
      <c r="I78" s="122" t="s">
        <v>577</v>
      </c>
      <c r="J78" s="104"/>
      <c r="K78" s="104"/>
      <c r="L78" s="104"/>
      <c r="M78" s="104"/>
      <c r="N78" s="104"/>
      <c r="O78" s="53" t="s">
        <v>565</v>
      </c>
      <c r="P78" s="22" t="s">
        <v>157</v>
      </c>
      <c r="Q78" s="22" t="s">
        <v>157</v>
      </c>
      <c r="R78" s="22" t="s">
        <v>157</v>
      </c>
      <c r="S78" s="22" t="s">
        <v>157</v>
      </c>
      <c r="T78" s="22" t="s">
        <v>157</v>
      </c>
      <c r="U78" s="22" t="s">
        <v>157</v>
      </c>
      <c r="V78" s="53" t="s">
        <v>578</v>
      </c>
      <c r="W78" s="53" t="s">
        <v>300</v>
      </c>
      <c r="X78" s="53" t="s">
        <v>160</v>
      </c>
      <c r="Y78" s="137" t="s">
        <v>161</v>
      </c>
      <c r="Z78" s="53" t="s">
        <v>157</v>
      </c>
      <c r="AA78" s="53" t="s">
        <v>157</v>
      </c>
      <c r="AB78" s="53" t="s">
        <v>157</v>
      </c>
      <c r="AC78" s="53" t="s">
        <v>157</v>
      </c>
      <c r="AD78" s="178" t="s">
        <v>579</v>
      </c>
      <c r="AE78" s="53" t="s">
        <v>157</v>
      </c>
      <c r="AF78" s="53" t="s">
        <v>157</v>
      </c>
      <c r="AG78" s="53" t="s">
        <v>157</v>
      </c>
      <c r="AH78" s="53" t="s">
        <v>163</v>
      </c>
      <c r="AI78" s="53" t="s">
        <v>157</v>
      </c>
      <c r="AJ78" s="22" t="s">
        <v>157</v>
      </c>
      <c r="AK78" s="119" t="s">
        <v>216</v>
      </c>
      <c r="AL78" s="22" t="s">
        <v>157</v>
      </c>
      <c r="AM78" s="22" t="s">
        <v>157</v>
      </c>
      <c r="AN78" s="22" t="s">
        <v>157</v>
      </c>
      <c r="AO78" s="22" t="s">
        <v>157</v>
      </c>
      <c r="AP78" s="22" t="s">
        <v>157</v>
      </c>
      <c r="AQ78" s="22" t="s">
        <v>157</v>
      </c>
      <c r="AR78" s="133" t="s">
        <v>164</v>
      </c>
      <c r="AS78" s="53"/>
      <c r="AT78" s="53"/>
      <c r="AU78" s="53" t="s">
        <v>157</v>
      </c>
      <c r="AV78" s="53" t="s">
        <v>157</v>
      </c>
      <c r="AZ78" s="7" t="str">
        <f>_xlfn.XLOOKUP(H78,[3]GPIO!$F$15:$F$198,[3]GPIO!$D$15:$D$198)</f>
        <v>GPP_D_7_ISH_UART0_RTS_B_ISH_SPI_MISO</v>
      </c>
    </row>
    <row r="79" spans="1:52" x14ac:dyDescent="0.2">
      <c r="A79" s="107" t="s">
        <v>580</v>
      </c>
      <c r="B79" s="107" t="s">
        <v>535</v>
      </c>
      <c r="C79" s="107" t="s">
        <v>445</v>
      </c>
      <c r="D79" s="104" t="s">
        <v>581</v>
      </c>
      <c r="E79" s="119" t="s">
        <v>216</v>
      </c>
      <c r="F79" s="104"/>
      <c r="G79" s="317"/>
      <c r="H79" s="122" t="s">
        <v>582</v>
      </c>
      <c r="I79" s="122" t="s">
        <v>583</v>
      </c>
      <c r="J79" s="104"/>
      <c r="K79" s="104"/>
      <c r="L79" s="104"/>
      <c r="M79" s="104"/>
      <c r="N79" s="104"/>
      <c r="O79" s="53" t="s">
        <v>565</v>
      </c>
      <c r="P79" s="22" t="s">
        <v>157</v>
      </c>
      <c r="Q79" s="22" t="s">
        <v>157</v>
      </c>
      <c r="R79" s="22" t="s">
        <v>157</v>
      </c>
      <c r="S79" s="22" t="s">
        <v>157</v>
      </c>
      <c r="T79" s="22" t="s">
        <v>157</v>
      </c>
      <c r="U79" s="22" t="s">
        <v>157</v>
      </c>
      <c r="V79" s="53" t="s">
        <v>578</v>
      </c>
      <c r="W79" s="53" t="s">
        <v>300</v>
      </c>
      <c r="X79" s="53" t="s">
        <v>160</v>
      </c>
      <c r="Y79" s="137" t="s">
        <v>161</v>
      </c>
      <c r="Z79" s="53" t="s">
        <v>157</v>
      </c>
      <c r="AA79" s="53" t="s">
        <v>157</v>
      </c>
      <c r="AB79" s="53" t="s">
        <v>157</v>
      </c>
      <c r="AC79" s="53" t="s">
        <v>157</v>
      </c>
      <c r="AD79" s="178" t="s">
        <v>584</v>
      </c>
      <c r="AE79" s="53" t="s">
        <v>157</v>
      </c>
      <c r="AF79" s="53" t="s">
        <v>157</v>
      </c>
      <c r="AG79" s="53" t="s">
        <v>157</v>
      </c>
      <c r="AH79" s="53" t="s">
        <v>163</v>
      </c>
      <c r="AI79" s="53" t="s">
        <v>157</v>
      </c>
      <c r="AJ79" s="22" t="s">
        <v>157</v>
      </c>
      <c r="AK79" s="119" t="s">
        <v>216</v>
      </c>
      <c r="AL79" s="22" t="s">
        <v>157</v>
      </c>
      <c r="AM79" s="22" t="s">
        <v>157</v>
      </c>
      <c r="AN79" s="22" t="s">
        <v>157</v>
      </c>
      <c r="AO79" s="22" t="s">
        <v>157</v>
      </c>
      <c r="AP79" s="22" t="s">
        <v>157</v>
      </c>
      <c r="AQ79" s="22" t="s">
        <v>157</v>
      </c>
      <c r="AR79" s="133" t="s">
        <v>164</v>
      </c>
      <c r="AS79" s="53"/>
      <c r="AT79" s="53"/>
      <c r="AU79" s="53" t="s">
        <v>157</v>
      </c>
      <c r="AV79" s="53" t="s">
        <v>157</v>
      </c>
      <c r="AZ79" s="7" t="str">
        <f>_xlfn.XLOOKUP(H79,[3]GPIO!$F$15:$F$198,[3]GPIO!$D$15:$D$198)</f>
        <v>GPP_D_8_ISH_UART0_CTS_B_ISH_SPI_MOSI_SML0BALERT_B</v>
      </c>
    </row>
    <row r="80" spans="1:52" x14ac:dyDescent="0.2">
      <c r="A80" s="107" t="s">
        <v>585</v>
      </c>
      <c r="B80" s="107" t="s">
        <v>535</v>
      </c>
      <c r="C80" s="107" t="s">
        <v>445</v>
      </c>
      <c r="D80" s="104" t="s">
        <v>586</v>
      </c>
      <c r="E80" s="119" t="s">
        <v>216</v>
      </c>
      <c r="F80" s="104"/>
      <c r="G80" s="317"/>
      <c r="H80" s="125" t="s">
        <v>587</v>
      </c>
      <c r="I80" s="122" t="s">
        <v>588</v>
      </c>
      <c r="J80" s="104"/>
      <c r="K80" s="104"/>
      <c r="L80" s="104"/>
      <c r="M80" s="104"/>
      <c r="N80" s="104"/>
      <c r="O80" s="53" t="s">
        <v>538</v>
      </c>
      <c r="P80" s="22" t="s">
        <v>157</v>
      </c>
      <c r="Q80" s="22" t="s">
        <v>157</v>
      </c>
      <c r="R80" s="22" t="s">
        <v>157</v>
      </c>
      <c r="S80" s="22" t="s">
        <v>157</v>
      </c>
      <c r="T80" s="22" t="s">
        <v>157</v>
      </c>
      <c r="U80" s="22" t="s">
        <v>157</v>
      </c>
      <c r="V80" s="53" t="s">
        <v>589</v>
      </c>
      <c r="W80" s="53" t="s">
        <v>159</v>
      </c>
      <c r="X80" s="87" t="s">
        <v>209</v>
      </c>
      <c r="Y80" s="23" t="s">
        <v>210</v>
      </c>
      <c r="Z80" s="27" t="s">
        <v>219</v>
      </c>
      <c r="AA80" s="28" t="s">
        <v>220</v>
      </c>
      <c r="AB80" s="53" t="s">
        <v>157</v>
      </c>
      <c r="AC80" s="53" t="s">
        <v>157</v>
      </c>
      <c r="AD80" s="178" t="s">
        <v>590</v>
      </c>
      <c r="AE80" s="53" t="s">
        <v>157</v>
      </c>
      <c r="AF80" s="53" t="s">
        <v>157</v>
      </c>
      <c r="AG80" s="53" t="s">
        <v>157</v>
      </c>
      <c r="AH80" s="53" t="s">
        <v>163</v>
      </c>
      <c r="AI80" s="53" t="s">
        <v>157</v>
      </c>
      <c r="AJ80" s="22" t="s">
        <v>157</v>
      </c>
      <c r="AK80" s="119" t="s">
        <v>216</v>
      </c>
      <c r="AL80" s="22" t="s">
        <v>157</v>
      </c>
      <c r="AM80" s="22" t="s">
        <v>157</v>
      </c>
      <c r="AN80" s="22" t="s">
        <v>157</v>
      </c>
      <c r="AO80" s="22" t="s">
        <v>157</v>
      </c>
      <c r="AP80" s="22" t="s">
        <v>157</v>
      </c>
      <c r="AQ80" s="22" t="s">
        <v>157</v>
      </c>
      <c r="AR80" s="133" t="s">
        <v>164</v>
      </c>
      <c r="AS80" s="53"/>
      <c r="AT80" s="53"/>
      <c r="AU80" s="53" t="s">
        <v>157</v>
      </c>
      <c r="AV80" s="115" t="s">
        <v>222</v>
      </c>
      <c r="AZ80" s="7" t="str">
        <f>_xlfn.XLOOKUP(H80,[3]GPIO!$F$15:$F$198,[3]GPIO!$D$15:$D$198)</f>
        <v>GPP_D_9_I2S_MCLK1_OUT</v>
      </c>
    </row>
    <row r="81" spans="1:52" x14ac:dyDescent="0.2">
      <c r="A81" s="107" t="s">
        <v>591</v>
      </c>
      <c r="B81" s="107" t="s">
        <v>535</v>
      </c>
      <c r="C81" s="107" t="s">
        <v>445</v>
      </c>
      <c r="D81" s="104" t="s">
        <v>592</v>
      </c>
      <c r="E81" s="122" t="s">
        <v>161</v>
      </c>
      <c r="F81" s="104"/>
      <c r="G81" s="317"/>
      <c r="H81" s="122" t="s">
        <v>593</v>
      </c>
      <c r="I81" s="104"/>
      <c r="J81" s="104"/>
      <c r="K81" s="104"/>
      <c r="L81" s="104"/>
      <c r="M81" s="104"/>
      <c r="N81" s="104"/>
      <c r="O81" s="53" t="s">
        <v>594</v>
      </c>
      <c r="P81" s="22" t="s">
        <v>157</v>
      </c>
      <c r="Q81" s="22" t="s">
        <v>157</v>
      </c>
      <c r="R81" s="22" t="s">
        <v>157</v>
      </c>
      <c r="S81" s="22" t="s">
        <v>157</v>
      </c>
      <c r="T81" s="22" t="s">
        <v>157</v>
      </c>
      <c r="U81" s="22" t="s">
        <v>157</v>
      </c>
      <c r="V81" s="53" t="s">
        <v>595</v>
      </c>
      <c r="W81" s="53" t="s">
        <v>159</v>
      </c>
      <c r="X81" s="53" t="s">
        <v>160</v>
      </c>
      <c r="Y81" s="137" t="s">
        <v>161</v>
      </c>
      <c r="Z81" s="53" t="s">
        <v>157</v>
      </c>
      <c r="AA81" s="53" t="s">
        <v>157</v>
      </c>
      <c r="AB81" s="53" t="s">
        <v>157</v>
      </c>
      <c r="AC81" s="53" t="s">
        <v>157</v>
      </c>
      <c r="AD81" s="178" t="s">
        <v>596</v>
      </c>
      <c r="AE81" s="53" t="s">
        <v>157</v>
      </c>
      <c r="AF81" s="53" t="s">
        <v>157</v>
      </c>
      <c r="AG81" s="53" t="s">
        <v>157</v>
      </c>
      <c r="AH81" s="53" t="s">
        <v>163</v>
      </c>
      <c r="AI81" s="53" t="s">
        <v>157</v>
      </c>
      <c r="AJ81" s="22" t="s">
        <v>157</v>
      </c>
      <c r="AK81" s="122" t="s">
        <v>161</v>
      </c>
      <c r="AL81" s="22" t="s">
        <v>157</v>
      </c>
      <c r="AM81" s="22" t="s">
        <v>157</v>
      </c>
      <c r="AN81" s="22" t="s">
        <v>157</v>
      </c>
      <c r="AO81" s="22" t="s">
        <v>157</v>
      </c>
      <c r="AP81" s="22" t="s">
        <v>157</v>
      </c>
      <c r="AQ81" s="22" t="s">
        <v>157</v>
      </c>
      <c r="AR81" s="133" t="s">
        <v>164</v>
      </c>
      <c r="AS81" s="53"/>
      <c r="AT81" s="53"/>
      <c r="AU81" s="53" t="s">
        <v>157</v>
      </c>
      <c r="AV81" s="53" t="s">
        <v>157</v>
      </c>
      <c r="AZ81" s="7" t="e">
        <f>_xlfn.XLOOKUP(H81,[3]GPIO!$F$15:$F$198,[3]GPIO!$D$15:$D$198)</f>
        <v>#N/A</v>
      </c>
    </row>
    <row r="82" spans="1:52" x14ac:dyDescent="0.2">
      <c r="A82" s="107" t="s">
        <v>597</v>
      </c>
      <c r="B82" s="107" t="s">
        <v>535</v>
      </c>
      <c r="C82" s="107" t="s">
        <v>445</v>
      </c>
      <c r="D82" s="104" t="s">
        <v>598</v>
      </c>
      <c r="E82" s="122" t="s">
        <v>161</v>
      </c>
      <c r="F82" s="104"/>
      <c r="G82" s="317"/>
      <c r="H82" s="122" t="s">
        <v>599</v>
      </c>
      <c r="I82" s="104"/>
      <c r="J82" s="104"/>
      <c r="K82" s="104"/>
      <c r="L82" s="104"/>
      <c r="M82" s="104"/>
      <c r="N82" s="104"/>
      <c r="O82" s="53" t="s">
        <v>594</v>
      </c>
      <c r="P82" s="22" t="s">
        <v>157</v>
      </c>
      <c r="Q82" s="22" t="s">
        <v>157</v>
      </c>
      <c r="R82" s="22" t="s">
        <v>157</v>
      </c>
      <c r="S82" s="22" t="s">
        <v>157</v>
      </c>
      <c r="T82" s="22" t="s">
        <v>157</v>
      </c>
      <c r="U82" s="22" t="s">
        <v>157</v>
      </c>
      <c r="V82" s="53" t="s">
        <v>595</v>
      </c>
      <c r="W82" s="53" t="s">
        <v>159</v>
      </c>
      <c r="X82" s="53" t="s">
        <v>160</v>
      </c>
      <c r="Y82" s="137" t="s">
        <v>161</v>
      </c>
      <c r="Z82" s="53" t="s">
        <v>157</v>
      </c>
      <c r="AA82" s="53" t="s">
        <v>157</v>
      </c>
      <c r="AB82" s="53" t="s">
        <v>157</v>
      </c>
      <c r="AC82" s="53" t="s">
        <v>157</v>
      </c>
      <c r="AD82" s="178" t="s">
        <v>600</v>
      </c>
      <c r="AE82" s="53" t="s">
        <v>157</v>
      </c>
      <c r="AF82" s="53" t="s">
        <v>157</v>
      </c>
      <c r="AG82" s="53" t="s">
        <v>157</v>
      </c>
      <c r="AH82" s="53" t="s">
        <v>163</v>
      </c>
      <c r="AI82" s="53" t="s">
        <v>157</v>
      </c>
      <c r="AJ82" s="22" t="s">
        <v>157</v>
      </c>
      <c r="AK82" s="122" t="s">
        <v>161</v>
      </c>
      <c r="AL82" s="22" t="s">
        <v>157</v>
      </c>
      <c r="AM82" s="22" t="s">
        <v>157</v>
      </c>
      <c r="AN82" s="22" t="s">
        <v>157</v>
      </c>
      <c r="AO82" s="22" t="s">
        <v>157</v>
      </c>
      <c r="AP82" s="22" t="s">
        <v>157</v>
      </c>
      <c r="AQ82" s="22" t="s">
        <v>157</v>
      </c>
      <c r="AR82" s="133" t="s">
        <v>164</v>
      </c>
      <c r="AS82" s="53"/>
      <c r="AT82" s="53"/>
      <c r="AU82" s="53" t="s">
        <v>157</v>
      </c>
      <c r="AV82" s="53" t="s">
        <v>157</v>
      </c>
      <c r="AZ82" s="7" t="e">
        <f>_xlfn.XLOOKUP(H82,[3]GPIO!$F$15:$F$198,[3]GPIO!$D$15:$D$198)</f>
        <v>#N/A</v>
      </c>
    </row>
    <row r="83" spans="1:52" x14ac:dyDescent="0.2">
      <c r="A83" s="107" t="s">
        <v>601</v>
      </c>
      <c r="B83" s="107" t="s">
        <v>535</v>
      </c>
      <c r="C83" s="107" t="s">
        <v>445</v>
      </c>
      <c r="D83" s="90" t="s">
        <v>602</v>
      </c>
      <c r="E83" s="122" t="s">
        <v>161</v>
      </c>
      <c r="F83" s="90" t="s">
        <v>20</v>
      </c>
      <c r="G83" s="317"/>
      <c r="H83" s="122" t="s">
        <v>603</v>
      </c>
      <c r="I83" s="122" t="s">
        <v>604</v>
      </c>
      <c r="J83" s="104"/>
      <c r="K83" s="104"/>
      <c r="L83" s="104"/>
      <c r="M83" s="104"/>
      <c r="N83" s="104"/>
      <c r="O83" s="53" t="s">
        <v>594</v>
      </c>
      <c r="P83" s="22" t="s">
        <v>157</v>
      </c>
      <c r="Q83" s="22" t="s">
        <v>157</v>
      </c>
      <c r="R83" s="22" t="s">
        <v>157</v>
      </c>
      <c r="S83" s="22" t="s">
        <v>157</v>
      </c>
      <c r="T83" s="22" t="s">
        <v>157</v>
      </c>
      <c r="U83" s="22" t="s">
        <v>157</v>
      </c>
      <c r="V83" s="53" t="s">
        <v>595</v>
      </c>
      <c r="W83" s="53" t="s">
        <v>159</v>
      </c>
      <c r="X83" s="53" t="s">
        <v>160</v>
      </c>
      <c r="Y83" s="137" t="s">
        <v>161</v>
      </c>
      <c r="Z83" s="53" t="s">
        <v>157</v>
      </c>
      <c r="AA83" s="53" t="s">
        <v>157</v>
      </c>
      <c r="AB83" s="53" t="s">
        <v>157</v>
      </c>
      <c r="AC83" s="53" t="s">
        <v>157</v>
      </c>
      <c r="AD83" s="178" t="s">
        <v>605</v>
      </c>
      <c r="AE83" s="53" t="s">
        <v>157</v>
      </c>
      <c r="AF83" s="53" t="s">
        <v>157</v>
      </c>
      <c r="AG83" s="53" t="s">
        <v>157</v>
      </c>
      <c r="AH83" s="53" t="s">
        <v>163</v>
      </c>
      <c r="AI83" s="53" t="s">
        <v>157</v>
      </c>
      <c r="AJ83" s="22" t="s">
        <v>157</v>
      </c>
      <c r="AK83" s="122" t="s">
        <v>161</v>
      </c>
      <c r="AL83" s="22" t="s">
        <v>157</v>
      </c>
      <c r="AM83" s="22" t="s">
        <v>157</v>
      </c>
      <c r="AN83" s="22" t="s">
        <v>157</v>
      </c>
      <c r="AO83" s="22" t="s">
        <v>157</v>
      </c>
      <c r="AP83" s="22" t="s">
        <v>157</v>
      </c>
      <c r="AQ83" s="22" t="s">
        <v>157</v>
      </c>
      <c r="AR83" s="133" t="s">
        <v>164</v>
      </c>
      <c r="AS83" s="53"/>
      <c r="AT83" s="53"/>
      <c r="AU83" s="53" t="s">
        <v>157</v>
      </c>
      <c r="AV83" s="53" t="s">
        <v>157</v>
      </c>
      <c r="AZ83" s="7" t="e">
        <f>_xlfn.XLOOKUP(H83,[3]GPIO!$F$15:$F$198,[3]GPIO!$D$15:$D$198)</f>
        <v>#N/A</v>
      </c>
    </row>
    <row r="84" spans="1:52" x14ac:dyDescent="0.2">
      <c r="A84" s="107" t="s">
        <v>606</v>
      </c>
      <c r="B84" s="107" t="s">
        <v>535</v>
      </c>
      <c r="C84" s="107" t="s">
        <v>445</v>
      </c>
      <c r="D84" s="107" t="s">
        <v>607</v>
      </c>
      <c r="E84" s="122" t="s">
        <v>161</v>
      </c>
      <c r="F84" s="104"/>
      <c r="G84" s="317"/>
      <c r="H84" s="122" t="s">
        <v>608</v>
      </c>
      <c r="I84" s="122" t="s">
        <v>609</v>
      </c>
      <c r="J84" s="104"/>
      <c r="K84" s="104"/>
      <c r="L84" s="104"/>
      <c r="M84" s="104"/>
      <c r="N84" s="104"/>
      <c r="O84" s="53" t="s">
        <v>594</v>
      </c>
      <c r="P84" s="22" t="s">
        <v>157</v>
      </c>
      <c r="Q84" s="22" t="s">
        <v>157</v>
      </c>
      <c r="R84" s="22" t="s">
        <v>157</v>
      </c>
      <c r="S84" s="22" t="s">
        <v>157</v>
      </c>
      <c r="T84" s="22" t="s">
        <v>157</v>
      </c>
      <c r="U84" s="22" t="s">
        <v>157</v>
      </c>
      <c r="V84" s="53" t="s">
        <v>595</v>
      </c>
      <c r="W84" s="53" t="s">
        <v>159</v>
      </c>
      <c r="X84" s="53" t="s">
        <v>160</v>
      </c>
      <c r="Y84" s="137" t="s">
        <v>161</v>
      </c>
      <c r="Z84" s="53" t="s">
        <v>157</v>
      </c>
      <c r="AA84" s="53" t="s">
        <v>157</v>
      </c>
      <c r="AB84" s="53" t="s">
        <v>157</v>
      </c>
      <c r="AC84" s="53" t="s">
        <v>157</v>
      </c>
      <c r="AD84" s="178" t="s">
        <v>610</v>
      </c>
      <c r="AE84" s="53" t="s">
        <v>157</v>
      </c>
      <c r="AF84" s="53" t="s">
        <v>157</v>
      </c>
      <c r="AG84" s="53" t="s">
        <v>157</v>
      </c>
      <c r="AH84" s="53" t="s">
        <v>163</v>
      </c>
      <c r="AI84" s="53" t="s">
        <v>157</v>
      </c>
      <c r="AJ84" s="22" t="s">
        <v>157</v>
      </c>
      <c r="AK84" s="122" t="s">
        <v>161</v>
      </c>
      <c r="AL84" s="22" t="s">
        <v>157</v>
      </c>
      <c r="AM84" s="22" t="s">
        <v>157</v>
      </c>
      <c r="AN84" s="22" t="s">
        <v>157</v>
      </c>
      <c r="AO84" s="22" t="s">
        <v>157</v>
      </c>
      <c r="AP84" s="22" t="s">
        <v>157</v>
      </c>
      <c r="AQ84" s="22" t="s">
        <v>157</v>
      </c>
      <c r="AR84" s="133" t="s">
        <v>164</v>
      </c>
      <c r="AS84" s="53"/>
      <c r="AT84" s="53"/>
      <c r="AU84" s="53" t="s">
        <v>157</v>
      </c>
      <c r="AV84" s="53" t="s">
        <v>157</v>
      </c>
      <c r="AZ84" s="7" t="e">
        <f>_xlfn.XLOOKUP(H84,[3]GPIO!$F$15:$F$198,[3]GPIO!$D$15:$D$198)</f>
        <v>#N/A</v>
      </c>
    </row>
    <row r="85" spans="1:52" x14ac:dyDescent="0.2">
      <c r="A85" s="107" t="s">
        <v>611</v>
      </c>
      <c r="B85" s="107" t="s">
        <v>535</v>
      </c>
      <c r="C85" s="107" t="s">
        <v>445</v>
      </c>
      <c r="D85" s="107" t="s">
        <v>612</v>
      </c>
      <c r="E85" s="119" t="s">
        <v>216</v>
      </c>
      <c r="F85" s="107"/>
      <c r="G85" s="317"/>
      <c r="H85" s="122" t="s">
        <v>613</v>
      </c>
      <c r="I85" s="122" t="s">
        <v>614</v>
      </c>
      <c r="J85" s="104"/>
      <c r="K85" s="104"/>
      <c r="L85" s="104"/>
      <c r="M85" s="104"/>
      <c r="N85" s="104"/>
      <c r="O85" s="53" t="s">
        <v>594</v>
      </c>
      <c r="P85" s="22" t="s">
        <v>157</v>
      </c>
      <c r="Q85" s="22" t="s">
        <v>157</v>
      </c>
      <c r="R85" s="22" t="s">
        <v>157</v>
      </c>
      <c r="S85" s="22" t="s">
        <v>157</v>
      </c>
      <c r="T85" s="22" t="s">
        <v>157</v>
      </c>
      <c r="U85" s="22" t="s">
        <v>157</v>
      </c>
      <c r="V85" s="53" t="s">
        <v>595</v>
      </c>
      <c r="W85" s="53" t="s">
        <v>159</v>
      </c>
      <c r="X85" s="53" t="s">
        <v>160</v>
      </c>
      <c r="Y85" s="137" t="s">
        <v>161</v>
      </c>
      <c r="Z85" s="53" t="s">
        <v>157</v>
      </c>
      <c r="AA85" s="53" t="s">
        <v>157</v>
      </c>
      <c r="AB85" s="53" t="s">
        <v>157</v>
      </c>
      <c r="AC85" s="53" t="s">
        <v>157</v>
      </c>
      <c r="AD85" s="178" t="s">
        <v>615</v>
      </c>
      <c r="AE85" s="53" t="s">
        <v>157</v>
      </c>
      <c r="AF85" s="53" t="s">
        <v>157</v>
      </c>
      <c r="AG85" s="53" t="s">
        <v>157</v>
      </c>
      <c r="AH85" s="53" t="s">
        <v>163</v>
      </c>
      <c r="AI85" s="53" t="s">
        <v>157</v>
      </c>
      <c r="AJ85" s="22" t="s">
        <v>157</v>
      </c>
      <c r="AK85" s="119" t="s">
        <v>216</v>
      </c>
      <c r="AL85" s="22" t="s">
        <v>157</v>
      </c>
      <c r="AM85" s="22" t="s">
        <v>157</v>
      </c>
      <c r="AN85" s="22" t="s">
        <v>157</v>
      </c>
      <c r="AO85" s="22" t="s">
        <v>157</v>
      </c>
      <c r="AP85" s="22" t="s">
        <v>157</v>
      </c>
      <c r="AQ85" s="22" t="s">
        <v>157</v>
      </c>
      <c r="AR85" s="133" t="s">
        <v>164</v>
      </c>
      <c r="AS85" s="53"/>
      <c r="AT85" s="53"/>
      <c r="AU85" s="53" t="s">
        <v>157</v>
      </c>
      <c r="AV85" s="53" t="s">
        <v>157</v>
      </c>
      <c r="AZ85" s="7" t="str">
        <f>_xlfn.XLOOKUP(H85,[3]GPIO!$F$15:$F$198,[3]GPIO!$D$15:$D$198)</f>
        <v>GPP_D_16_HDA_RST_B_DMIC_CLK_A_1</v>
      </c>
    </row>
    <row r="86" spans="1:52" x14ac:dyDescent="0.2">
      <c r="A86" s="107" t="s">
        <v>616</v>
      </c>
      <c r="B86" s="107" t="s">
        <v>535</v>
      </c>
      <c r="C86" s="107" t="s">
        <v>445</v>
      </c>
      <c r="D86" s="107" t="s">
        <v>617</v>
      </c>
      <c r="E86" s="119" t="s">
        <v>216</v>
      </c>
      <c r="F86" s="107"/>
      <c r="G86" s="317"/>
      <c r="H86" s="122" t="s">
        <v>618</v>
      </c>
      <c r="I86" s="122" t="s">
        <v>619</v>
      </c>
      <c r="J86" s="104"/>
      <c r="K86" s="104"/>
      <c r="L86" s="104"/>
      <c r="M86" s="104"/>
      <c r="N86" s="104"/>
      <c r="O86" s="53" t="s">
        <v>594</v>
      </c>
      <c r="P86" s="22" t="s">
        <v>157</v>
      </c>
      <c r="Q86" s="22" t="s">
        <v>157</v>
      </c>
      <c r="R86" s="22" t="s">
        <v>157</v>
      </c>
      <c r="S86" s="22" t="s">
        <v>157</v>
      </c>
      <c r="T86" s="22" t="s">
        <v>157</v>
      </c>
      <c r="U86" s="22" t="s">
        <v>157</v>
      </c>
      <c r="V86" s="53" t="s">
        <v>595</v>
      </c>
      <c r="W86" s="53" t="s">
        <v>159</v>
      </c>
      <c r="X86" s="53" t="s">
        <v>160</v>
      </c>
      <c r="Y86" s="137" t="s">
        <v>161</v>
      </c>
      <c r="Z86" s="53" t="s">
        <v>157</v>
      </c>
      <c r="AA86" s="53" t="s">
        <v>157</v>
      </c>
      <c r="AB86" s="53" t="s">
        <v>157</v>
      </c>
      <c r="AC86" s="53" t="s">
        <v>157</v>
      </c>
      <c r="AD86" s="178" t="s">
        <v>620</v>
      </c>
      <c r="AE86" s="53" t="s">
        <v>157</v>
      </c>
      <c r="AF86" s="53" t="s">
        <v>157</v>
      </c>
      <c r="AG86" s="53" t="s">
        <v>157</v>
      </c>
      <c r="AH86" s="53" t="s">
        <v>163</v>
      </c>
      <c r="AI86" s="53" t="s">
        <v>157</v>
      </c>
      <c r="AJ86" s="22" t="s">
        <v>157</v>
      </c>
      <c r="AK86" s="119" t="s">
        <v>216</v>
      </c>
      <c r="AL86" s="22" t="s">
        <v>157</v>
      </c>
      <c r="AM86" s="22" t="s">
        <v>157</v>
      </c>
      <c r="AN86" s="22" t="s">
        <v>157</v>
      </c>
      <c r="AO86" s="22" t="s">
        <v>157</v>
      </c>
      <c r="AP86" s="22" t="s">
        <v>157</v>
      </c>
      <c r="AQ86" s="22" t="s">
        <v>157</v>
      </c>
      <c r="AR86" s="133" t="s">
        <v>164</v>
      </c>
      <c r="AS86" s="53"/>
      <c r="AT86" s="53"/>
      <c r="AU86" s="53" t="s">
        <v>157</v>
      </c>
      <c r="AV86" s="53" t="s">
        <v>157</v>
      </c>
      <c r="AZ86" s="7" t="str">
        <f>_xlfn.XLOOKUP(H86,[3]GPIO!$F$15:$F$198,[3]GPIO!$D$15:$D$198)</f>
        <v>GPP_D_17_HDA_SDI_1_DMIC_DATA_1</v>
      </c>
    </row>
    <row r="87" spans="1:52" x14ac:dyDescent="0.2">
      <c r="A87" s="107" t="s">
        <v>621</v>
      </c>
      <c r="B87" s="107" t="s">
        <v>535</v>
      </c>
      <c r="C87" s="107" t="s">
        <v>445</v>
      </c>
      <c r="D87" s="107" t="s">
        <v>622</v>
      </c>
      <c r="E87" s="119" t="s">
        <v>216</v>
      </c>
      <c r="F87" s="107"/>
      <c r="G87" s="318"/>
      <c r="H87" s="122" t="s">
        <v>623</v>
      </c>
      <c r="I87" s="104"/>
      <c r="J87" s="104"/>
      <c r="K87" s="104"/>
      <c r="L87" s="104"/>
      <c r="M87" s="104"/>
      <c r="N87" s="104"/>
      <c r="O87" s="53" t="s">
        <v>538</v>
      </c>
      <c r="P87" s="22" t="s">
        <v>157</v>
      </c>
      <c r="Q87" s="22" t="s">
        <v>157</v>
      </c>
      <c r="R87" s="22" t="s">
        <v>157</v>
      </c>
      <c r="S87" s="22" t="s">
        <v>157</v>
      </c>
      <c r="T87" s="22" t="s">
        <v>157</v>
      </c>
      <c r="U87" s="22" t="s">
        <v>157</v>
      </c>
      <c r="V87" s="53" t="s">
        <v>624</v>
      </c>
      <c r="W87" s="53" t="s">
        <v>159</v>
      </c>
      <c r="X87" s="53" t="s">
        <v>160</v>
      </c>
      <c r="Y87" s="137" t="s">
        <v>161</v>
      </c>
      <c r="Z87" s="53" t="s">
        <v>157</v>
      </c>
      <c r="AA87" s="53" t="s">
        <v>157</v>
      </c>
      <c r="AB87" s="53" t="s">
        <v>157</v>
      </c>
      <c r="AC87" s="53" t="s">
        <v>157</v>
      </c>
      <c r="AD87" s="178" t="s">
        <v>625</v>
      </c>
      <c r="AE87" s="53" t="s">
        <v>157</v>
      </c>
      <c r="AF87" s="53" t="s">
        <v>157</v>
      </c>
      <c r="AG87" s="53" t="s">
        <v>157</v>
      </c>
      <c r="AH87" s="53" t="s">
        <v>163</v>
      </c>
      <c r="AI87" s="53" t="s">
        <v>157</v>
      </c>
      <c r="AJ87" s="22" t="s">
        <v>157</v>
      </c>
      <c r="AK87" s="119" t="s">
        <v>216</v>
      </c>
      <c r="AL87" s="22" t="s">
        <v>157</v>
      </c>
      <c r="AM87" s="22" t="s">
        <v>157</v>
      </c>
      <c r="AN87" s="22" t="s">
        <v>157</v>
      </c>
      <c r="AO87" s="22" t="s">
        <v>157</v>
      </c>
      <c r="AP87" s="22" t="s">
        <v>157</v>
      </c>
      <c r="AQ87" s="22" t="s">
        <v>157</v>
      </c>
      <c r="AR87" s="133" t="s">
        <v>164</v>
      </c>
      <c r="AS87" s="53"/>
      <c r="AT87" s="53"/>
      <c r="AU87" s="53" t="s">
        <v>157</v>
      </c>
      <c r="AV87" s="53" t="s">
        <v>157</v>
      </c>
      <c r="AZ87" s="7" t="e">
        <f>_xlfn.XLOOKUP(H87,[3]GPIO!$F$15:$F$198,[3]GPIO!$D$15:$D$198)</f>
        <v>#N/A</v>
      </c>
    </row>
    <row r="88" spans="1:52" x14ac:dyDescent="0.2">
      <c r="A88" s="107" t="s">
        <v>626</v>
      </c>
      <c r="B88" s="107" t="s">
        <v>535</v>
      </c>
      <c r="C88" s="107" t="s">
        <v>445</v>
      </c>
      <c r="D88" s="107" t="s">
        <v>627</v>
      </c>
      <c r="E88" s="119" t="s">
        <v>216</v>
      </c>
      <c r="F88" s="107"/>
      <c r="G88" s="321"/>
      <c r="H88" s="122" t="s">
        <v>628</v>
      </c>
      <c r="I88" s="104"/>
      <c r="J88" s="104"/>
      <c r="K88" s="104"/>
      <c r="L88" s="104"/>
      <c r="M88" s="104"/>
      <c r="N88" s="104"/>
      <c r="O88" s="53" t="s">
        <v>538</v>
      </c>
      <c r="P88" s="22" t="s">
        <v>157</v>
      </c>
      <c r="Q88" s="22" t="s">
        <v>157</v>
      </c>
      <c r="R88" s="22" t="s">
        <v>157</v>
      </c>
      <c r="S88" s="22" t="s">
        <v>157</v>
      </c>
      <c r="T88" s="22" t="s">
        <v>157</v>
      </c>
      <c r="U88" s="22" t="s">
        <v>157</v>
      </c>
      <c r="V88" s="53" t="s">
        <v>629</v>
      </c>
      <c r="W88" s="53" t="s">
        <v>159</v>
      </c>
      <c r="X88" s="319" t="s">
        <v>160</v>
      </c>
      <c r="Y88" s="319" t="s">
        <v>161</v>
      </c>
      <c r="Z88" s="319" t="s">
        <v>157</v>
      </c>
      <c r="AA88" s="53" t="s">
        <v>157</v>
      </c>
      <c r="AB88" s="319" t="s">
        <v>157</v>
      </c>
      <c r="AC88" s="53" t="s">
        <v>157</v>
      </c>
      <c r="AD88" s="178" t="s">
        <v>630</v>
      </c>
      <c r="AE88" s="53" t="s">
        <v>157</v>
      </c>
      <c r="AF88" s="53" t="s">
        <v>157</v>
      </c>
      <c r="AG88" s="53" t="s">
        <v>157</v>
      </c>
      <c r="AH88" s="53" t="s">
        <v>163</v>
      </c>
      <c r="AI88" s="53" t="s">
        <v>157</v>
      </c>
      <c r="AJ88" s="22" t="s">
        <v>157</v>
      </c>
      <c r="AK88" s="119" t="s">
        <v>216</v>
      </c>
      <c r="AL88" s="22" t="s">
        <v>157</v>
      </c>
      <c r="AM88" s="22" t="s">
        <v>157</v>
      </c>
      <c r="AN88" s="22" t="s">
        <v>157</v>
      </c>
      <c r="AO88" s="22" t="s">
        <v>157</v>
      </c>
      <c r="AP88" s="22" t="s">
        <v>157</v>
      </c>
      <c r="AQ88" s="22" t="s">
        <v>157</v>
      </c>
      <c r="AR88" s="133" t="s">
        <v>164</v>
      </c>
      <c r="AS88" s="53"/>
      <c r="AT88" s="53"/>
      <c r="AU88" s="53" t="s">
        <v>157</v>
      </c>
      <c r="AV88" s="53" t="s">
        <v>157</v>
      </c>
      <c r="AZ88" s="7" t="e">
        <f>_xlfn.XLOOKUP(H88,[3]GPIO!$F$15:$F$198,[3]GPIO!$D$15:$D$198)</f>
        <v>#N/A</v>
      </c>
    </row>
    <row r="89" spans="1:52" x14ac:dyDescent="0.2">
      <c r="A89" s="107" t="s">
        <v>631</v>
      </c>
      <c r="B89" s="107" t="s">
        <v>535</v>
      </c>
      <c r="C89" s="107" t="s">
        <v>445</v>
      </c>
      <c r="D89" s="107" t="s">
        <v>632</v>
      </c>
      <c r="E89" s="122" t="s">
        <v>161</v>
      </c>
      <c r="F89" s="107"/>
      <c r="G89" s="321"/>
      <c r="H89" s="122" t="s">
        <v>633</v>
      </c>
      <c r="I89" s="104"/>
      <c r="J89" s="104"/>
      <c r="K89" s="104"/>
      <c r="L89" s="104"/>
      <c r="M89" s="104"/>
      <c r="N89" s="104"/>
      <c r="O89" s="53" t="s">
        <v>538</v>
      </c>
      <c r="P89" s="22" t="s">
        <v>157</v>
      </c>
      <c r="Q89" s="22" t="s">
        <v>157</v>
      </c>
      <c r="R89" s="22" t="s">
        <v>157</v>
      </c>
      <c r="S89" s="22" t="s">
        <v>157</v>
      </c>
      <c r="T89" s="22" t="s">
        <v>157</v>
      </c>
      <c r="U89" s="22" t="s">
        <v>157</v>
      </c>
      <c r="V89" s="53" t="s">
        <v>634</v>
      </c>
      <c r="W89" s="53" t="s">
        <v>159</v>
      </c>
      <c r="X89" s="53" t="s">
        <v>160</v>
      </c>
      <c r="Y89" s="319" t="s">
        <v>348</v>
      </c>
      <c r="Z89" s="53" t="s">
        <v>157</v>
      </c>
      <c r="AA89" s="53" t="s">
        <v>157</v>
      </c>
      <c r="AB89" s="53" t="s">
        <v>157</v>
      </c>
      <c r="AC89" s="53" t="s">
        <v>157</v>
      </c>
      <c r="AD89" s="178" t="s">
        <v>635</v>
      </c>
      <c r="AE89" s="53" t="s">
        <v>157</v>
      </c>
      <c r="AF89" s="53" t="s">
        <v>157</v>
      </c>
      <c r="AG89" s="53" t="s">
        <v>157</v>
      </c>
      <c r="AH89" s="53" t="s">
        <v>163</v>
      </c>
      <c r="AI89" s="53" t="s">
        <v>157</v>
      </c>
      <c r="AJ89" s="22" t="s">
        <v>157</v>
      </c>
      <c r="AK89" s="122" t="s">
        <v>161</v>
      </c>
      <c r="AL89" s="22" t="s">
        <v>157</v>
      </c>
      <c r="AM89" s="22" t="s">
        <v>157</v>
      </c>
      <c r="AN89" s="22" t="s">
        <v>157</v>
      </c>
      <c r="AO89" s="22" t="s">
        <v>157</v>
      </c>
      <c r="AP89" s="22" t="s">
        <v>157</v>
      </c>
      <c r="AQ89" s="22" t="s">
        <v>157</v>
      </c>
      <c r="AR89" s="133" t="s">
        <v>164</v>
      </c>
      <c r="AS89" s="53"/>
      <c r="AT89" s="53"/>
      <c r="AU89" s="53" t="s">
        <v>157</v>
      </c>
      <c r="AV89" s="53" t="s">
        <v>157</v>
      </c>
      <c r="AZ89" s="7" t="e">
        <f>_xlfn.XLOOKUP(H89,[3]GPIO!$F$15:$F$198,[3]GPIO!$D$15:$D$198)</f>
        <v>#N/A</v>
      </c>
    </row>
    <row r="90" spans="1:52" ht="10.8" x14ac:dyDescent="0.2">
      <c r="A90" s="107" t="s">
        <v>636</v>
      </c>
      <c r="B90" s="107" t="s">
        <v>535</v>
      </c>
      <c r="C90" s="107" t="s">
        <v>445</v>
      </c>
      <c r="D90" s="107" t="s">
        <v>637</v>
      </c>
      <c r="E90" s="122" t="s">
        <v>161</v>
      </c>
      <c r="F90" s="107"/>
      <c r="G90" s="321"/>
      <c r="H90" s="140" t="s">
        <v>553</v>
      </c>
      <c r="I90" s="142" t="s">
        <v>639</v>
      </c>
      <c r="J90" s="426" t="s">
        <v>638</v>
      </c>
      <c r="K90" s="104"/>
      <c r="L90" s="104"/>
      <c r="M90" s="104"/>
      <c r="N90" s="104"/>
      <c r="O90" s="53" t="s">
        <v>640</v>
      </c>
      <c r="P90" s="22" t="s">
        <v>157</v>
      </c>
      <c r="Q90" s="22" t="s">
        <v>157</v>
      </c>
      <c r="R90" s="22" t="s">
        <v>157</v>
      </c>
      <c r="S90" s="22" t="s">
        <v>157</v>
      </c>
      <c r="T90" s="22" t="s">
        <v>157</v>
      </c>
      <c r="U90" s="22" t="s">
        <v>157</v>
      </c>
      <c r="V90" s="53" t="s">
        <v>2702</v>
      </c>
      <c r="W90" s="53" t="s">
        <v>159</v>
      </c>
      <c r="X90" s="429" t="s">
        <v>160</v>
      </c>
      <c r="Y90" s="429" t="s">
        <v>157</v>
      </c>
      <c r="Z90" s="429" t="s">
        <v>157</v>
      </c>
      <c r="AA90" s="429" t="s">
        <v>157</v>
      </c>
      <c r="AB90" s="429" t="s">
        <v>157</v>
      </c>
      <c r="AC90" s="53" t="s">
        <v>157</v>
      </c>
      <c r="AD90" s="178" t="s">
        <v>641</v>
      </c>
      <c r="AE90" s="53" t="s">
        <v>157</v>
      </c>
      <c r="AF90" s="53" t="s">
        <v>157</v>
      </c>
      <c r="AG90" s="53" t="s">
        <v>157</v>
      </c>
      <c r="AH90" s="53" t="s">
        <v>163</v>
      </c>
      <c r="AI90" s="53" t="s">
        <v>157</v>
      </c>
      <c r="AJ90" s="22" t="s">
        <v>157</v>
      </c>
      <c r="AK90" s="122" t="s">
        <v>161</v>
      </c>
      <c r="AL90" s="22" t="s">
        <v>157</v>
      </c>
      <c r="AM90" s="22" t="s">
        <v>157</v>
      </c>
      <c r="AN90" s="22" t="s">
        <v>157</v>
      </c>
      <c r="AO90" s="22" t="s">
        <v>157</v>
      </c>
      <c r="AP90" s="22" t="s">
        <v>157</v>
      </c>
      <c r="AQ90" s="22" t="s">
        <v>157</v>
      </c>
      <c r="AR90" s="133" t="s">
        <v>164</v>
      </c>
      <c r="AS90" s="53"/>
      <c r="AT90" s="53"/>
      <c r="AU90" s="53" t="s">
        <v>157</v>
      </c>
      <c r="AV90" s="53" t="s">
        <v>157</v>
      </c>
      <c r="AZ90" s="7" t="str">
        <f>_xlfn.XLOOKUP(H90,[3]GPIO!$F$15:$F$198,[3]GPIO!$D$15:$D$198)</f>
        <v>GPP_A_13_ESPI_CS1_B</v>
      </c>
    </row>
    <row r="91" spans="1:52" x14ac:dyDescent="0.2">
      <c r="A91" s="107" t="s">
        <v>642</v>
      </c>
      <c r="B91" s="107" t="s">
        <v>535</v>
      </c>
      <c r="C91" s="107" t="s">
        <v>445</v>
      </c>
      <c r="D91" s="107" t="s">
        <v>643</v>
      </c>
      <c r="E91" s="122" t="s">
        <v>161</v>
      </c>
      <c r="F91" s="107"/>
      <c r="G91" s="321"/>
      <c r="H91" s="125" t="s">
        <v>644</v>
      </c>
      <c r="I91" s="142" t="s">
        <v>645</v>
      </c>
      <c r="J91" s="104"/>
      <c r="K91" s="104"/>
      <c r="L91" s="104"/>
      <c r="M91" s="104"/>
      <c r="N91" s="104"/>
      <c r="O91" s="53" t="s">
        <v>640</v>
      </c>
      <c r="P91" s="22" t="s">
        <v>157</v>
      </c>
      <c r="Q91" s="22" t="s">
        <v>157</v>
      </c>
      <c r="R91" s="22" t="s">
        <v>157</v>
      </c>
      <c r="S91" s="22" t="s">
        <v>157</v>
      </c>
      <c r="T91" s="22" t="s">
        <v>157</v>
      </c>
      <c r="U91" s="22" t="s">
        <v>157</v>
      </c>
      <c r="V91" s="53" t="s">
        <v>232</v>
      </c>
      <c r="W91" s="53" t="s">
        <v>159</v>
      </c>
      <c r="X91" s="319" t="s">
        <v>245</v>
      </c>
      <c r="Y91" s="319" t="s">
        <v>210</v>
      </c>
      <c r="Z91" s="319" t="s">
        <v>219</v>
      </c>
      <c r="AA91" s="319" t="s">
        <v>220</v>
      </c>
      <c r="AB91" s="53" t="s">
        <v>157</v>
      </c>
      <c r="AC91" s="53" t="s">
        <v>157</v>
      </c>
      <c r="AD91" s="178" t="s">
        <v>646</v>
      </c>
      <c r="AE91" s="53" t="s">
        <v>157</v>
      </c>
      <c r="AF91" s="53" t="s">
        <v>157</v>
      </c>
      <c r="AG91" s="53" t="s">
        <v>157</v>
      </c>
      <c r="AH91" s="53" t="s">
        <v>163</v>
      </c>
      <c r="AI91" s="53" t="s">
        <v>157</v>
      </c>
      <c r="AJ91" s="22" t="s">
        <v>157</v>
      </c>
      <c r="AK91" s="122" t="s">
        <v>161</v>
      </c>
      <c r="AL91" s="22" t="s">
        <v>157</v>
      </c>
      <c r="AM91" s="22" t="s">
        <v>157</v>
      </c>
      <c r="AN91" s="22" t="s">
        <v>157</v>
      </c>
      <c r="AO91" s="22" t="s">
        <v>157</v>
      </c>
      <c r="AP91" s="22" t="s">
        <v>157</v>
      </c>
      <c r="AQ91" s="22" t="s">
        <v>157</v>
      </c>
      <c r="AR91" s="133" t="s">
        <v>164</v>
      </c>
      <c r="AS91" s="53"/>
      <c r="AT91" s="53"/>
      <c r="AU91" s="53" t="s">
        <v>157</v>
      </c>
      <c r="AV91" s="53" t="s">
        <v>157</v>
      </c>
      <c r="AZ91" s="7" t="str">
        <f>_xlfn.XLOOKUP(H91,[3]GPIO!$F$15:$F$198,[3]GPIO!$D$15:$D$198)</f>
        <v>GPP_A_17_ESPI_CS3_B</v>
      </c>
    </row>
    <row r="92" spans="1:52" customFormat="1" ht="14.4" x14ac:dyDescent="0.3">
      <c r="AD92" s="5"/>
      <c r="AZ92" s="7" t="e">
        <f>_xlfn.XLOOKUP(H92,[3]GPIO!$F$15:$F$198,[3]GPIO!$D$15:$D$198)</f>
        <v>#N/A</v>
      </c>
    </row>
    <row r="93" spans="1:52" x14ac:dyDescent="0.2">
      <c r="A93" s="107" t="s">
        <v>647</v>
      </c>
      <c r="B93" s="107" t="s">
        <v>648</v>
      </c>
      <c r="C93" s="107" t="s">
        <v>649</v>
      </c>
      <c r="D93" s="107" t="s">
        <v>650</v>
      </c>
      <c r="E93" s="119" t="s">
        <v>216</v>
      </c>
      <c r="F93" s="107"/>
      <c r="G93" s="319"/>
      <c r="H93" s="125" t="s">
        <v>651</v>
      </c>
      <c r="I93" s="104"/>
      <c r="J93" s="104"/>
      <c r="K93" s="104"/>
      <c r="L93" s="104"/>
      <c r="M93" s="104"/>
      <c r="N93" s="104"/>
      <c r="O93" s="53" t="s">
        <v>652</v>
      </c>
      <c r="P93" s="22" t="s">
        <v>157</v>
      </c>
      <c r="Q93" s="22" t="s">
        <v>157</v>
      </c>
      <c r="R93" s="22" t="s">
        <v>157</v>
      </c>
      <c r="S93" s="22" t="s">
        <v>157</v>
      </c>
      <c r="T93" s="22" t="s">
        <v>157</v>
      </c>
      <c r="U93" s="22" t="s">
        <v>157</v>
      </c>
      <c r="V93" s="53" t="s">
        <v>653</v>
      </c>
      <c r="W93" s="53" t="s">
        <v>159</v>
      </c>
      <c r="X93" s="87" t="s">
        <v>209</v>
      </c>
      <c r="Y93" s="23" t="s">
        <v>210</v>
      </c>
      <c r="Z93" s="27" t="s">
        <v>219</v>
      </c>
      <c r="AA93" s="28" t="s">
        <v>220</v>
      </c>
      <c r="AB93" s="53" t="s">
        <v>157</v>
      </c>
      <c r="AC93" s="53" t="s">
        <v>157</v>
      </c>
      <c r="AD93" s="178" t="s">
        <v>410</v>
      </c>
      <c r="AE93" s="53" t="s">
        <v>157</v>
      </c>
      <c r="AF93" s="53" t="s">
        <v>157</v>
      </c>
      <c r="AG93" s="53" t="s">
        <v>157</v>
      </c>
      <c r="AH93" s="53" t="s">
        <v>163</v>
      </c>
      <c r="AI93" s="53" t="s">
        <v>157</v>
      </c>
      <c r="AJ93" s="22" t="s">
        <v>157</v>
      </c>
      <c r="AK93" s="119" t="s">
        <v>216</v>
      </c>
      <c r="AL93" s="22" t="s">
        <v>157</v>
      </c>
      <c r="AM93" s="22" t="s">
        <v>157</v>
      </c>
      <c r="AN93" s="22" t="s">
        <v>157</v>
      </c>
      <c r="AO93" s="22" t="s">
        <v>157</v>
      </c>
      <c r="AP93" s="22" t="s">
        <v>157</v>
      </c>
      <c r="AQ93" s="22" t="s">
        <v>157</v>
      </c>
      <c r="AR93" s="133" t="s">
        <v>164</v>
      </c>
      <c r="AS93" s="53"/>
      <c r="AT93" s="53"/>
      <c r="AU93" s="53" t="s">
        <v>157</v>
      </c>
      <c r="AV93" s="53" t="s">
        <v>157</v>
      </c>
      <c r="AZ93" s="7" t="e">
        <f>_xlfn.XLOOKUP(H93,[3]GPIO!$F$15:$F$198,[3]GPIO!$D$15:$D$198)</f>
        <v>#N/A</v>
      </c>
    </row>
    <row r="94" spans="1:52" ht="10.8" x14ac:dyDescent="0.2">
      <c r="A94" s="107" t="s">
        <v>654</v>
      </c>
      <c r="B94" s="107" t="s">
        <v>648</v>
      </c>
      <c r="C94" s="107" t="s">
        <v>649</v>
      </c>
      <c r="D94" s="107" t="s">
        <v>655</v>
      </c>
      <c r="E94" s="119" t="s">
        <v>216</v>
      </c>
      <c r="F94" s="107"/>
      <c r="G94" s="319"/>
      <c r="H94" s="125" t="s">
        <v>656</v>
      </c>
      <c r="I94" s="430" t="s">
        <v>2700</v>
      </c>
      <c r="J94" s="104"/>
      <c r="K94" s="104"/>
      <c r="L94" s="104"/>
      <c r="M94" s="104"/>
      <c r="N94" s="104"/>
      <c r="O94" s="53" t="s">
        <v>652</v>
      </c>
      <c r="P94" s="22" t="s">
        <v>157</v>
      </c>
      <c r="Q94" s="22" t="s">
        <v>157</v>
      </c>
      <c r="R94" s="22" t="s">
        <v>157</v>
      </c>
      <c r="S94" s="22" t="s">
        <v>157</v>
      </c>
      <c r="T94" s="22" t="s">
        <v>157</v>
      </c>
      <c r="U94" s="22" t="s">
        <v>157</v>
      </c>
      <c r="V94" s="53" t="s">
        <v>657</v>
      </c>
      <c r="W94" s="53" t="s">
        <v>159</v>
      </c>
      <c r="X94" s="114" t="s">
        <v>245</v>
      </c>
      <c r="Y94" s="23" t="s">
        <v>210</v>
      </c>
      <c r="Z94" s="24" t="s">
        <v>211</v>
      </c>
      <c r="AA94" s="53" t="s">
        <v>157</v>
      </c>
      <c r="AB94" s="139" t="s">
        <v>246</v>
      </c>
      <c r="AC94" s="53" t="s">
        <v>157</v>
      </c>
      <c r="AD94" s="178" t="s">
        <v>417</v>
      </c>
      <c r="AE94" s="26" t="s">
        <v>213</v>
      </c>
      <c r="AF94" s="25" t="s">
        <v>248</v>
      </c>
      <c r="AG94" s="53" t="s">
        <v>157</v>
      </c>
      <c r="AH94" s="53" t="s">
        <v>163</v>
      </c>
      <c r="AI94" s="53" t="s">
        <v>157</v>
      </c>
      <c r="AJ94" s="22" t="s">
        <v>157</v>
      </c>
      <c r="AK94" s="119" t="s">
        <v>216</v>
      </c>
      <c r="AL94" s="22" t="s">
        <v>157</v>
      </c>
      <c r="AM94" s="22" t="s">
        <v>157</v>
      </c>
      <c r="AN94" s="22" t="s">
        <v>157</v>
      </c>
      <c r="AO94" s="22" t="s">
        <v>157</v>
      </c>
      <c r="AP94" s="22" t="s">
        <v>157</v>
      </c>
      <c r="AQ94" s="22" t="s">
        <v>157</v>
      </c>
      <c r="AR94" s="133" t="s">
        <v>164</v>
      </c>
      <c r="AS94" s="53"/>
      <c r="AT94" s="53"/>
      <c r="AU94" s="53" t="s">
        <v>157</v>
      </c>
      <c r="AV94" s="115" t="s">
        <v>222</v>
      </c>
      <c r="AZ94" s="7" t="str">
        <f>_xlfn.XLOOKUP(H94,[3]GPIO!$F$15:$F$198,[3]GPIO!$D$15:$D$198)</f>
        <v>GPP_D_24_ESPI_ALERT2_B</v>
      </c>
    </row>
    <row r="95" spans="1:52" ht="10.8" x14ac:dyDescent="0.2">
      <c r="A95" s="107" t="s">
        <v>658</v>
      </c>
      <c r="B95" s="107" t="s">
        <v>648</v>
      </c>
      <c r="C95" s="107" t="s">
        <v>649</v>
      </c>
      <c r="D95" s="107" t="s">
        <v>659</v>
      </c>
      <c r="E95" s="119" t="s">
        <v>216</v>
      </c>
      <c r="F95" s="107"/>
      <c r="G95" s="321"/>
      <c r="H95" s="125" t="s">
        <v>660</v>
      </c>
      <c r="I95" s="430" t="s">
        <v>2701</v>
      </c>
      <c r="J95" s="104"/>
      <c r="K95" s="104"/>
      <c r="L95" s="104"/>
      <c r="M95" s="104"/>
      <c r="N95" s="104"/>
      <c r="O95" s="53" t="s">
        <v>652</v>
      </c>
      <c r="P95" s="22" t="s">
        <v>157</v>
      </c>
      <c r="Q95" s="22" t="s">
        <v>157</v>
      </c>
      <c r="R95" s="22" t="s">
        <v>157</v>
      </c>
      <c r="S95" s="22" t="s">
        <v>157</v>
      </c>
      <c r="T95" s="22" t="s">
        <v>157</v>
      </c>
      <c r="U95" s="22" t="s">
        <v>157</v>
      </c>
      <c r="V95" s="53" t="s">
        <v>661</v>
      </c>
      <c r="W95" s="53" t="s">
        <v>159</v>
      </c>
      <c r="X95" s="319" t="s">
        <v>245</v>
      </c>
      <c r="Y95" s="23" t="s">
        <v>210</v>
      </c>
      <c r="Z95" s="319" t="s">
        <v>211</v>
      </c>
      <c r="AA95" s="319" t="s">
        <v>157</v>
      </c>
      <c r="AB95" s="319" t="s">
        <v>246</v>
      </c>
      <c r="AC95" s="53" t="s">
        <v>157</v>
      </c>
      <c r="AD95" s="178" t="s">
        <v>424</v>
      </c>
      <c r="AE95" s="26" t="s">
        <v>213</v>
      </c>
      <c r="AF95" s="25" t="s">
        <v>248</v>
      </c>
      <c r="AG95" s="53" t="s">
        <v>157</v>
      </c>
      <c r="AH95" s="53" t="s">
        <v>163</v>
      </c>
      <c r="AI95" s="53" t="s">
        <v>157</v>
      </c>
      <c r="AJ95" s="22" t="s">
        <v>157</v>
      </c>
      <c r="AK95" s="119" t="s">
        <v>216</v>
      </c>
      <c r="AL95" s="22" t="s">
        <v>157</v>
      </c>
      <c r="AM95" s="22" t="s">
        <v>157</v>
      </c>
      <c r="AN95" s="22" t="s">
        <v>157</v>
      </c>
      <c r="AO95" s="22" t="s">
        <v>157</v>
      </c>
      <c r="AP95" s="22" t="s">
        <v>157</v>
      </c>
      <c r="AQ95" s="22" t="s">
        <v>157</v>
      </c>
      <c r="AR95" s="133" t="s">
        <v>164</v>
      </c>
      <c r="AS95" s="53"/>
      <c r="AT95" s="53"/>
      <c r="AU95" s="53" t="s">
        <v>157</v>
      </c>
      <c r="AV95" s="53" t="s">
        <v>157</v>
      </c>
      <c r="AZ95" s="7" t="e">
        <f>_xlfn.XLOOKUP(H95,[3]GPIO!$F$15:$F$198,[3]GPIO!$D$15:$D$198)</f>
        <v>#N/A</v>
      </c>
    </row>
    <row r="96" spans="1:52" x14ac:dyDescent="0.2">
      <c r="A96" s="109" t="s">
        <v>662</v>
      </c>
      <c r="B96" s="109" t="s">
        <v>648</v>
      </c>
      <c r="C96" s="109" t="s">
        <v>649</v>
      </c>
      <c r="D96" s="109" t="s">
        <v>663</v>
      </c>
      <c r="E96" s="119" t="s">
        <v>216</v>
      </c>
      <c r="F96" s="109"/>
      <c r="G96" s="321"/>
      <c r="H96" s="125" t="s">
        <v>664</v>
      </c>
      <c r="I96" s="125" t="s">
        <v>665</v>
      </c>
      <c r="J96" s="104"/>
      <c r="K96" s="104"/>
      <c r="L96" s="104"/>
      <c r="M96" s="104"/>
      <c r="N96" s="104"/>
      <c r="O96" s="53" t="s">
        <v>652</v>
      </c>
      <c r="P96" s="22" t="s">
        <v>157</v>
      </c>
      <c r="Q96" s="22" t="s">
        <v>157</v>
      </c>
      <c r="R96" s="22" t="s">
        <v>157</v>
      </c>
      <c r="S96" s="22" t="s">
        <v>157</v>
      </c>
      <c r="T96" s="22" t="s">
        <v>157</v>
      </c>
      <c r="U96" s="22" t="s">
        <v>157</v>
      </c>
      <c r="V96" s="53" t="s">
        <v>666</v>
      </c>
      <c r="W96" s="53" t="s">
        <v>159</v>
      </c>
      <c r="X96" s="319" t="s">
        <v>209</v>
      </c>
      <c r="Y96" s="319" t="s">
        <v>210</v>
      </c>
      <c r="Z96" s="319" t="s">
        <v>219</v>
      </c>
      <c r="AA96" s="319" t="s">
        <v>220</v>
      </c>
      <c r="AB96" s="319" t="s">
        <v>157</v>
      </c>
      <c r="AC96" s="53" t="s">
        <v>157</v>
      </c>
      <c r="AD96" s="178" t="s">
        <v>431</v>
      </c>
      <c r="AE96" s="53" t="s">
        <v>157</v>
      </c>
      <c r="AF96" s="53" t="s">
        <v>157</v>
      </c>
      <c r="AG96" s="53" t="s">
        <v>157</v>
      </c>
      <c r="AH96" s="53" t="s">
        <v>163</v>
      </c>
      <c r="AI96" s="53" t="s">
        <v>157</v>
      </c>
      <c r="AJ96" s="22" t="s">
        <v>157</v>
      </c>
      <c r="AK96" s="119" t="s">
        <v>216</v>
      </c>
      <c r="AL96" s="22" t="s">
        <v>157</v>
      </c>
      <c r="AM96" s="22" t="s">
        <v>157</v>
      </c>
      <c r="AN96" s="22" t="s">
        <v>157</v>
      </c>
      <c r="AO96" s="22" t="s">
        <v>157</v>
      </c>
      <c r="AP96" s="22" t="s">
        <v>157</v>
      </c>
      <c r="AQ96" s="22" t="s">
        <v>157</v>
      </c>
      <c r="AR96" s="133" t="s">
        <v>164</v>
      </c>
      <c r="AS96" s="53"/>
      <c r="AT96" s="53"/>
      <c r="AU96" s="53" t="s">
        <v>157</v>
      </c>
      <c r="AV96" s="53" t="s">
        <v>157</v>
      </c>
      <c r="AZ96" s="7" t="e">
        <f>_xlfn.XLOOKUP(H96,[3]GPIO!$F$15:$F$198,[3]GPIO!$D$15:$D$198)</f>
        <v>#N/A</v>
      </c>
    </row>
    <row r="97" spans="1:52" ht="10.8" x14ac:dyDescent="0.2">
      <c r="A97" s="107" t="s">
        <v>667</v>
      </c>
      <c r="B97" s="107" t="s">
        <v>648</v>
      </c>
      <c r="C97" s="107" t="s">
        <v>649</v>
      </c>
      <c r="D97" s="107" t="s">
        <v>668</v>
      </c>
      <c r="E97" s="119" t="s">
        <v>216</v>
      </c>
      <c r="F97" s="107"/>
      <c r="G97" s="321"/>
      <c r="H97" s="428" t="s">
        <v>2703</v>
      </c>
      <c r="I97" s="86" t="s">
        <v>669</v>
      </c>
      <c r="J97" s="104"/>
      <c r="K97" s="104"/>
      <c r="L97" s="104"/>
      <c r="M97" s="104"/>
      <c r="N97" s="104"/>
      <c r="O97" s="53" t="s">
        <v>652</v>
      </c>
      <c r="P97" s="22" t="s">
        <v>157</v>
      </c>
      <c r="Q97" s="22" t="s">
        <v>157</v>
      </c>
      <c r="R97" s="22" t="s">
        <v>157</v>
      </c>
      <c r="S97" s="22" t="s">
        <v>157</v>
      </c>
      <c r="T97" s="22" t="s">
        <v>157</v>
      </c>
      <c r="U97" s="22" t="s">
        <v>157</v>
      </c>
      <c r="V97" s="53" t="s">
        <v>2704</v>
      </c>
      <c r="W97" s="53" t="s">
        <v>159</v>
      </c>
      <c r="X97" s="319" t="s">
        <v>209</v>
      </c>
      <c r="Y97" s="319" t="s">
        <v>210</v>
      </c>
      <c r="Z97" s="319" t="s">
        <v>219</v>
      </c>
      <c r="AA97" s="319" t="s">
        <v>220</v>
      </c>
      <c r="AB97" s="53" t="s">
        <v>157</v>
      </c>
      <c r="AC97" s="53" t="s">
        <v>157</v>
      </c>
      <c r="AD97" s="178" t="s">
        <v>436</v>
      </c>
      <c r="AE97" s="53" t="s">
        <v>157</v>
      </c>
      <c r="AF97" s="53" t="s">
        <v>157</v>
      </c>
      <c r="AG97" s="53" t="s">
        <v>157</v>
      </c>
      <c r="AH97" s="53" t="s">
        <v>163</v>
      </c>
      <c r="AI97" s="53" t="s">
        <v>157</v>
      </c>
      <c r="AJ97" s="22" t="s">
        <v>157</v>
      </c>
      <c r="AK97" s="119" t="s">
        <v>216</v>
      </c>
      <c r="AL97" s="22" t="s">
        <v>157</v>
      </c>
      <c r="AM97" s="22" t="s">
        <v>157</v>
      </c>
      <c r="AN97" s="22" t="s">
        <v>157</v>
      </c>
      <c r="AO97" s="22" t="s">
        <v>157</v>
      </c>
      <c r="AP97" s="22" t="s">
        <v>157</v>
      </c>
      <c r="AQ97" s="22" t="s">
        <v>157</v>
      </c>
      <c r="AR97" s="133" t="s">
        <v>164</v>
      </c>
      <c r="AS97" s="53"/>
      <c r="AT97" s="53"/>
      <c r="AU97" s="53" t="s">
        <v>157</v>
      </c>
      <c r="AV97" s="53" t="s">
        <v>157</v>
      </c>
      <c r="AZ97" s="7" t="e">
        <f>_xlfn.XLOOKUP(H97,[3]GPIO!$F$15:$F$198,[3]GPIO!$D$15:$D$198)</f>
        <v>#N/A</v>
      </c>
    </row>
    <row r="98" spans="1:52" x14ac:dyDescent="0.2">
      <c r="A98" s="107" t="s">
        <v>670</v>
      </c>
      <c r="B98" s="107" t="s">
        <v>648</v>
      </c>
      <c r="C98" s="107" t="s">
        <v>649</v>
      </c>
      <c r="D98" s="90" t="s">
        <v>671</v>
      </c>
      <c r="E98" s="121" t="s">
        <v>311</v>
      </c>
      <c r="F98" s="90" t="s">
        <v>20</v>
      </c>
      <c r="G98" s="321"/>
      <c r="H98" s="140" t="s">
        <v>553</v>
      </c>
      <c r="I98" s="104"/>
      <c r="J98" s="104"/>
      <c r="K98" s="104"/>
      <c r="L98" s="104"/>
      <c r="M98" s="104"/>
      <c r="N98" s="104"/>
      <c r="O98" s="53" t="s">
        <v>652</v>
      </c>
      <c r="P98" s="22" t="s">
        <v>157</v>
      </c>
      <c r="Q98" s="22" t="s">
        <v>157</v>
      </c>
      <c r="R98" s="22" t="s">
        <v>157</v>
      </c>
      <c r="S98" s="22" t="s">
        <v>157</v>
      </c>
      <c r="T98" s="22" t="s">
        <v>157</v>
      </c>
      <c r="U98" s="22" t="s">
        <v>157</v>
      </c>
      <c r="V98" s="53"/>
      <c r="W98" s="53" t="s">
        <v>159</v>
      </c>
      <c r="X98" s="319" t="s">
        <v>160</v>
      </c>
      <c r="Y98" s="319" t="s">
        <v>157</v>
      </c>
      <c r="Z98" s="319" t="s">
        <v>157</v>
      </c>
      <c r="AA98" s="319" t="s">
        <v>157</v>
      </c>
      <c r="AB98" s="319" t="s">
        <v>157</v>
      </c>
      <c r="AC98" s="319" t="s">
        <v>157</v>
      </c>
      <c r="AD98" s="178" t="s">
        <v>441</v>
      </c>
      <c r="AE98" s="93" t="s">
        <v>157</v>
      </c>
      <c r="AF98" s="93" t="s">
        <v>157</v>
      </c>
      <c r="AG98" s="93" t="s">
        <v>157</v>
      </c>
      <c r="AH98" s="53" t="s">
        <v>163</v>
      </c>
      <c r="AI98" s="53" t="s">
        <v>157</v>
      </c>
      <c r="AJ98" s="22" t="s">
        <v>157</v>
      </c>
      <c r="AK98" s="121" t="s">
        <v>311</v>
      </c>
      <c r="AL98" s="22" t="s">
        <v>157</v>
      </c>
      <c r="AM98" s="22" t="s">
        <v>157</v>
      </c>
      <c r="AN98" s="22" t="s">
        <v>157</v>
      </c>
      <c r="AO98" s="22" t="s">
        <v>157</v>
      </c>
      <c r="AP98" s="22" t="s">
        <v>157</v>
      </c>
      <c r="AQ98" s="22" t="s">
        <v>157</v>
      </c>
      <c r="AR98" s="133" t="s">
        <v>164</v>
      </c>
      <c r="AS98" s="53"/>
      <c r="AT98" s="53"/>
      <c r="AU98" s="53" t="s">
        <v>157</v>
      </c>
      <c r="AV98" s="53" t="s">
        <v>157</v>
      </c>
      <c r="AZ98" s="7" t="str">
        <f>_xlfn.XLOOKUP(H98,[3]GPIO!$F$15:$F$198,[3]GPIO!$D$15:$D$198)</f>
        <v>GPP_A_13_ESPI_CS1_B</v>
      </c>
    </row>
    <row r="99" spans="1:52" x14ac:dyDescent="0.2">
      <c r="A99" s="107" t="s">
        <v>672</v>
      </c>
      <c r="B99" s="107" t="s">
        <v>648</v>
      </c>
      <c r="C99" s="107" t="s">
        <v>649</v>
      </c>
      <c r="D99" s="123" t="s">
        <v>673</v>
      </c>
      <c r="E99" s="119" t="s">
        <v>216</v>
      </c>
      <c r="F99" s="123"/>
      <c r="G99" s="321"/>
      <c r="H99" s="125" t="s">
        <v>674</v>
      </c>
      <c r="I99" s="125" t="s">
        <v>675</v>
      </c>
      <c r="J99" s="125" t="s">
        <v>676</v>
      </c>
      <c r="K99" s="104"/>
      <c r="L99" s="104"/>
      <c r="M99" s="104"/>
      <c r="N99" s="104"/>
      <c r="O99" s="53" t="s">
        <v>677</v>
      </c>
      <c r="P99" s="22" t="s">
        <v>157</v>
      </c>
      <c r="Q99" s="22" t="s">
        <v>157</v>
      </c>
      <c r="R99" s="22" t="s">
        <v>157</v>
      </c>
      <c r="S99" s="22" t="s">
        <v>157</v>
      </c>
      <c r="T99" s="22" t="s">
        <v>157</v>
      </c>
      <c r="U99" s="22" t="s">
        <v>157</v>
      </c>
      <c r="V99" s="53" t="s">
        <v>678</v>
      </c>
      <c r="W99" s="53" t="s">
        <v>159</v>
      </c>
      <c r="X99" s="319" t="s">
        <v>209</v>
      </c>
      <c r="Y99" s="319" t="s">
        <v>210</v>
      </c>
      <c r="Z99" s="319" t="s">
        <v>219</v>
      </c>
      <c r="AA99" s="319" t="s">
        <v>220</v>
      </c>
      <c r="AB99" s="319" t="s">
        <v>157</v>
      </c>
      <c r="AC99" s="319" t="s">
        <v>157</v>
      </c>
      <c r="AD99" s="178" t="s">
        <v>679</v>
      </c>
      <c r="AE99" s="53" t="s">
        <v>157</v>
      </c>
      <c r="AF99" s="53" t="s">
        <v>157</v>
      </c>
      <c r="AG99" s="53" t="s">
        <v>157</v>
      </c>
      <c r="AH99" s="53" t="s">
        <v>163</v>
      </c>
      <c r="AI99" s="53" t="s">
        <v>157</v>
      </c>
      <c r="AJ99" s="22" t="s">
        <v>157</v>
      </c>
      <c r="AK99" s="119" t="s">
        <v>216</v>
      </c>
      <c r="AL99" s="22" t="s">
        <v>157</v>
      </c>
      <c r="AM99" s="22" t="s">
        <v>157</v>
      </c>
      <c r="AN99" s="22" t="s">
        <v>157</v>
      </c>
      <c r="AO99" s="22" t="s">
        <v>157</v>
      </c>
      <c r="AP99" s="22" t="s">
        <v>157</v>
      </c>
      <c r="AQ99" s="22" t="s">
        <v>157</v>
      </c>
      <c r="AR99" s="133" t="s">
        <v>164</v>
      </c>
      <c r="AS99" s="53"/>
      <c r="AT99" s="53"/>
      <c r="AU99" s="53" t="s">
        <v>157</v>
      </c>
      <c r="AV99" s="115" t="s">
        <v>222</v>
      </c>
      <c r="AZ99" s="7" t="e">
        <f>_xlfn.XLOOKUP(H99,[3]GPIO!$F$15:$F$198,[3]GPIO!$D$15:$D$198)</f>
        <v>#N/A</v>
      </c>
    </row>
    <row r="100" spans="1:52" ht="10.8" x14ac:dyDescent="0.2">
      <c r="A100" s="107" t="s">
        <v>680</v>
      </c>
      <c r="B100" s="107" t="s">
        <v>648</v>
      </c>
      <c r="C100" s="107" t="s">
        <v>649</v>
      </c>
      <c r="D100" s="104" t="s">
        <v>681</v>
      </c>
      <c r="E100" s="119" t="s">
        <v>216</v>
      </c>
      <c r="F100" s="104"/>
      <c r="G100" s="321"/>
      <c r="H100" s="125" t="s">
        <v>682</v>
      </c>
      <c r="I100" s="426" t="s">
        <v>683</v>
      </c>
      <c r="J100" s="125" t="s">
        <v>684</v>
      </c>
      <c r="K100" s="104"/>
      <c r="L100" s="104"/>
      <c r="M100" s="104"/>
      <c r="N100" s="104"/>
      <c r="O100" s="53" t="s">
        <v>677</v>
      </c>
      <c r="P100" s="22" t="s">
        <v>157</v>
      </c>
      <c r="Q100" s="22" t="s">
        <v>157</v>
      </c>
      <c r="R100" s="22" t="s">
        <v>157</v>
      </c>
      <c r="S100" s="22" t="s">
        <v>157</v>
      </c>
      <c r="T100" s="22" t="s">
        <v>157</v>
      </c>
      <c r="U100" s="22" t="s">
        <v>157</v>
      </c>
      <c r="V100" s="53" t="s">
        <v>685</v>
      </c>
      <c r="W100" s="53" t="s">
        <v>159</v>
      </c>
      <c r="X100" s="319" t="s">
        <v>209</v>
      </c>
      <c r="Y100" s="319" t="s">
        <v>210</v>
      </c>
      <c r="Z100" s="319" t="s">
        <v>219</v>
      </c>
      <c r="AA100" s="319" t="s">
        <v>220</v>
      </c>
      <c r="AB100" s="319" t="s">
        <v>157</v>
      </c>
      <c r="AC100" s="319" t="s">
        <v>157</v>
      </c>
      <c r="AD100" s="178" t="s">
        <v>686</v>
      </c>
      <c r="AE100" s="53" t="s">
        <v>157</v>
      </c>
      <c r="AF100" s="53" t="s">
        <v>157</v>
      </c>
      <c r="AG100" s="53" t="s">
        <v>157</v>
      </c>
      <c r="AH100" s="53" t="s">
        <v>163</v>
      </c>
      <c r="AI100" s="53" t="s">
        <v>157</v>
      </c>
      <c r="AJ100" s="22" t="s">
        <v>157</v>
      </c>
      <c r="AK100" s="119" t="s">
        <v>216</v>
      </c>
      <c r="AL100" s="22" t="s">
        <v>157</v>
      </c>
      <c r="AM100" s="22" t="s">
        <v>157</v>
      </c>
      <c r="AN100" s="22" t="s">
        <v>157</v>
      </c>
      <c r="AO100" s="22" t="s">
        <v>157</v>
      </c>
      <c r="AP100" s="22" t="s">
        <v>157</v>
      </c>
      <c r="AQ100" s="22" t="s">
        <v>157</v>
      </c>
      <c r="AR100" s="133" t="s">
        <v>164</v>
      </c>
      <c r="AS100" s="53"/>
      <c r="AT100" s="53"/>
      <c r="AU100" s="53" t="s">
        <v>157</v>
      </c>
      <c r="AV100" s="115" t="s">
        <v>222</v>
      </c>
      <c r="AZ100" s="7" t="str">
        <f>_xlfn.XLOOKUP(H100,[3]GPIO!$F$15:$F$198,[3]GPIO!$D$15:$D$198)</f>
        <v>GPP_E_3_CPU_GP_0</v>
      </c>
    </row>
    <row r="101" spans="1:52" x14ac:dyDescent="0.2">
      <c r="A101" s="107" t="s">
        <v>687</v>
      </c>
      <c r="B101" s="107" t="s">
        <v>648</v>
      </c>
      <c r="C101" s="107" t="s">
        <v>649</v>
      </c>
      <c r="D101" s="90" t="s">
        <v>688</v>
      </c>
      <c r="E101" s="119" t="s">
        <v>216</v>
      </c>
      <c r="F101" s="90" t="s">
        <v>20</v>
      </c>
      <c r="G101" s="322"/>
      <c r="H101" s="122" t="s">
        <v>689</v>
      </c>
      <c r="I101" s="122" t="s">
        <v>690</v>
      </c>
      <c r="J101" s="122" t="s">
        <v>691</v>
      </c>
      <c r="K101" s="104"/>
      <c r="L101" s="104"/>
      <c r="M101" s="104"/>
      <c r="N101" s="104"/>
      <c r="O101" s="53" t="s">
        <v>652</v>
      </c>
      <c r="P101" s="22" t="s">
        <v>157</v>
      </c>
      <c r="Q101" s="22" t="s">
        <v>157</v>
      </c>
      <c r="R101" s="22" t="s">
        <v>157</v>
      </c>
      <c r="S101" s="22" t="s">
        <v>157</v>
      </c>
      <c r="T101" s="22" t="s">
        <v>157</v>
      </c>
      <c r="U101" s="22" t="s">
        <v>157</v>
      </c>
      <c r="V101" s="53" t="s">
        <v>692</v>
      </c>
      <c r="W101" s="53" t="s">
        <v>159</v>
      </c>
      <c r="X101" s="53" t="s">
        <v>160</v>
      </c>
      <c r="Y101" s="137" t="s">
        <v>161</v>
      </c>
      <c r="Z101" s="53" t="s">
        <v>157</v>
      </c>
      <c r="AA101" s="53" t="s">
        <v>157</v>
      </c>
      <c r="AB101" s="53" t="s">
        <v>157</v>
      </c>
      <c r="AC101" s="53" t="s">
        <v>157</v>
      </c>
      <c r="AD101" s="178" t="s">
        <v>693</v>
      </c>
      <c r="AE101" s="53" t="s">
        <v>157</v>
      </c>
      <c r="AF101" s="53" t="s">
        <v>157</v>
      </c>
      <c r="AG101" s="53" t="s">
        <v>157</v>
      </c>
      <c r="AH101" s="53" t="s">
        <v>163</v>
      </c>
      <c r="AI101" s="53" t="s">
        <v>157</v>
      </c>
      <c r="AJ101" s="22" t="s">
        <v>157</v>
      </c>
      <c r="AK101" s="119" t="s">
        <v>216</v>
      </c>
      <c r="AL101" s="22" t="s">
        <v>157</v>
      </c>
      <c r="AM101" s="22" t="s">
        <v>157</v>
      </c>
      <c r="AN101" s="22" t="s">
        <v>157</v>
      </c>
      <c r="AO101" s="22" t="s">
        <v>157</v>
      </c>
      <c r="AP101" s="22" t="s">
        <v>157</v>
      </c>
      <c r="AQ101" s="22" t="s">
        <v>157</v>
      </c>
      <c r="AR101" s="133" t="s">
        <v>164</v>
      </c>
      <c r="AS101" s="53"/>
      <c r="AT101" s="53"/>
      <c r="AU101" s="53" t="s">
        <v>157</v>
      </c>
      <c r="AV101" s="53" t="s">
        <v>157</v>
      </c>
      <c r="AZ101" s="7" t="e">
        <f>_xlfn.XLOOKUP(H101,[3]GPIO!$F$15:$F$198,[3]GPIO!$D$15:$D$198)</f>
        <v>#N/A</v>
      </c>
    </row>
    <row r="102" spans="1:52" x14ac:dyDescent="0.2">
      <c r="A102" s="107" t="s">
        <v>694</v>
      </c>
      <c r="B102" s="107" t="s">
        <v>648</v>
      </c>
      <c r="C102" s="107" t="s">
        <v>649</v>
      </c>
      <c r="D102" s="90" t="s">
        <v>695</v>
      </c>
      <c r="E102" s="119" t="s">
        <v>216</v>
      </c>
      <c r="F102" s="90" t="s">
        <v>20</v>
      </c>
      <c r="G102" s="317"/>
      <c r="H102" s="125" t="s">
        <v>696</v>
      </c>
      <c r="I102" s="122" t="s">
        <v>697</v>
      </c>
      <c r="J102" s="104"/>
      <c r="K102" s="104"/>
      <c r="L102" s="104"/>
      <c r="M102" s="104"/>
      <c r="N102" s="104"/>
      <c r="O102" s="53" t="s">
        <v>652</v>
      </c>
      <c r="P102" s="22" t="s">
        <v>157</v>
      </c>
      <c r="Q102" s="22" t="s">
        <v>157</v>
      </c>
      <c r="R102" s="22" t="s">
        <v>157</v>
      </c>
      <c r="S102" s="22" t="s">
        <v>157</v>
      </c>
      <c r="T102" s="22" t="s">
        <v>157</v>
      </c>
      <c r="U102" s="22" t="s">
        <v>157</v>
      </c>
      <c r="V102" s="53" t="s">
        <v>698</v>
      </c>
      <c r="W102" s="53" t="s">
        <v>159</v>
      </c>
      <c r="X102" s="87" t="s">
        <v>209</v>
      </c>
      <c r="Y102" s="23" t="s">
        <v>210</v>
      </c>
      <c r="Z102" s="27" t="s">
        <v>219</v>
      </c>
      <c r="AA102" s="28" t="s">
        <v>220</v>
      </c>
      <c r="AB102" s="53" t="s">
        <v>157</v>
      </c>
      <c r="AC102" s="53" t="s">
        <v>157</v>
      </c>
      <c r="AD102" s="178" t="s">
        <v>699</v>
      </c>
      <c r="AE102" s="53" t="s">
        <v>157</v>
      </c>
      <c r="AF102" s="53" t="s">
        <v>157</v>
      </c>
      <c r="AG102" s="53" t="s">
        <v>157</v>
      </c>
      <c r="AH102" s="53" t="s">
        <v>163</v>
      </c>
      <c r="AI102" s="53" t="s">
        <v>157</v>
      </c>
      <c r="AJ102" s="22" t="s">
        <v>157</v>
      </c>
      <c r="AK102" s="119" t="s">
        <v>216</v>
      </c>
      <c r="AL102" s="22" t="s">
        <v>157</v>
      </c>
      <c r="AM102" s="22" t="s">
        <v>157</v>
      </c>
      <c r="AN102" s="22" t="s">
        <v>157</v>
      </c>
      <c r="AO102" s="22" t="s">
        <v>157</v>
      </c>
      <c r="AP102" s="22" t="s">
        <v>157</v>
      </c>
      <c r="AQ102" s="22" t="s">
        <v>157</v>
      </c>
      <c r="AR102" s="133" t="s">
        <v>164</v>
      </c>
      <c r="AS102" s="53"/>
      <c r="AT102" s="53"/>
      <c r="AU102" s="53" t="s">
        <v>157</v>
      </c>
      <c r="AV102" s="53" t="s">
        <v>157</v>
      </c>
      <c r="AZ102" s="7" t="str">
        <f>_xlfn.XLOOKUP(H102,[3]GPIO!$F$15:$F$198,[3]GPIO!$D$15:$D$198)</f>
        <v>GPP_E_10</v>
      </c>
    </row>
    <row r="103" spans="1:52" x14ac:dyDescent="0.2">
      <c r="A103" s="107" t="s">
        <v>700</v>
      </c>
      <c r="B103" s="107" t="s">
        <v>648</v>
      </c>
      <c r="C103" s="107" t="s">
        <v>649</v>
      </c>
      <c r="D103" s="107" t="s">
        <v>701</v>
      </c>
      <c r="E103" s="119" t="s">
        <v>702</v>
      </c>
      <c r="F103" s="107"/>
      <c r="G103" s="317"/>
      <c r="H103" s="122" t="s">
        <v>703</v>
      </c>
      <c r="I103" s="104"/>
      <c r="J103" s="104"/>
      <c r="K103" s="104"/>
      <c r="L103" s="122" t="s">
        <v>704</v>
      </c>
      <c r="M103" s="104"/>
      <c r="N103" s="104"/>
      <c r="O103" s="53" t="s">
        <v>705</v>
      </c>
      <c r="P103" s="22" t="s">
        <v>157</v>
      </c>
      <c r="Q103" s="22" t="s">
        <v>157</v>
      </c>
      <c r="R103" s="22" t="s">
        <v>157</v>
      </c>
      <c r="S103" s="22" t="s">
        <v>157</v>
      </c>
      <c r="T103" s="22" t="s">
        <v>157</v>
      </c>
      <c r="U103" s="22" t="s">
        <v>157</v>
      </c>
      <c r="V103" s="53" t="s">
        <v>706</v>
      </c>
      <c r="W103" s="53" t="s">
        <v>159</v>
      </c>
      <c r="X103" s="53" t="s">
        <v>160</v>
      </c>
      <c r="Y103" s="137" t="s">
        <v>498</v>
      </c>
      <c r="Z103" s="53" t="s">
        <v>157</v>
      </c>
      <c r="AA103" s="53" t="s">
        <v>157</v>
      </c>
      <c r="AB103" s="53" t="s">
        <v>157</v>
      </c>
      <c r="AC103" s="53" t="s">
        <v>157</v>
      </c>
      <c r="AD103" s="178" t="s">
        <v>707</v>
      </c>
      <c r="AE103" s="53" t="s">
        <v>157</v>
      </c>
      <c r="AF103" s="53" t="s">
        <v>157</v>
      </c>
      <c r="AG103" s="53" t="s">
        <v>157</v>
      </c>
      <c r="AH103" s="53" t="s">
        <v>163</v>
      </c>
      <c r="AI103" s="53" t="s">
        <v>157</v>
      </c>
      <c r="AJ103" s="22" t="s">
        <v>157</v>
      </c>
      <c r="AK103" s="119" t="s">
        <v>702</v>
      </c>
      <c r="AL103" s="22" t="s">
        <v>157</v>
      </c>
      <c r="AM103" s="22" t="s">
        <v>157</v>
      </c>
      <c r="AN103" s="22" t="s">
        <v>157</v>
      </c>
      <c r="AO103" s="22" t="s">
        <v>157</v>
      </c>
      <c r="AP103" s="22" t="s">
        <v>157</v>
      </c>
      <c r="AQ103" s="22" t="s">
        <v>157</v>
      </c>
      <c r="AR103" s="133" t="s">
        <v>164</v>
      </c>
      <c r="AS103" s="53"/>
      <c r="AT103" s="53"/>
      <c r="AU103" s="53" t="s">
        <v>157</v>
      </c>
      <c r="AV103" s="53" t="s">
        <v>157</v>
      </c>
      <c r="AZ103" s="7" t="str">
        <f>_xlfn.XLOOKUP(H103,[3]GPIO!$F$15:$F$198,[3]GPIO!$D$15:$D$198)</f>
        <v>GPP_E_11_THC0_SPI1_CLK_GSPI0_CLK</v>
      </c>
    </row>
    <row r="104" spans="1:52" x14ac:dyDescent="0.2">
      <c r="A104" s="107" t="s">
        <v>708</v>
      </c>
      <c r="B104" s="107" t="s">
        <v>648</v>
      </c>
      <c r="C104" s="107" t="s">
        <v>649</v>
      </c>
      <c r="D104" s="107" t="s">
        <v>709</v>
      </c>
      <c r="E104" s="119" t="s">
        <v>702</v>
      </c>
      <c r="F104" s="107"/>
      <c r="G104" s="317"/>
      <c r="H104" s="122" t="s">
        <v>711</v>
      </c>
      <c r="I104" s="122" t="s">
        <v>710</v>
      </c>
      <c r="J104" s="104"/>
      <c r="K104" s="104"/>
      <c r="L104" s="122" t="s">
        <v>712</v>
      </c>
      <c r="M104" s="104"/>
      <c r="N104" s="104"/>
      <c r="O104" s="53" t="s">
        <v>705</v>
      </c>
      <c r="P104" s="22" t="s">
        <v>157</v>
      </c>
      <c r="Q104" s="22" t="s">
        <v>157</v>
      </c>
      <c r="R104" s="22" t="s">
        <v>157</v>
      </c>
      <c r="S104" s="22" t="s">
        <v>157</v>
      </c>
      <c r="T104" s="22" t="s">
        <v>157</v>
      </c>
      <c r="U104" s="22" t="s">
        <v>157</v>
      </c>
      <c r="V104" s="53" t="s">
        <v>706</v>
      </c>
      <c r="W104" s="53" t="s">
        <v>159</v>
      </c>
      <c r="X104" s="53" t="s">
        <v>160</v>
      </c>
      <c r="Y104" s="137" t="s">
        <v>161</v>
      </c>
      <c r="Z104" s="53" t="s">
        <v>157</v>
      </c>
      <c r="AA104" s="53" t="s">
        <v>157</v>
      </c>
      <c r="AB104" s="53" t="s">
        <v>157</v>
      </c>
      <c r="AC104" s="53" t="s">
        <v>157</v>
      </c>
      <c r="AD104" s="178" t="s">
        <v>713</v>
      </c>
      <c r="AE104" s="53" t="s">
        <v>157</v>
      </c>
      <c r="AF104" s="53" t="s">
        <v>157</v>
      </c>
      <c r="AG104" s="53" t="s">
        <v>157</v>
      </c>
      <c r="AH104" s="53" t="s">
        <v>163</v>
      </c>
      <c r="AI104" s="53" t="s">
        <v>157</v>
      </c>
      <c r="AJ104" s="22" t="s">
        <v>157</v>
      </c>
      <c r="AK104" s="119" t="s">
        <v>702</v>
      </c>
      <c r="AL104" s="22" t="s">
        <v>157</v>
      </c>
      <c r="AM104" s="22" t="s">
        <v>157</v>
      </c>
      <c r="AN104" s="22" t="s">
        <v>157</v>
      </c>
      <c r="AO104" s="22" t="s">
        <v>157</v>
      </c>
      <c r="AP104" s="22" t="s">
        <v>157</v>
      </c>
      <c r="AQ104" s="22" t="s">
        <v>157</v>
      </c>
      <c r="AR104" s="133" t="s">
        <v>164</v>
      </c>
      <c r="AS104" s="53"/>
      <c r="AT104" s="53"/>
      <c r="AU104" s="53" t="s">
        <v>157</v>
      </c>
      <c r="AV104" s="53" t="s">
        <v>157</v>
      </c>
      <c r="AZ104" s="7" t="e">
        <f>_xlfn.XLOOKUP(J104,[3]GPIO!$F$15:$F$198,[3]GPIO!$D$15:$D$198)</f>
        <v>#N/A</v>
      </c>
    </row>
    <row r="105" spans="1:52" x14ac:dyDescent="0.2">
      <c r="A105" s="107" t="s">
        <v>714</v>
      </c>
      <c r="B105" s="107" t="s">
        <v>648</v>
      </c>
      <c r="C105" s="107" t="s">
        <v>649</v>
      </c>
      <c r="D105" s="107" t="s">
        <v>715</v>
      </c>
      <c r="E105" s="119" t="s">
        <v>702</v>
      </c>
      <c r="F105" s="107"/>
      <c r="G105" s="317"/>
      <c r="H105" s="122" t="s">
        <v>717</v>
      </c>
      <c r="I105" s="122" t="s">
        <v>716</v>
      </c>
      <c r="J105" s="104"/>
      <c r="K105" s="104"/>
      <c r="L105" s="122" t="s">
        <v>718</v>
      </c>
      <c r="M105" s="104"/>
      <c r="N105" s="104"/>
      <c r="O105" s="53" t="s">
        <v>705</v>
      </c>
      <c r="P105" s="22" t="s">
        <v>157</v>
      </c>
      <c r="Q105" s="22" t="s">
        <v>157</v>
      </c>
      <c r="R105" s="22" t="s">
        <v>157</v>
      </c>
      <c r="S105" s="22" t="s">
        <v>157</v>
      </c>
      <c r="T105" s="22" t="s">
        <v>157</v>
      </c>
      <c r="U105" s="22" t="s">
        <v>157</v>
      </c>
      <c r="V105" s="53" t="s">
        <v>706</v>
      </c>
      <c r="W105" s="53" t="s">
        <v>159</v>
      </c>
      <c r="X105" s="53" t="s">
        <v>160</v>
      </c>
      <c r="Y105" s="137" t="s">
        <v>161</v>
      </c>
      <c r="Z105" s="53" t="s">
        <v>157</v>
      </c>
      <c r="AA105" s="53" t="s">
        <v>157</v>
      </c>
      <c r="AB105" s="53" t="s">
        <v>157</v>
      </c>
      <c r="AC105" s="53" t="s">
        <v>157</v>
      </c>
      <c r="AD105" s="178" t="s">
        <v>719</v>
      </c>
      <c r="AE105" s="53" t="s">
        <v>157</v>
      </c>
      <c r="AF105" s="53" t="s">
        <v>157</v>
      </c>
      <c r="AG105" s="53" t="s">
        <v>157</v>
      </c>
      <c r="AH105" s="53" t="s">
        <v>163</v>
      </c>
      <c r="AI105" s="53" t="s">
        <v>157</v>
      </c>
      <c r="AJ105" s="22" t="s">
        <v>157</v>
      </c>
      <c r="AK105" s="119" t="s">
        <v>702</v>
      </c>
      <c r="AL105" s="22" t="s">
        <v>157</v>
      </c>
      <c r="AM105" s="22" t="s">
        <v>157</v>
      </c>
      <c r="AN105" s="22" t="s">
        <v>157</v>
      </c>
      <c r="AO105" s="22" t="s">
        <v>157</v>
      </c>
      <c r="AP105" s="22" t="s">
        <v>157</v>
      </c>
      <c r="AQ105" s="22" t="s">
        <v>157</v>
      </c>
      <c r="AR105" s="133" t="s">
        <v>164</v>
      </c>
      <c r="AS105" s="53"/>
      <c r="AT105" s="53"/>
      <c r="AU105" s="53" t="s">
        <v>157</v>
      </c>
      <c r="AV105" s="53" t="s">
        <v>157</v>
      </c>
      <c r="AZ105" s="7" t="e">
        <f>_xlfn.XLOOKUP(J105,[3]GPIO!$F$15:$F$198,[3]GPIO!$D$15:$D$198)</f>
        <v>#N/A</v>
      </c>
    </row>
    <row r="106" spans="1:52" x14ac:dyDescent="0.2">
      <c r="A106" s="107" t="s">
        <v>720</v>
      </c>
      <c r="B106" s="107" t="s">
        <v>648</v>
      </c>
      <c r="C106" s="107" t="s">
        <v>649</v>
      </c>
      <c r="D106" s="107" t="s">
        <v>721</v>
      </c>
      <c r="E106" s="119" t="s">
        <v>702</v>
      </c>
      <c r="F106" s="107"/>
      <c r="G106" s="317"/>
      <c r="H106" s="122" t="s">
        <v>722</v>
      </c>
      <c r="I106" s="104"/>
      <c r="J106" s="104"/>
      <c r="K106" s="104"/>
      <c r="L106" s="122" t="s">
        <v>723</v>
      </c>
      <c r="M106" s="104"/>
      <c r="N106" s="104"/>
      <c r="O106" s="53" t="s">
        <v>724</v>
      </c>
      <c r="P106" s="22" t="s">
        <v>157</v>
      </c>
      <c r="Q106" s="22" t="s">
        <v>157</v>
      </c>
      <c r="R106" s="22" t="s">
        <v>157</v>
      </c>
      <c r="S106" s="22" t="s">
        <v>157</v>
      </c>
      <c r="T106" s="22" t="s">
        <v>157</v>
      </c>
      <c r="U106" s="22" t="s">
        <v>157</v>
      </c>
      <c r="V106" s="53" t="s">
        <v>706</v>
      </c>
      <c r="W106" s="53" t="s">
        <v>159</v>
      </c>
      <c r="X106" s="53" t="s">
        <v>160</v>
      </c>
      <c r="Y106" s="137" t="s">
        <v>498</v>
      </c>
      <c r="Z106" s="53" t="s">
        <v>157</v>
      </c>
      <c r="AA106" s="53" t="s">
        <v>157</v>
      </c>
      <c r="AB106" s="53" t="s">
        <v>157</v>
      </c>
      <c r="AC106" s="53" t="s">
        <v>157</v>
      </c>
      <c r="AD106" s="178" t="s">
        <v>725</v>
      </c>
      <c r="AE106" s="53" t="s">
        <v>157</v>
      </c>
      <c r="AF106" s="53" t="s">
        <v>157</v>
      </c>
      <c r="AG106" s="53" t="s">
        <v>157</v>
      </c>
      <c r="AH106" s="53" t="s">
        <v>163</v>
      </c>
      <c r="AI106" s="53" t="s">
        <v>157</v>
      </c>
      <c r="AJ106" s="22" t="s">
        <v>157</v>
      </c>
      <c r="AK106" s="119" t="s">
        <v>702</v>
      </c>
      <c r="AL106" s="22" t="s">
        <v>157</v>
      </c>
      <c r="AM106" s="22" t="s">
        <v>157</v>
      </c>
      <c r="AN106" s="22" t="s">
        <v>157</v>
      </c>
      <c r="AO106" s="22" t="s">
        <v>157</v>
      </c>
      <c r="AP106" s="22" t="s">
        <v>157</v>
      </c>
      <c r="AQ106" s="22" t="s">
        <v>157</v>
      </c>
      <c r="AR106" s="133" t="s">
        <v>164</v>
      </c>
      <c r="AS106" s="53"/>
      <c r="AT106" s="53"/>
      <c r="AU106" s="53" t="s">
        <v>157</v>
      </c>
      <c r="AV106" s="53" t="s">
        <v>157</v>
      </c>
      <c r="AZ106" s="7" t="e">
        <f>_xlfn.XLOOKUP(H106,[3]GPIO!$F$15:$F$198,[3]GPIO!$D$15:$D$198)</f>
        <v>#N/A</v>
      </c>
    </row>
    <row r="107" spans="1:52" x14ac:dyDescent="0.2">
      <c r="A107" s="107" t="s">
        <v>726</v>
      </c>
      <c r="B107" s="107" t="s">
        <v>648</v>
      </c>
      <c r="C107" s="107" t="s">
        <v>649</v>
      </c>
      <c r="D107" s="107" t="s">
        <v>727</v>
      </c>
      <c r="E107" s="119" t="s">
        <v>702</v>
      </c>
      <c r="F107" s="107"/>
      <c r="G107" s="317"/>
      <c r="H107" s="122" t="s">
        <v>728</v>
      </c>
      <c r="I107" s="104"/>
      <c r="J107" s="104"/>
      <c r="K107" s="104"/>
      <c r="L107" s="122" t="s">
        <v>729</v>
      </c>
      <c r="M107" s="104"/>
      <c r="N107" s="104"/>
      <c r="O107" s="53" t="s">
        <v>724</v>
      </c>
      <c r="P107" s="22" t="s">
        <v>157</v>
      </c>
      <c r="Q107" s="22" t="s">
        <v>157</v>
      </c>
      <c r="R107" s="22" t="s">
        <v>157</v>
      </c>
      <c r="S107" s="22" t="s">
        <v>157</v>
      </c>
      <c r="T107" s="22" t="s">
        <v>157</v>
      </c>
      <c r="U107" s="22" t="s">
        <v>157</v>
      </c>
      <c r="V107" s="53" t="s">
        <v>706</v>
      </c>
      <c r="W107" s="53" t="s">
        <v>159</v>
      </c>
      <c r="X107" s="53" t="s">
        <v>160</v>
      </c>
      <c r="Y107" s="137" t="s">
        <v>498</v>
      </c>
      <c r="Z107" s="53" t="s">
        <v>157</v>
      </c>
      <c r="AA107" s="53" t="s">
        <v>157</v>
      </c>
      <c r="AB107" s="53" t="s">
        <v>157</v>
      </c>
      <c r="AC107" s="53" t="s">
        <v>157</v>
      </c>
      <c r="AD107" s="178" t="s">
        <v>730</v>
      </c>
      <c r="AE107" s="53" t="s">
        <v>157</v>
      </c>
      <c r="AF107" s="53" t="s">
        <v>157</v>
      </c>
      <c r="AG107" s="53" t="s">
        <v>157</v>
      </c>
      <c r="AH107" s="53" t="s">
        <v>163</v>
      </c>
      <c r="AI107" s="53" t="s">
        <v>157</v>
      </c>
      <c r="AJ107" s="22" t="s">
        <v>157</v>
      </c>
      <c r="AK107" s="119" t="s">
        <v>702</v>
      </c>
      <c r="AL107" s="22" t="s">
        <v>157</v>
      </c>
      <c r="AM107" s="22" t="s">
        <v>157</v>
      </c>
      <c r="AN107" s="22" t="s">
        <v>157</v>
      </c>
      <c r="AO107" s="22" t="s">
        <v>157</v>
      </c>
      <c r="AP107" s="22" t="s">
        <v>157</v>
      </c>
      <c r="AQ107" s="22" t="s">
        <v>157</v>
      </c>
      <c r="AR107" s="133" t="s">
        <v>164</v>
      </c>
      <c r="AS107" s="53"/>
      <c r="AT107" s="53"/>
      <c r="AU107" s="53" t="s">
        <v>157</v>
      </c>
      <c r="AV107" s="53" t="s">
        <v>157</v>
      </c>
      <c r="AZ107" s="7" t="e">
        <f>_xlfn.XLOOKUP(H107,[3]GPIO!$F$15:$F$198,[3]GPIO!$D$15:$D$198)</f>
        <v>#N/A</v>
      </c>
    </row>
    <row r="108" spans="1:52" x14ac:dyDescent="0.2">
      <c r="A108" s="107" t="s">
        <v>731</v>
      </c>
      <c r="B108" s="107" t="s">
        <v>648</v>
      </c>
      <c r="C108" s="107" t="s">
        <v>649</v>
      </c>
      <c r="D108" s="107" t="s">
        <v>732</v>
      </c>
      <c r="E108" s="119" t="s">
        <v>702</v>
      </c>
      <c r="F108" s="107"/>
      <c r="G108" s="317"/>
      <c r="H108" s="122" t="s">
        <v>733</v>
      </c>
      <c r="I108" s="104"/>
      <c r="J108" s="104"/>
      <c r="K108" s="104"/>
      <c r="L108" s="122" t="s">
        <v>734</v>
      </c>
      <c r="M108" s="104"/>
      <c r="N108" s="104"/>
      <c r="O108" s="53" t="s">
        <v>724</v>
      </c>
      <c r="P108" s="22" t="s">
        <v>157</v>
      </c>
      <c r="Q108" s="22" t="s">
        <v>157</v>
      </c>
      <c r="R108" s="22" t="s">
        <v>157</v>
      </c>
      <c r="S108" s="22" t="s">
        <v>157</v>
      </c>
      <c r="T108" s="22" t="s">
        <v>157</v>
      </c>
      <c r="U108" s="22" t="s">
        <v>157</v>
      </c>
      <c r="V108" s="53" t="s">
        <v>706</v>
      </c>
      <c r="W108" s="53" t="s">
        <v>159</v>
      </c>
      <c r="X108" s="53" t="s">
        <v>160</v>
      </c>
      <c r="Y108" s="137" t="s">
        <v>498</v>
      </c>
      <c r="Z108" s="53" t="s">
        <v>157</v>
      </c>
      <c r="AA108" s="53" t="s">
        <v>157</v>
      </c>
      <c r="AB108" s="53" t="s">
        <v>157</v>
      </c>
      <c r="AC108" s="53" t="s">
        <v>157</v>
      </c>
      <c r="AD108" s="178" t="s">
        <v>735</v>
      </c>
      <c r="AE108" s="53" t="s">
        <v>157</v>
      </c>
      <c r="AF108" s="53" t="s">
        <v>157</v>
      </c>
      <c r="AG108" s="53" t="s">
        <v>157</v>
      </c>
      <c r="AH108" s="53" t="s">
        <v>163</v>
      </c>
      <c r="AI108" s="53" t="s">
        <v>157</v>
      </c>
      <c r="AJ108" s="22" t="s">
        <v>157</v>
      </c>
      <c r="AK108" s="119" t="s">
        <v>702</v>
      </c>
      <c r="AL108" s="22" t="s">
        <v>157</v>
      </c>
      <c r="AM108" s="22" t="s">
        <v>157</v>
      </c>
      <c r="AN108" s="22" t="s">
        <v>157</v>
      </c>
      <c r="AO108" s="22" t="s">
        <v>157</v>
      </c>
      <c r="AP108" s="22" t="s">
        <v>157</v>
      </c>
      <c r="AQ108" s="22" t="s">
        <v>157</v>
      </c>
      <c r="AR108" s="133" t="s">
        <v>164</v>
      </c>
      <c r="AS108" s="53"/>
      <c r="AT108" s="53"/>
      <c r="AU108" s="53" t="s">
        <v>157</v>
      </c>
      <c r="AV108" s="53" t="s">
        <v>157</v>
      </c>
      <c r="AZ108" s="7" t="e">
        <f>_xlfn.XLOOKUP(H108,[3]GPIO!$F$15:$F$198,[3]GPIO!$D$15:$D$198)</f>
        <v>#N/A</v>
      </c>
    </row>
    <row r="109" spans="1:52" x14ac:dyDescent="0.2">
      <c r="A109" s="107" t="s">
        <v>736</v>
      </c>
      <c r="B109" s="107" t="s">
        <v>648</v>
      </c>
      <c r="C109" s="107" t="s">
        <v>649</v>
      </c>
      <c r="D109" s="107" t="s">
        <v>737</v>
      </c>
      <c r="E109" s="119" t="s">
        <v>702</v>
      </c>
      <c r="F109" s="107"/>
      <c r="G109" s="317"/>
      <c r="H109" s="122" t="s">
        <v>738</v>
      </c>
      <c r="I109" s="104"/>
      <c r="J109" s="104"/>
      <c r="K109" s="104"/>
      <c r="L109" s="122" t="s">
        <v>739</v>
      </c>
      <c r="M109" s="104"/>
      <c r="N109" s="104"/>
      <c r="O109" s="53" t="s">
        <v>705</v>
      </c>
      <c r="P109" s="22" t="s">
        <v>157</v>
      </c>
      <c r="Q109" s="22" t="s">
        <v>157</v>
      </c>
      <c r="R109" s="22" t="s">
        <v>157</v>
      </c>
      <c r="S109" s="22" t="s">
        <v>157</v>
      </c>
      <c r="T109" s="22" t="s">
        <v>157</v>
      </c>
      <c r="U109" s="22" t="s">
        <v>157</v>
      </c>
      <c r="V109" s="53" t="s">
        <v>706</v>
      </c>
      <c r="W109" s="53" t="s">
        <v>159</v>
      </c>
      <c r="X109" s="53" t="s">
        <v>160</v>
      </c>
      <c r="Y109" s="137" t="s">
        <v>498</v>
      </c>
      <c r="Z109" s="53" t="s">
        <v>157</v>
      </c>
      <c r="AA109" s="53" t="s">
        <v>157</v>
      </c>
      <c r="AB109" s="53" t="s">
        <v>157</v>
      </c>
      <c r="AC109" s="53" t="s">
        <v>157</v>
      </c>
      <c r="AD109" s="178" t="s">
        <v>740</v>
      </c>
      <c r="AE109" s="53" t="s">
        <v>157</v>
      </c>
      <c r="AF109" s="53" t="s">
        <v>157</v>
      </c>
      <c r="AG109" s="53" t="s">
        <v>157</v>
      </c>
      <c r="AH109" s="53" t="s">
        <v>163</v>
      </c>
      <c r="AI109" s="53" t="s">
        <v>157</v>
      </c>
      <c r="AJ109" s="22" t="s">
        <v>157</v>
      </c>
      <c r="AK109" s="119" t="s">
        <v>702</v>
      </c>
      <c r="AL109" s="22" t="s">
        <v>157</v>
      </c>
      <c r="AM109" s="22" t="s">
        <v>157</v>
      </c>
      <c r="AN109" s="22" t="s">
        <v>157</v>
      </c>
      <c r="AO109" s="22" t="s">
        <v>157</v>
      </c>
      <c r="AP109" s="22" t="s">
        <v>157</v>
      </c>
      <c r="AQ109" s="22" t="s">
        <v>157</v>
      </c>
      <c r="AR109" s="133" t="s">
        <v>164</v>
      </c>
      <c r="AS109" s="53"/>
      <c r="AT109" s="53"/>
      <c r="AU109" s="53" t="s">
        <v>157</v>
      </c>
      <c r="AV109" s="53" t="s">
        <v>157</v>
      </c>
      <c r="AZ109" s="7" t="e">
        <f>_xlfn.XLOOKUP(H109,[3]GPIO!$F$15:$F$198,[3]GPIO!$D$15:$D$198)</f>
        <v>#N/A</v>
      </c>
    </row>
    <row r="110" spans="1:52" x14ac:dyDescent="0.2">
      <c r="A110" s="107" t="s">
        <v>741</v>
      </c>
      <c r="B110" s="107" t="s">
        <v>648</v>
      </c>
      <c r="C110" s="107" t="s">
        <v>649</v>
      </c>
      <c r="D110" s="107" t="s">
        <v>742</v>
      </c>
      <c r="E110" s="119" t="s">
        <v>702</v>
      </c>
      <c r="F110" s="107"/>
      <c r="G110" s="317"/>
      <c r="H110" s="122" t="s">
        <v>743</v>
      </c>
      <c r="K110" s="104"/>
      <c r="L110" s="122" t="s">
        <v>744</v>
      </c>
      <c r="M110" s="104"/>
      <c r="N110" s="104"/>
      <c r="O110" s="53" t="s">
        <v>724</v>
      </c>
      <c r="P110" s="22" t="s">
        <v>157</v>
      </c>
      <c r="Q110" s="22" t="s">
        <v>157</v>
      </c>
      <c r="R110" s="22" t="s">
        <v>157</v>
      </c>
      <c r="S110" s="22" t="s">
        <v>157</v>
      </c>
      <c r="T110" s="22" t="s">
        <v>157</v>
      </c>
      <c r="U110" s="22" t="s">
        <v>157</v>
      </c>
      <c r="V110" s="53" t="s">
        <v>706</v>
      </c>
      <c r="W110" s="53" t="s">
        <v>159</v>
      </c>
      <c r="X110" s="53" t="s">
        <v>160</v>
      </c>
      <c r="Y110" s="137" t="s">
        <v>498</v>
      </c>
      <c r="Z110" s="53" t="s">
        <v>157</v>
      </c>
      <c r="AA110" s="53" t="s">
        <v>157</v>
      </c>
      <c r="AB110" s="53" t="s">
        <v>157</v>
      </c>
      <c r="AC110" s="53" t="s">
        <v>157</v>
      </c>
      <c r="AD110" s="178" t="s">
        <v>745</v>
      </c>
      <c r="AE110" s="53" t="s">
        <v>157</v>
      </c>
      <c r="AF110" s="53" t="s">
        <v>157</v>
      </c>
      <c r="AG110" s="53" t="s">
        <v>157</v>
      </c>
      <c r="AH110" s="53" t="s">
        <v>163</v>
      </c>
      <c r="AI110" s="53" t="s">
        <v>157</v>
      </c>
      <c r="AJ110" s="22" t="s">
        <v>157</v>
      </c>
      <c r="AK110" s="119" t="s">
        <v>702</v>
      </c>
      <c r="AL110" s="22" t="s">
        <v>157</v>
      </c>
      <c r="AM110" s="22" t="s">
        <v>157</v>
      </c>
      <c r="AN110" s="22" t="s">
        <v>157</v>
      </c>
      <c r="AO110" s="22" t="s">
        <v>157</v>
      </c>
      <c r="AP110" s="22" t="s">
        <v>157</v>
      </c>
      <c r="AQ110" s="22" t="s">
        <v>157</v>
      </c>
      <c r="AR110" s="133" t="s">
        <v>164</v>
      </c>
      <c r="AS110" s="53"/>
      <c r="AT110" s="53"/>
      <c r="AU110" s="53" t="s">
        <v>157</v>
      </c>
      <c r="AV110" s="53" t="s">
        <v>157</v>
      </c>
      <c r="AZ110" s="7" t="e">
        <f>_xlfn.XLOOKUP(H110,[3]GPIO!$F$15:$F$198,[3]GPIO!$D$15:$D$198)</f>
        <v>#N/A</v>
      </c>
    </row>
    <row r="111" spans="1:52" x14ac:dyDescent="0.2">
      <c r="A111" s="107" t="s">
        <v>746</v>
      </c>
      <c r="B111" s="107" t="s">
        <v>648</v>
      </c>
      <c r="C111" s="107" t="s">
        <v>649</v>
      </c>
      <c r="D111" s="107" t="s">
        <v>747</v>
      </c>
      <c r="E111" s="122" t="s">
        <v>161</v>
      </c>
      <c r="F111" s="107"/>
      <c r="G111" s="317"/>
      <c r="H111" s="125" t="s">
        <v>748</v>
      </c>
      <c r="I111" s="125" t="s">
        <v>749</v>
      </c>
      <c r="J111" s="125" t="s">
        <v>750</v>
      </c>
      <c r="K111" s="104"/>
      <c r="L111" s="104"/>
      <c r="M111" s="104"/>
      <c r="N111" s="104"/>
      <c r="O111" s="53" t="s">
        <v>652</v>
      </c>
      <c r="P111" s="22" t="s">
        <v>157</v>
      </c>
      <c r="Q111" s="22" t="s">
        <v>157</v>
      </c>
      <c r="R111" s="22" t="s">
        <v>157</v>
      </c>
      <c r="S111" s="22" t="s">
        <v>157</v>
      </c>
      <c r="T111" s="22" t="s">
        <v>157</v>
      </c>
      <c r="U111" s="22" t="s">
        <v>157</v>
      </c>
      <c r="V111" s="53" t="s">
        <v>589</v>
      </c>
      <c r="W111" s="53" t="s">
        <v>159</v>
      </c>
      <c r="X111" s="87" t="s">
        <v>209</v>
      </c>
      <c r="Y111" s="23" t="s">
        <v>210</v>
      </c>
      <c r="Z111" s="27" t="s">
        <v>219</v>
      </c>
      <c r="AA111" s="28" t="s">
        <v>220</v>
      </c>
      <c r="AB111" s="53" t="s">
        <v>157</v>
      </c>
      <c r="AC111" s="53" t="s">
        <v>157</v>
      </c>
      <c r="AD111" s="178" t="s">
        <v>751</v>
      </c>
      <c r="AE111" s="53" t="s">
        <v>157</v>
      </c>
      <c r="AF111" s="53" t="s">
        <v>157</v>
      </c>
      <c r="AG111" s="53" t="s">
        <v>157</v>
      </c>
      <c r="AH111" s="53" t="s">
        <v>163</v>
      </c>
      <c r="AI111" s="53" t="s">
        <v>157</v>
      </c>
      <c r="AJ111" s="22" t="s">
        <v>157</v>
      </c>
      <c r="AK111" s="122" t="s">
        <v>161</v>
      </c>
      <c r="AL111" s="22" t="s">
        <v>157</v>
      </c>
      <c r="AM111" s="22" t="s">
        <v>157</v>
      </c>
      <c r="AN111" s="22" t="s">
        <v>157</v>
      </c>
      <c r="AO111" s="22" t="s">
        <v>157</v>
      </c>
      <c r="AP111" s="22" t="s">
        <v>157</v>
      </c>
      <c r="AQ111" s="22" t="s">
        <v>157</v>
      </c>
      <c r="AR111" s="133" t="s">
        <v>164</v>
      </c>
      <c r="AS111" s="53"/>
      <c r="AT111" s="53"/>
      <c r="AU111" s="53" t="s">
        <v>157</v>
      </c>
      <c r="AV111" s="53" t="s">
        <v>157</v>
      </c>
      <c r="AZ111" s="7" t="str">
        <f>_xlfn.XLOOKUP(H111,[3]GPIO!$F$15:$F$198,[3]GPIO!$D$15:$D$198)</f>
        <v>GPP_E_19_PMC_I2C_SDA</v>
      </c>
    </row>
    <row r="112" spans="1:52" x14ac:dyDescent="0.2">
      <c r="A112" s="107" t="s">
        <v>752</v>
      </c>
      <c r="B112" s="107" t="s">
        <v>648</v>
      </c>
      <c r="C112" s="107" t="s">
        <v>649</v>
      </c>
      <c r="D112" s="107" t="s">
        <v>753</v>
      </c>
      <c r="E112" s="122" t="s">
        <v>161</v>
      </c>
      <c r="F112" s="107"/>
      <c r="G112" s="317"/>
      <c r="H112" s="125" t="s">
        <v>754</v>
      </c>
      <c r="I112" s="125" t="s">
        <v>2636</v>
      </c>
      <c r="J112" s="104"/>
      <c r="K112" s="104"/>
      <c r="L112" s="104"/>
      <c r="M112" s="104"/>
      <c r="N112" s="104"/>
      <c r="O112" s="53" t="s">
        <v>652</v>
      </c>
      <c r="P112" s="22" t="s">
        <v>157</v>
      </c>
      <c r="Q112" s="22" t="s">
        <v>157</v>
      </c>
      <c r="R112" s="22" t="s">
        <v>157</v>
      </c>
      <c r="S112" s="22" t="s">
        <v>157</v>
      </c>
      <c r="T112" s="22" t="s">
        <v>157</v>
      </c>
      <c r="U112" s="22" t="s">
        <v>157</v>
      </c>
      <c r="V112" s="53" t="s">
        <v>589</v>
      </c>
      <c r="W112" s="53" t="s">
        <v>159</v>
      </c>
      <c r="X112" s="87" t="s">
        <v>209</v>
      </c>
      <c r="Y112" s="23" t="s">
        <v>210</v>
      </c>
      <c r="Z112" s="24" t="s">
        <v>211</v>
      </c>
      <c r="AA112" s="53" t="s">
        <v>157</v>
      </c>
      <c r="AB112" s="53" t="s">
        <v>157</v>
      </c>
      <c r="AC112" s="53" t="s">
        <v>157</v>
      </c>
      <c r="AD112" s="178" t="s">
        <v>755</v>
      </c>
      <c r="AE112" s="53" t="s">
        <v>157</v>
      </c>
      <c r="AF112" s="53" t="s">
        <v>157</v>
      </c>
      <c r="AG112" s="53" t="s">
        <v>157</v>
      </c>
      <c r="AH112" s="53" t="s">
        <v>163</v>
      </c>
      <c r="AI112" s="53" t="s">
        <v>157</v>
      </c>
      <c r="AJ112" s="22" t="s">
        <v>157</v>
      </c>
      <c r="AK112" s="122" t="s">
        <v>161</v>
      </c>
      <c r="AL112" s="22" t="s">
        <v>157</v>
      </c>
      <c r="AM112" s="22" t="s">
        <v>157</v>
      </c>
      <c r="AN112" s="22" t="s">
        <v>157</v>
      </c>
      <c r="AO112" s="22" t="s">
        <v>157</v>
      </c>
      <c r="AP112" s="22" t="s">
        <v>157</v>
      </c>
      <c r="AQ112" s="22" t="s">
        <v>157</v>
      </c>
      <c r="AR112" s="133" t="s">
        <v>164</v>
      </c>
      <c r="AS112" s="53"/>
      <c r="AT112" s="53"/>
      <c r="AU112" s="53" t="s">
        <v>157</v>
      </c>
      <c r="AV112" s="53" t="s">
        <v>157</v>
      </c>
      <c r="AZ112" s="7" t="str">
        <f>_xlfn.XLOOKUP(H112,[3]GPIO!$F$15:$F$198,[3]GPIO!$D$15:$D$198)</f>
        <v>GPP_E_20_PMC_I2C_SCL</v>
      </c>
    </row>
    <row r="113" spans="1:52" x14ac:dyDescent="0.2">
      <c r="A113" s="107" t="s">
        <v>756</v>
      </c>
      <c r="B113" s="107" t="s">
        <v>648</v>
      </c>
      <c r="C113" s="107" t="s">
        <v>649</v>
      </c>
      <c r="D113" s="107" t="s">
        <v>757</v>
      </c>
      <c r="E113" s="119" t="s">
        <v>216</v>
      </c>
      <c r="F113" s="107"/>
      <c r="G113" s="317"/>
      <c r="H113" s="125" t="s">
        <v>758</v>
      </c>
      <c r="I113" s="104"/>
      <c r="J113" s="104"/>
      <c r="K113" s="104"/>
      <c r="L113" s="104"/>
      <c r="M113" s="104"/>
      <c r="N113" s="104"/>
      <c r="O113" s="53" t="s">
        <v>652</v>
      </c>
      <c r="P113" s="22" t="s">
        <v>157</v>
      </c>
      <c r="Q113" s="22" t="s">
        <v>157</v>
      </c>
      <c r="R113" s="22" t="s">
        <v>157</v>
      </c>
      <c r="S113" s="22" t="s">
        <v>157</v>
      </c>
      <c r="T113" s="22" t="s">
        <v>157</v>
      </c>
      <c r="U113" s="22" t="s">
        <v>157</v>
      </c>
      <c r="V113" s="53" t="s">
        <v>283</v>
      </c>
      <c r="W113" s="53" t="s">
        <v>159</v>
      </c>
      <c r="X113" s="53" t="s">
        <v>160</v>
      </c>
      <c r="Y113" s="137" t="s">
        <v>161</v>
      </c>
      <c r="Z113" s="53" t="s">
        <v>157</v>
      </c>
      <c r="AA113" s="53" t="s">
        <v>157</v>
      </c>
      <c r="AB113" s="53" t="s">
        <v>157</v>
      </c>
      <c r="AC113" s="53" t="s">
        <v>157</v>
      </c>
      <c r="AD113" s="178" t="s">
        <v>759</v>
      </c>
      <c r="AE113" s="53" t="s">
        <v>157</v>
      </c>
      <c r="AF113" s="53" t="s">
        <v>157</v>
      </c>
      <c r="AG113" s="53" t="s">
        <v>157</v>
      </c>
      <c r="AH113" s="53" t="s">
        <v>163</v>
      </c>
      <c r="AI113" s="53" t="s">
        <v>157</v>
      </c>
      <c r="AJ113" s="22" t="s">
        <v>157</v>
      </c>
      <c r="AK113" s="119" t="s">
        <v>216</v>
      </c>
      <c r="AL113" s="22" t="s">
        <v>157</v>
      </c>
      <c r="AM113" s="22" t="s">
        <v>157</v>
      </c>
      <c r="AN113" s="22" t="s">
        <v>157</v>
      </c>
      <c r="AO113" s="22" t="s">
        <v>157</v>
      </c>
      <c r="AP113" s="22" t="s">
        <v>157</v>
      </c>
      <c r="AQ113" s="22" t="s">
        <v>157</v>
      </c>
      <c r="AR113" s="133" t="s">
        <v>164</v>
      </c>
      <c r="AS113" s="53"/>
      <c r="AT113" s="53"/>
      <c r="AU113" s="53" t="s">
        <v>157</v>
      </c>
      <c r="AV113" s="53" t="s">
        <v>157</v>
      </c>
      <c r="AZ113" s="7" t="str">
        <f>_xlfn.XLOOKUP(H113,[3]GPIO!$F$15:$F$198,[3]GPIO!$D$15:$D$198)</f>
        <v>GPP_E_21_PMCALERT_B</v>
      </c>
    </row>
    <row r="114" spans="1:52" ht="10.8" x14ac:dyDescent="0.2">
      <c r="A114" s="109" t="s">
        <v>760</v>
      </c>
      <c r="B114" s="107" t="s">
        <v>648</v>
      </c>
      <c r="C114" s="107" t="s">
        <v>649</v>
      </c>
      <c r="D114" s="109" t="s">
        <v>761</v>
      </c>
      <c r="E114" s="119" t="s">
        <v>702</v>
      </c>
      <c r="F114" s="109"/>
      <c r="G114" s="321"/>
      <c r="H114" s="125" t="s">
        <v>762</v>
      </c>
      <c r="I114" s="122" t="s">
        <v>763</v>
      </c>
      <c r="J114" s="104"/>
      <c r="K114" s="104"/>
      <c r="L114" s="430" t="s">
        <v>2707</v>
      </c>
      <c r="M114" s="104"/>
      <c r="N114" s="104"/>
      <c r="O114" s="53" t="s">
        <v>652</v>
      </c>
      <c r="P114" s="22" t="s">
        <v>157</v>
      </c>
      <c r="Q114" s="22" t="s">
        <v>157</v>
      </c>
      <c r="R114" s="22" t="s">
        <v>157</v>
      </c>
      <c r="S114" s="22" t="s">
        <v>157</v>
      </c>
      <c r="T114" s="22" t="s">
        <v>157</v>
      </c>
      <c r="U114" s="22" t="s">
        <v>157</v>
      </c>
      <c r="V114" s="53" t="s">
        <v>764</v>
      </c>
      <c r="W114" s="53" t="s">
        <v>159</v>
      </c>
      <c r="X114" s="319" t="s">
        <v>209</v>
      </c>
      <c r="Y114" s="319" t="s">
        <v>210</v>
      </c>
      <c r="Z114" s="319" t="s">
        <v>219</v>
      </c>
      <c r="AA114" s="319" t="s">
        <v>220</v>
      </c>
      <c r="AB114" s="53" t="s">
        <v>157</v>
      </c>
      <c r="AC114" s="53" t="s">
        <v>157</v>
      </c>
      <c r="AD114" s="178" t="s">
        <v>540</v>
      </c>
      <c r="AE114" s="53" t="s">
        <v>157</v>
      </c>
      <c r="AF114" s="53" t="s">
        <v>157</v>
      </c>
      <c r="AG114" s="53" t="s">
        <v>157</v>
      </c>
      <c r="AH114" s="53" t="s">
        <v>163</v>
      </c>
      <c r="AI114" s="53" t="s">
        <v>157</v>
      </c>
      <c r="AJ114" s="22" t="s">
        <v>157</v>
      </c>
      <c r="AK114" s="119" t="s">
        <v>702</v>
      </c>
      <c r="AL114" s="22" t="s">
        <v>157</v>
      </c>
      <c r="AM114" s="22" t="s">
        <v>157</v>
      </c>
      <c r="AN114" s="22" t="s">
        <v>157</v>
      </c>
      <c r="AO114" s="22" t="s">
        <v>157</v>
      </c>
      <c r="AP114" s="22" t="s">
        <v>157</v>
      </c>
      <c r="AQ114" s="22" t="s">
        <v>157</v>
      </c>
      <c r="AR114" s="133" t="s">
        <v>164</v>
      </c>
      <c r="AS114" s="53"/>
      <c r="AT114" s="53"/>
      <c r="AU114" s="53" t="s">
        <v>157</v>
      </c>
      <c r="AV114" s="53" t="s">
        <v>157</v>
      </c>
      <c r="AZ114" s="7" t="str">
        <f>_xlfn.XLOOKUP(H114,[3]GPIO!$F$15:$F$198,[3]GPIO!$D$15:$D$198)</f>
        <v>GPP_F_8_FUSA_DIAGTEST_MODE</v>
      </c>
    </row>
    <row r="115" spans="1:52" customFormat="1" ht="14.4" x14ac:dyDescent="0.3">
      <c r="AD115" s="5"/>
      <c r="AZ115" s="7" t="e">
        <f>_xlfn.XLOOKUP(H115,[3]GPIO!$F$15:$F$198,[3]GPIO!$D$15:$D$198)</f>
        <v>#N/A</v>
      </c>
    </row>
    <row r="116" spans="1:52" x14ac:dyDescent="0.2">
      <c r="A116" s="107" t="s">
        <v>765</v>
      </c>
      <c r="B116" s="107" t="s">
        <v>766</v>
      </c>
      <c r="C116" s="107" t="s">
        <v>649</v>
      </c>
      <c r="D116" s="107" t="s">
        <v>767</v>
      </c>
      <c r="E116" s="122" t="s">
        <v>161</v>
      </c>
      <c r="F116" s="107"/>
      <c r="G116" s="317"/>
      <c r="H116" s="122" t="s">
        <v>768</v>
      </c>
      <c r="I116" s="104"/>
      <c r="J116" s="104"/>
      <c r="K116" s="104"/>
      <c r="L116" s="104"/>
      <c r="M116" s="104"/>
      <c r="N116" s="104"/>
      <c r="O116" s="53" t="s">
        <v>769</v>
      </c>
      <c r="P116" s="22" t="s">
        <v>157</v>
      </c>
      <c r="Q116" s="22" t="s">
        <v>157</v>
      </c>
      <c r="R116" s="22" t="s">
        <v>157</v>
      </c>
      <c r="S116" s="22" t="s">
        <v>157</v>
      </c>
      <c r="T116" s="22" t="s">
        <v>157</v>
      </c>
      <c r="U116" s="22" t="s">
        <v>157</v>
      </c>
      <c r="V116" s="53" t="s">
        <v>232</v>
      </c>
      <c r="W116" s="53" t="s">
        <v>159</v>
      </c>
      <c r="X116" s="53" t="s">
        <v>160</v>
      </c>
      <c r="Y116" s="137" t="s">
        <v>161</v>
      </c>
      <c r="Z116" s="53" t="s">
        <v>157</v>
      </c>
      <c r="AA116" s="53" t="s">
        <v>157</v>
      </c>
      <c r="AB116" s="53" t="s">
        <v>157</v>
      </c>
      <c r="AC116" s="53" t="s">
        <v>157</v>
      </c>
      <c r="AD116" s="178" t="s">
        <v>770</v>
      </c>
      <c r="AE116" s="53" t="s">
        <v>157</v>
      </c>
      <c r="AF116" s="53" t="s">
        <v>157</v>
      </c>
      <c r="AG116" s="53" t="s">
        <v>157</v>
      </c>
      <c r="AH116" s="53" t="s">
        <v>163</v>
      </c>
      <c r="AI116" s="53" t="s">
        <v>157</v>
      </c>
      <c r="AJ116" s="22" t="s">
        <v>157</v>
      </c>
      <c r="AK116" s="122" t="s">
        <v>161</v>
      </c>
      <c r="AL116" s="22" t="s">
        <v>157</v>
      </c>
      <c r="AM116" s="22" t="s">
        <v>157</v>
      </c>
      <c r="AN116" s="22" t="s">
        <v>157</v>
      </c>
      <c r="AO116" s="22" t="s">
        <v>157</v>
      </c>
      <c r="AP116" s="22" t="s">
        <v>157</v>
      </c>
      <c r="AQ116" s="22" t="s">
        <v>157</v>
      </c>
      <c r="AR116" s="133" t="s">
        <v>164</v>
      </c>
      <c r="AS116" s="53"/>
      <c r="AT116" s="53"/>
      <c r="AU116" s="53" t="s">
        <v>157</v>
      </c>
      <c r="AV116" s="53" t="s">
        <v>157</v>
      </c>
      <c r="AZ116" s="7" t="str">
        <f>_xlfn.XLOOKUP(H116,[3]GPIO!$F$15:$F$198,[3]GPIO!$D$15:$D$198)</f>
        <v>GPP_F_0_CNV_BRI_DT_UART2_RTS_B</v>
      </c>
    </row>
    <row r="117" spans="1:52" x14ac:dyDescent="0.2">
      <c r="A117" s="107" t="s">
        <v>771</v>
      </c>
      <c r="B117" s="107" t="s">
        <v>766</v>
      </c>
      <c r="C117" s="107" t="s">
        <v>649</v>
      </c>
      <c r="D117" s="107" t="s">
        <v>772</v>
      </c>
      <c r="E117" s="122" t="s">
        <v>161</v>
      </c>
      <c r="F117" s="107"/>
      <c r="G117" s="317"/>
      <c r="H117" s="122" t="s">
        <v>773</v>
      </c>
      <c r="I117" s="104"/>
      <c r="J117" s="104"/>
      <c r="K117" s="104"/>
      <c r="L117" s="104"/>
      <c r="M117" s="104"/>
      <c r="N117" s="104"/>
      <c r="O117" s="53" t="s">
        <v>769</v>
      </c>
      <c r="P117" s="22" t="s">
        <v>157</v>
      </c>
      <c r="Q117" s="22" t="s">
        <v>157</v>
      </c>
      <c r="R117" s="22" t="s">
        <v>157</v>
      </c>
      <c r="S117" s="22" t="s">
        <v>157</v>
      </c>
      <c r="T117" s="22" t="s">
        <v>157</v>
      </c>
      <c r="U117" s="22" t="s">
        <v>157</v>
      </c>
      <c r="V117" s="53" t="s">
        <v>232</v>
      </c>
      <c r="W117" s="53" t="s">
        <v>159</v>
      </c>
      <c r="X117" s="53" t="s">
        <v>160</v>
      </c>
      <c r="Y117" s="137" t="s">
        <v>161</v>
      </c>
      <c r="Z117" s="53" t="s">
        <v>157</v>
      </c>
      <c r="AA117" s="53" t="s">
        <v>157</v>
      </c>
      <c r="AB117" s="53" t="s">
        <v>157</v>
      </c>
      <c r="AC117" s="53" t="s">
        <v>157</v>
      </c>
      <c r="AD117" s="178" t="s">
        <v>774</v>
      </c>
      <c r="AE117" s="53" t="s">
        <v>157</v>
      </c>
      <c r="AF117" s="53" t="s">
        <v>157</v>
      </c>
      <c r="AG117" s="53" t="s">
        <v>157</v>
      </c>
      <c r="AH117" s="53" t="s">
        <v>163</v>
      </c>
      <c r="AI117" s="53" t="s">
        <v>157</v>
      </c>
      <c r="AJ117" s="22" t="s">
        <v>157</v>
      </c>
      <c r="AK117" s="122" t="s">
        <v>161</v>
      </c>
      <c r="AL117" s="22" t="s">
        <v>157</v>
      </c>
      <c r="AM117" s="22" t="s">
        <v>157</v>
      </c>
      <c r="AN117" s="22" t="s">
        <v>157</v>
      </c>
      <c r="AO117" s="22" t="s">
        <v>157</v>
      </c>
      <c r="AP117" s="22" t="s">
        <v>157</v>
      </c>
      <c r="AQ117" s="22" t="s">
        <v>157</v>
      </c>
      <c r="AR117" s="133" t="s">
        <v>164</v>
      </c>
      <c r="AS117" s="53"/>
      <c r="AT117" s="53"/>
      <c r="AU117" s="53" t="s">
        <v>157</v>
      </c>
      <c r="AV117" s="53" t="s">
        <v>157</v>
      </c>
      <c r="AZ117" s="7" t="str">
        <f>_xlfn.XLOOKUP(H117,[3]GPIO!$F$15:$F$198,[3]GPIO!$D$15:$D$198)</f>
        <v>GPP_F_1_CNV_BRI_RSP_UART2_RXD</v>
      </c>
    </row>
    <row r="118" spans="1:52" x14ac:dyDescent="0.2">
      <c r="A118" s="107" t="s">
        <v>775</v>
      </c>
      <c r="B118" s="107" t="s">
        <v>766</v>
      </c>
      <c r="C118" s="107" t="s">
        <v>649</v>
      </c>
      <c r="D118" s="90" t="s">
        <v>776</v>
      </c>
      <c r="E118" s="122" t="s">
        <v>161</v>
      </c>
      <c r="F118" s="90" t="s">
        <v>20</v>
      </c>
      <c r="G118" s="317"/>
      <c r="H118" s="122" t="s">
        <v>777</v>
      </c>
      <c r="I118" s="104"/>
      <c r="J118" s="104"/>
      <c r="K118" s="104"/>
      <c r="L118" s="104"/>
      <c r="M118" s="104"/>
      <c r="N118" s="104"/>
      <c r="O118" s="53" t="s">
        <v>769</v>
      </c>
      <c r="P118" s="22" t="s">
        <v>157</v>
      </c>
      <c r="Q118" s="22" t="s">
        <v>157</v>
      </c>
      <c r="R118" s="22" t="s">
        <v>157</v>
      </c>
      <c r="S118" s="22" t="s">
        <v>157</v>
      </c>
      <c r="T118" s="22" t="s">
        <v>157</v>
      </c>
      <c r="U118" s="22" t="s">
        <v>157</v>
      </c>
      <c r="V118" s="53" t="s">
        <v>232</v>
      </c>
      <c r="W118" s="53" t="s">
        <v>159</v>
      </c>
      <c r="X118" s="53" t="s">
        <v>160</v>
      </c>
      <c r="Y118" s="137" t="s">
        <v>161</v>
      </c>
      <c r="Z118" s="53" t="s">
        <v>157</v>
      </c>
      <c r="AA118" s="53" t="s">
        <v>157</v>
      </c>
      <c r="AB118" s="53" t="s">
        <v>157</v>
      </c>
      <c r="AC118" s="53" t="s">
        <v>157</v>
      </c>
      <c r="AD118" s="178" t="s">
        <v>778</v>
      </c>
      <c r="AE118" s="53" t="s">
        <v>157</v>
      </c>
      <c r="AF118" s="53" t="s">
        <v>157</v>
      </c>
      <c r="AG118" s="53" t="s">
        <v>157</v>
      </c>
      <c r="AH118" s="53" t="s">
        <v>163</v>
      </c>
      <c r="AI118" s="53" t="s">
        <v>157</v>
      </c>
      <c r="AJ118" s="22" t="s">
        <v>157</v>
      </c>
      <c r="AK118" s="122" t="s">
        <v>161</v>
      </c>
      <c r="AL118" s="22" t="s">
        <v>157</v>
      </c>
      <c r="AM118" s="22" t="s">
        <v>157</v>
      </c>
      <c r="AN118" s="22" t="s">
        <v>157</v>
      </c>
      <c r="AO118" s="22" t="s">
        <v>157</v>
      </c>
      <c r="AP118" s="22" t="s">
        <v>157</v>
      </c>
      <c r="AQ118" s="22" t="s">
        <v>157</v>
      </c>
      <c r="AR118" s="133" t="s">
        <v>164</v>
      </c>
      <c r="AS118" s="53"/>
      <c r="AT118" s="53"/>
      <c r="AU118" s="53" t="s">
        <v>157</v>
      </c>
      <c r="AV118" s="53" t="s">
        <v>157</v>
      </c>
      <c r="AZ118" s="7" t="str">
        <f>_xlfn.XLOOKUP(H118,[3]GPIO!$F$15:$F$198,[3]GPIO!$D$15:$D$198)</f>
        <v>GPP_F_2_CNV_RGI_DT_UART2_TXD</v>
      </c>
    </row>
    <row r="119" spans="1:52" x14ac:dyDescent="0.2">
      <c r="A119" s="107" t="s">
        <v>779</v>
      </c>
      <c r="B119" s="107" t="s">
        <v>766</v>
      </c>
      <c r="C119" s="107" t="s">
        <v>649</v>
      </c>
      <c r="D119" s="107" t="s">
        <v>780</v>
      </c>
      <c r="E119" s="122" t="s">
        <v>161</v>
      </c>
      <c r="F119" s="107"/>
      <c r="G119" s="317"/>
      <c r="H119" s="122" t="s">
        <v>781</v>
      </c>
      <c r="I119" s="104"/>
      <c r="J119" s="104"/>
      <c r="K119" s="104"/>
      <c r="L119" s="104"/>
      <c r="M119" s="104"/>
      <c r="N119" s="104"/>
      <c r="O119" s="53" t="s">
        <v>769</v>
      </c>
      <c r="P119" s="22" t="s">
        <v>157</v>
      </c>
      <c r="Q119" s="22" t="s">
        <v>157</v>
      </c>
      <c r="R119" s="22" t="s">
        <v>157</v>
      </c>
      <c r="S119" s="22" t="s">
        <v>157</v>
      </c>
      <c r="T119" s="22" t="s">
        <v>157</v>
      </c>
      <c r="U119" s="22" t="s">
        <v>157</v>
      </c>
      <c r="V119" s="53" t="s">
        <v>232</v>
      </c>
      <c r="W119" s="53" t="s">
        <v>159</v>
      </c>
      <c r="X119" s="53" t="s">
        <v>160</v>
      </c>
      <c r="Y119" s="137" t="s">
        <v>161</v>
      </c>
      <c r="Z119" s="53" t="s">
        <v>157</v>
      </c>
      <c r="AA119" s="53" t="s">
        <v>157</v>
      </c>
      <c r="AB119" s="53" t="s">
        <v>157</v>
      </c>
      <c r="AC119" s="53" t="s">
        <v>157</v>
      </c>
      <c r="AD119" s="178" t="s">
        <v>782</v>
      </c>
      <c r="AE119" s="53" t="s">
        <v>157</v>
      </c>
      <c r="AF119" s="53" t="s">
        <v>157</v>
      </c>
      <c r="AG119" s="53" t="s">
        <v>157</v>
      </c>
      <c r="AH119" s="53" t="s">
        <v>163</v>
      </c>
      <c r="AI119" s="53" t="s">
        <v>157</v>
      </c>
      <c r="AJ119" s="22" t="s">
        <v>157</v>
      </c>
      <c r="AK119" s="122" t="s">
        <v>161</v>
      </c>
      <c r="AL119" s="22" t="s">
        <v>157</v>
      </c>
      <c r="AM119" s="22" t="s">
        <v>157</v>
      </c>
      <c r="AN119" s="22" t="s">
        <v>157</v>
      </c>
      <c r="AO119" s="22" t="s">
        <v>157</v>
      </c>
      <c r="AP119" s="22" t="s">
        <v>157</v>
      </c>
      <c r="AQ119" s="22" t="s">
        <v>157</v>
      </c>
      <c r="AR119" s="133" t="s">
        <v>164</v>
      </c>
      <c r="AS119" s="53"/>
      <c r="AT119" s="53"/>
      <c r="AU119" s="53" t="s">
        <v>157</v>
      </c>
      <c r="AV119" s="53" t="s">
        <v>157</v>
      </c>
      <c r="AZ119" s="7" t="str">
        <f>_xlfn.XLOOKUP(H119,[3]GPIO!$F$15:$F$198,[3]GPIO!$D$15:$D$198)</f>
        <v>GPP_F_3_CNV_RGI_RSP_UART2_CTS_B</v>
      </c>
    </row>
    <row r="120" spans="1:52" x14ac:dyDescent="0.2">
      <c r="A120" s="107" t="s">
        <v>783</v>
      </c>
      <c r="B120" s="107" t="s">
        <v>766</v>
      </c>
      <c r="C120" s="107" t="s">
        <v>649</v>
      </c>
      <c r="D120" s="107" t="s">
        <v>784</v>
      </c>
      <c r="E120" s="122" t="s">
        <v>161</v>
      </c>
      <c r="F120" s="107"/>
      <c r="G120" s="317"/>
      <c r="H120" s="122" t="s">
        <v>785</v>
      </c>
      <c r="I120" s="104"/>
      <c r="J120" s="104"/>
      <c r="K120" s="104"/>
      <c r="L120" s="104"/>
      <c r="M120" s="104"/>
      <c r="N120" s="104"/>
      <c r="O120" s="53" t="s">
        <v>769</v>
      </c>
      <c r="P120" s="22" t="s">
        <v>157</v>
      </c>
      <c r="Q120" s="22" t="s">
        <v>157</v>
      </c>
      <c r="R120" s="22" t="s">
        <v>157</v>
      </c>
      <c r="S120" s="22" t="s">
        <v>157</v>
      </c>
      <c r="T120" s="22" t="s">
        <v>157</v>
      </c>
      <c r="U120" s="22" t="s">
        <v>157</v>
      </c>
      <c r="V120" s="53" t="s">
        <v>232</v>
      </c>
      <c r="W120" s="53" t="s">
        <v>159</v>
      </c>
      <c r="X120" s="53" t="s">
        <v>160</v>
      </c>
      <c r="Y120" s="137" t="s">
        <v>161</v>
      </c>
      <c r="Z120" s="53" t="s">
        <v>157</v>
      </c>
      <c r="AA120" s="53" t="s">
        <v>157</v>
      </c>
      <c r="AB120" s="53" t="s">
        <v>157</v>
      </c>
      <c r="AC120" s="53" t="s">
        <v>157</v>
      </c>
      <c r="AD120" s="178" t="s">
        <v>786</v>
      </c>
      <c r="AE120" s="53" t="s">
        <v>157</v>
      </c>
      <c r="AF120" s="53" t="s">
        <v>157</v>
      </c>
      <c r="AG120" s="53" t="s">
        <v>157</v>
      </c>
      <c r="AH120" s="53" t="s">
        <v>163</v>
      </c>
      <c r="AI120" s="53" t="s">
        <v>157</v>
      </c>
      <c r="AJ120" s="22" t="s">
        <v>157</v>
      </c>
      <c r="AK120" s="122" t="s">
        <v>161</v>
      </c>
      <c r="AL120" s="22" t="s">
        <v>157</v>
      </c>
      <c r="AM120" s="22" t="s">
        <v>157</v>
      </c>
      <c r="AN120" s="22" t="s">
        <v>157</v>
      </c>
      <c r="AO120" s="22" t="s">
        <v>157</v>
      </c>
      <c r="AP120" s="22" t="s">
        <v>157</v>
      </c>
      <c r="AQ120" s="22" t="s">
        <v>157</v>
      </c>
      <c r="AR120" s="133" t="s">
        <v>164</v>
      </c>
      <c r="AS120" s="53"/>
      <c r="AT120" s="53"/>
      <c r="AU120" s="53" t="s">
        <v>157</v>
      </c>
      <c r="AV120" s="53" t="s">
        <v>157</v>
      </c>
      <c r="AZ120" s="7" t="str">
        <f>_xlfn.XLOOKUP(H120,[3]GPIO!$F$15:$F$198,[3]GPIO!$D$15:$D$198)</f>
        <v>GPP_F_4_CNV_RF_RESET_B</v>
      </c>
    </row>
    <row r="121" spans="1:52" x14ac:dyDescent="0.2">
      <c r="A121" s="107" t="s">
        <v>787</v>
      </c>
      <c r="B121" s="107" t="s">
        <v>766</v>
      </c>
      <c r="C121" s="107" t="s">
        <v>649</v>
      </c>
      <c r="D121" s="107" t="s">
        <v>788</v>
      </c>
      <c r="E121" s="122" t="s">
        <v>498</v>
      </c>
      <c r="F121" s="107"/>
      <c r="G121" s="317"/>
      <c r="H121" s="122" t="s">
        <v>789</v>
      </c>
      <c r="I121" s="104"/>
      <c r="J121" s="104"/>
      <c r="K121" s="104"/>
      <c r="L121" s="104"/>
      <c r="M121" s="104"/>
      <c r="N121" s="104"/>
      <c r="O121" s="53" t="s">
        <v>769</v>
      </c>
      <c r="P121" s="22" t="s">
        <v>157</v>
      </c>
      <c r="Q121" s="22" t="s">
        <v>157</v>
      </c>
      <c r="R121" s="22" t="s">
        <v>157</v>
      </c>
      <c r="S121" s="22" t="s">
        <v>157</v>
      </c>
      <c r="T121" s="22" t="s">
        <v>157</v>
      </c>
      <c r="U121" s="22" t="s">
        <v>157</v>
      </c>
      <c r="V121" s="53" t="s">
        <v>232</v>
      </c>
      <c r="W121" s="53" t="s">
        <v>159</v>
      </c>
      <c r="X121" s="53" t="s">
        <v>160</v>
      </c>
      <c r="Y121" s="137" t="s">
        <v>498</v>
      </c>
      <c r="Z121" s="53" t="s">
        <v>157</v>
      </c>
      <c r="AA121" s="53" t="s">
        <v>157</v>
      </c>
      <c r="AB121" s="53" t="s">
        <v>157</v>
      </c>
      <c r="AC121" s="53" t="s">
        <v>157</v>
      </c>
      <c r="AD121" s="178" t="s">
        <v>284</v>
      </c>
      <c r="AE121" s="53" t="s">
        <v>157</v>
      </c>
      <c r="AF121" s="53" t="s">
        <v>157</v>
      </c>
      <c r="AG121" s="53" t="s">
        <v>157</v>
      </c>
      <c r="AH121" s="53" t="s">
        <v>163</v>
      </c>
      <c r="AI121" s="53" t="s">
        <v>157</v>
      </c>
      <c r="AJ121" s="22" t="s">
        <v>157</v>
      </c>
      <c r="AK121" s="122" t="s">
        <v>498</v>
      </c>
      <c r="AL121" s="22" t="s">
        <v>157</v>
      </c>
      <c r="AM121" s="22" t="s">
        <v>157</v>
      </c>
      <c r="AN121" s="22" t="s">
        <v>157</v>
      </c>
      <c r="AO121" s="22" t="s">
        <v>157</v>
      </c>
      <c r="AP121" s="22" t="s">
        <v>157</v>
      </c>
      <c r="AQ121" s="22" t="s">
        <v>157</v>
      </c>
      <c r="AR121" s="133" t="s">
        <v>164</v>
      </c>
      <c r="AS121" s="53"/>
      <c r="AT121" s="53"/>
      <c r="AU121" s="53" t="s">
        <v>157</v>
      </c>
      <c r="AV121" s="53" t="s">
        <v>157</v>
      </c>
      <c r="AZ121" s="7" t="str">
        <f>_xlfn.XLOOKUP(H121,[3]GPIO!$F$15:$F$198,[3]GPIO!$D$15:$D$198)</f>
        <v>GPP_F_5_CRF_CLKREQ</v>
      </c>
    </row>
    <row r="122" spans="1:52" x14ac:dyDescent="0.2">
      <c r="A122" s="107" t="s">
        <v>790</v>
      </c>
      <c r="B122" s="107" t="s">
        <v>766</v>
      </c>
      <c r="C122" s="107" t="s">
        <v>649</v>
      </c>
      <c r="D122" s="107" t="s">
        <v>791</v>
      </c>
      <c r="E122" s="122" t="s">
        <v>161</v>
      </c>
      <c r="F122" s="107"/>
      <c r="G122" s="317"/>
      <c r="H122" s="122" t="s">
        <v>792</v>
      </c>
      <c r="I122" s="122" t="s">
        <v>793</v>
      </c>
      <c r="J122" s="104"/>
      <c r="K122" s="104"/>
      <c r="L122" s="104"/>
      <c r="M122" s="104"/>
      <c r="N122" s="104"/>
      <c r="O122" s="53" t="s">
        <v>794</v>
      </c>
      <c r="P122" s="22" t="s">
        <v>157</v>
      </c>
      <c r="Q122" s="22" t="s">
        <v>157</v>
      </c>
      <c r="R122" s="22" t="s">
        <v>157</v>
      </c>
      <c r="S122" s="22" t="s">
        <v>157</v>
      </c>
      <c r="T122" s="22" t="s">
        <v>157</v>
      </c>
      <c r="U122" s="22" t="s">
        <v>157</v>
      </c>
      <c r="V122" s="53" t="s">
        <v>795</v>
      </c>
      <c r="W122" s="53" t="s">
        <v>159</v>
      </c>
      <c r="X122" s="53" t="s">
        <v>160</v>
      </c>
      <c r="Y122" s="137" t="s">
        <v>348</v>
      </c>
      <c r="Z122" s="53" t="s">
        <v>157</v>
      </c>
      <c r="AA122" s="53" t="s">
        <v>157</v>
      </c>
      <c r="AB122" s="53" t="s">
        <v>157</v>
      </c>
      <c r="AC122" s="53" t="s">
        <v>157</v>
      </c>
      <c r="AD122" s="178" t="s">
        <v>301</v>
      </c>
      <c r="AE122" s="53" t="s">
        <v>157</v>
      </c>
      <c r="AF122" s="53" t="s">
        <v>157</v>
      </c>
      <c r="AG122" s="53" t="s">
        <v>157</v>
      </c>
      <c r="AH122" s="53" t="s">
        <v>163</v>
      </c>
      <c r="AI122" s="53" t="s">
        <v>157</v>
      </c>
      <c r="AJ122" s="22" t="s">
        <v>157</v>
      </c>
      <c r="AK122" s="122" t="s">
        <v>161</v>
      </c>
      <c r="AL122" s="22" t="s">
        <v>157</v>
      </c>
      <c r="AM122" s="22" t="s">
        <v>157</v>
      </c>
      <c r="AN122" s="22" t="s">
        <v>157</v>
      </c>
      <c r="AO122" s="22" t="s">
        <v>157</v>
      </c>
      <c r="AP122" s="22" t="s">
        <v>157</v>
      </c>
      <c r="AQ122" s="22" t="s">
        <v>157</v>
      </c>
      <c r="AR122" s="133" t="s">
        <v>164</v>
      </c>
      <c r="AS122" s="53"/>
      <c r="AT122" s="53"/>
      <c r="AU122" s="53" t="s">
        <v>157</v>
      </c>
      <c r="AV122" s="53" t="s">
        <v>157</v>
      </c>
      <c r="AZ122" s="7" t="str">
        <f>_xlfn.XLOOKUP(H122,[3]GPIO!$F$15:$F$198,[3]GPIO!$D$15:$D$198)</f>
        <v>GPP_F_7_FUSA_DIAGTEST_EN_IMGCLKOUT_2</v>
      </c>
    </row>
    <row r="123" spans="1:52" x14ac:dyDescent="0.2">
      <c r="A123" s="107" t="s">
        <v>796</v>
      </c>
      <c r="B123" s="107" t="s">
        <v>766</v>
      </c>
      <c r="C123" s="107" t="s">
        <v>649</v>
      </c>
      <c r="D123" s="107" t="s">
        <v>797</v>
      </c>
      <c r="E123" s="122" t="s">
        <v>161</v>
      </c>
      <c r="F123" s="107"/>
      <c r="G123" s="323"/>
      <c r="H123" s="122" t="s">
        <v>798</v>
      </c>
      <c r="I123" s="122" t="s">
        <v>799</v>
      </c>
      <c r="J123" s="104"/>
      <c r="K123" s="104"/>
      <c r="L123" s="104"/>
      <c r="M123" s="104"/>
      <c r="N123" s="104"/>
      <c r="O123" s="53" t="s">
        <v>794</v>
      </c>
      <c r="P123" s="22" t="s">
        <v>157</v>
      </c>
      <c r="Q123" s="22" t="s">
        <v>157</v>
      </c>
      <c r="R123" s="22" t="s">
        <v>157</v>
      </c>
      <c r="S123" s="22" t="s">
        <v>157</v>
      </c>
      <c r="T123" s="22" t="s">
        <v>157</v>
      </c>
      <c r="U123" s="22" t="s">
        <v>157</v>
      </c>
      <c r="V123" s="53" t="s">
        <v>800</v>
      </c>
      <c r="W123" s="53" t="s">
        <v>300</v>
      </c>
      <c r="X123" s="319" t="s">
        <v>160</v>
      </c>
      <c r="Y123" s="319" t="s">
        <v>801</v>
      </c>
      <c r="Z123" s="319" t="s">
        <v>157</v>
      </c>
      <c r="AA123" s="319" t="s">
        <v>157</v>
      </c>
      <c r="AB123" s="53" t="s">
        <v>157</v>
      </c>
      <c r="AC123" s="53" t="s">
        <v>157</v>
      </c>
      <c r="AD123" s="178" t="s">
        <v>308</v>
      </c>
      <c r="AE123" s="53" t="s">
        <v>157</v>
      </c>
      <c r="AF123" s="53" t="s">
        <v>157</v>
      </c>
      <c r="AG123" s="53" t="s">
        <v>157</v>
      </c>
      <c r="AH123" s="53" t="s">
        <v>163</v>
      </c>
      <c r="AI123" s="53" t="s">
        <v>157</v>
      </c>
      <c r="AJ123" s="22" t="s">
        <v>157</v>
      </c>
      <c r="AK123" s="122" t="s">
        <v>161</v>
      </c>
      <c r="AL123" s="22" t="s">
        <v>157</v>
      </c>
      <c r="AM123" s="22" t="s">
        <v>157</v>
      </c>
      <c r="AN123" s="22" t="s">
        <v>157</v>
      </c>
      <c r="AO123" s="22" t="s">
        <v>157</v>
      </c>
      <c r="AP123" s="22" t="s">
        <v>157</v>
      </c>
      <c r="AQ123" s="22" t="s">
        <v>157</v>
      </c>
      <c r="AR123" s="133" t="s">
        <v>164</v>
      </c>
      <c r="AS123" s="53"/>
      <c r="AT123" s="53"/>
      <c r="AU123" s="53" t="s">
        <v>157</v>
      </c>
      <c r="AV123" s="53" t="s">
        <v>157</v>
      </c>
      <c r="AZ123" s="7" t="e">
        <f>_xlfn.XLOOKUP(H123,[3]GPIO!$F$15:$F$198,[3]GPIO!$D$15:$D$198)</f>
        <v>#N/A</v>
      </c>
    </row>
    <row r="124" spans="1:52" x14ac:dyDescent="0.2">
      <c r="A124" s="107" t="s">
        <v>802</v>
      </c>
      <c r="B124" s="107" t="s">
        <v>766</v>
      </c>
      <c r="C124" s="107" t="s">
        <v>649</v>
      </c>
      <c r="D124" s="107" t="s">
        <v>803</v>
      </c>
      <c r="E124" s="119" t="s">
        <v>216</v>
      </c>
      <c r="F124" s="107"/>
      <c r="G124" s="323"/>
      <c r="H124" s="125" t="s">
        <v>804</v>
      </c>
      <c r="I124" s="122" t="s">
        <v>805</v>
      </c>
      <c r="J124" s="125" t="s">
        <v>806</v>
      </c>
      <c r="K124" s="104"/>
      <c r="L124" s="104"/>
      <c r="M124" s="104"/>
      <c r="N124" s="104"/>
      <c r="O124" s="53" t="s">
        <v>794</v>
      </c>
      <c r="P124" s="22" t="s">
        <v>157</v>
      </c>
      <c r="Q124" s="22" t="s">
        <v>157</v>
      </c>
      <c r="R124" s="22" t="s">
        <v>157</v>
      </c>
      <c r="S124" s="22" t="s">
        <v>157</v>
      </c>
      <c r="T124" s="22" t="s">
        <v>157</v>
      </c>
      <c r="U124" s="22" t="s">
        <v>157</v>
      </c>
      <c r="V124" s="53" t="s">
        <v>807</v>
      </c>
      <c r="W124" s="53" t="s">
        <v>159</v>
      </c>
      <c r="X124" s="319" t="s">
        <v>209</v>
      </c>
      <c r="Y124" s="319" t="s">
        <v>210</v>
      </c>
      <c r="Z124" s="319" t="s">
        <v>211</v>
      </c>
      <c r="AA124" s="53" t="s">
        <v>157</v>
      </c>
      <c r="AB124" s="53" t="s">
        <v>157</v>
      </c>
      <c r="AC124" s="53" t="s">
        <v>157</v>
      </c>
      <c r="AD124" s="178" t="s">
        <v>316</v>
      </c>
      <c r="AE124" s="53" t="s">
        <v>157</v>
      </c>
      <c r="AF124" s="53" t="s">
        <v>157</v>
      </c>
      <c r="AG124" s="53" t="s">
        <v>157</v>
      </c>
      <c r="AH124" s="53" t="s">
        <v>163</v>
      </c>
      <c r="AI124" s="53" t="s">
        <v>157</v>
      </c>
      <c r="AJ124" s="22" t="s">
        <v>157</v>
      </c>
      <c r="AK124" s="119" t="s">
        <v>216</v>
      </c>
      <c r="AL124" s="22" t="s">
        <v>157</v>
      </c>
      <c r="AM124" s="22" t="s">
        <v>157</v>
      </c>
      <c r="AN124" s="22" t="s">
        <v>157</v>
      </c>
      <c r="AO124" s="22" t="s">
        <v>157</v>
      </c>
      <c r="AP124" s="22" t="s">
        <v>157</v>
      </c>
      <c r="AQ124" s="22" t="s">
        <v>157</v>
      </c>
      <c r="AR124" s="133" t="s">
        <v>164</v>
      </c>
      <c r="AS124" s="53"/>
      <c r="AT124" s="53"/>
      <c r="AU124" s="53" t="s">
        <v>157</v>
      </c>
      <c r="AV124" s="53" t="s">
        <v>157</v>
      </c>
      <c r="AZ124" s="7" t="e">
        <f>_xlfn.XLOOKUP(H124,[3]GPIO!$F$15:$F$198,[3]GPIO!$D$15:$D$198)</f>
        <v>#N/A</v>
      </c>
    </row>
    <row r="125" spans="1:52" ht="10.8" x14ac:dyDescent="0.2">
      <c r="A125" s="107" t="s">
        <v>808</v>
      </c>
      <c r="B125" s="107" t="s">
        <v>766</v>
      </c>
      <c r="C125" s="107" t="s">
        <v>649</v>
      </c>
      <c r="D125" s="107" t="s">
        <v>809</v>
      </c>
      <c r="E125" s="119" t="s">
        <v>702</v>
      </c>
      <c r="F125" s="107"/>
      <c r="G125" s="323"/>
      <c r="H125" s="125" t="s">
        <v>810</v>
      </c>
      <c r="I125" s="122" t="s">
        <v>811</v>
      </c>
      <c r="J125" s="104"/>
      <c r="K125" s="104"/>
      <c r="L125" s="430" t="s">
        <v>2708</v>
      </c>
      <c r="M125" s="104"/>
      <c r="N125" s="104"/>
      <c r="O125" s="53" t="s">
        <v>812</v>
      </c>
      <c r="P125" s="22" t="s">
        <v>157</v>
      </c>
      <c r="Q125" s="22" t="s">
        <v>157</v>
      </c>
      <c r="R125" s="22" t="s">
        <v>157</v>
      </c>
      <c r="S125" s="22" t="s">
        <v>157</v>
      </c>
      <c r="T125" s="22" t="s">
        <v>157</v>
      </c>
      <c r="U125" s="22" t="s">
        <v>157</v>
      </c>
      <c r="V125" s="53" t="s">
        <v>469</v>
      </c>
      <c r="W125" s="53" t="s">
        <v>159</v>
      </c>
      <c r="X125" s="319" t="s">
        <v>209</v>
      </c>
      <c r="Y125" s="23" t="s">
        <v>210</v>
      </c>
      <c r="Z125" s="27" t="s">
        <v>219</v>
      </c>
      <c r="AA125" s="28" t="s">
        <v>220</v>
      </c>
      <c r="AB125" s="53" t="s">
        <v>157</v>
      </c>
      <c r="AC125" s="53" t="s">
        <v>157</v>
      </c>
      <c r="AD125" s="178" t="s">
        <v>328</v>
      </c>
      <c r="AE125" s="53" t="s">
        <v>157</v>
      </c>
      <c r="AF125" s="53" t="s">
        <v>157</v>
      </c>
      <c r="AG125" s="53" t="s">
        <v>157</v>
      </c>
      <c r="AH125" s="53" t="s">
        <v>163</v>
      </c>
      <c r="AI125" s="53" t="s">
        <v>157</v>
      </c>
      <c r="AJ125" s="22" t="s">
        <v>157</v>
      </c>
      <c r="AK125" s="119" t="s">
        <v>702</v>
      </c>
      <c r="AL125" s="22" t="s">
        <v>157</v>
      </c>
      <c r="AM125" s="22" t="s">
        <v>157</v>
      </c>
      <c r="AN125" s="22" t="s">
        <v>157</v>
      </c>
      <c r="AO125" s="22" t="s">
        <v>157</v>
      </c>
      <c r="AP125" s="22" t="s">
        <v>157</v>
      </c>
      <c r="AQ125" s="22" t="s">
        <v>157</v>
      </c>
      <c r="AR125" s="133" t="s">
        <v>164</v>
      </c>
      <c r="AS125" s="53"/>
      <c r="AT125" s="53"/>
      <c r="AU125" s="53" t="s">
        <v>157</v>
      </c>
      <c r="AV125" s="53" t="s">
        <v>157</v>
      </c>
      <c r="AZ125" s="7" t="str">
        <f>_xlfn.XLOOKUP(H125,[3]GPIO!$F$15:$F$198,[3]GPIO!$D$15:$D$198)</f>
        <v>GPP_E_1_CPU_GP_2_SLP_DRAM_B_A_ISH_GP_5</v>
      </c>
    </row>
    <row r="126" spans="1:52" ht="10.8" x14ac:dyDescent="0.2">
      <c r="A126" s="107" t="s">
        <v>813</v>
      </c>
      <c r="B126" s="107" t="s">
        <v>766</v>
      </c>
      <c r="C126" s="107" t="s">
        <v>649</v>
      </c>
      <c r="D126" s="107" t="s">
        <v>814</v>
      </c>
      <c r="E126" s="119" t="s">
        <v>702</v>
      </c>
      <c r="F126" s="107"/>
      <c r="G126" s="317"/>
      <c r="H126" s="122" t="s">
        <v>815</v>
      </c>
      <c r="I126" s="122" t="s">
        <v>816</v>
      </c>
      <c r="J126" s="122" t="s">
        <v>817</v>
      </c>
      <c r="K126" s="104"/>
      <c r="L126" s="430" t="s">
        <v>2709</v>
      </c>
      <c r="M126" s="104"/>
      <c r="N126" s="104"/>
      <c r="O126" s="53" t="s">
        <v>812</v>
      </c>
      <c r="P126" s="22" t="s">
        <v>157</v>
      </c>
      <c r="Q126" s="22" t="s">
        <v>157</v>
      </c>
      <c r="R126" s="22" t="s">
        <v>157</v>
      </c>
      <c r="S126" s="22" t="s">
        <v>157</v>
      </c>
      <c r="T126" s="22" t="s">
        <v>157</v>
      </c>
      <c r="U126" s="22" t="s">
        <v>157</v>
      </c>
      <c r="V126" s="53"/>
      <c r="W126" s="53" t="s">
        <v>159</v>
      </c>
      <c r="X126" s="53" t="s">
        <v>160</v>
      </c>
      <c r="Y126" s="137" t="s">
        <v>161</v>
      </c>
      <c r="Z126" s="53" t="s">
        <v>157</v>
      </c>
      <c r="AA126" s="53" t="s">
        <v>157</v>
      </c>
      <c r="AB126" s="53" t="s">
        <v>157</v>
      </c>
      <c r="AC126" s="53" t="s">
        <v>157</v>
      </c>
      <c r="AD126" s="178" t="s">
        <v>335</v>
      </c>
      <c r="AE126" s="53" t="s">
        <v>157</v>
      </c>
      <c r="AF126" s="53" t="s">
        <v>157</v>
      </c>
      <c r="AG126" s="53" t="s">
        <v>157</v>
      </c>
      <c r="AH126" s="53" t="s">
        <v>163</v>
      </c>
      <c r="AI126" s="53" t="s">
        <v>157</v>
      </c>
      <c r="AJ126" s="22" t="s">
        <v>157</v>
      </c>
      <c r="AK126" s="119" t="s">
        <v>702</v>
      </c>
      <c r="AL126" s="22" t="s">
        <v>157</v>
      </c>
      <c r="AM126" s="22" t="s">
        <v>157</v>
      </c>
      <c r="AN126" s="22" t="s">
        <v>157</v>
      </c>
      <c r="AO126" s="22" t="s">
        <v>157</v>
      </c>
      <c r="AP126" s="22" t="s">
        <v>157</v>
      </c>
      <c r="AQ126" s="22" t="s">
        <v>157</v>
      </c>
      <c r="AR126" s="133" t="s">
        <v>164</v>
      </c>
      <c r="AS126" s="53"/>
      <c r="AT126" s="53"/>
      <c r="AU126" s="53" t="s">
        <v>157</v>
      </c>
      <c r="AV126" s="53" t="s">
        <v>157</v>
      </c>
      <c r="AZ126" s="7" t="str">
        <f>_xlfn.XLOOKUP(H126,[3]GPIO!$F$15:$F$198,[3]GPIO!$D$15:$D$198)</f>
        <v>GPP_F_12_THC_I2C1_SCL_I3C2_SCL_THC1_SPI2_IO_0_A_ISH_SPI_MISO_GSPI1_MOSI_I2C5_SCL</v>
      </c>
    </row>
    <row r="127" spans="1:52" ht="10.8" x14ac:dyDescent="0.2">
      <c r="A127" s="107" t="s">
        <v>818</v>
      </c>
      <c r="B127" s="107" t="s">
        <v>766</v>
      </c>
      <c r="C127" s="107" t="s">
        <v>649</v>
      </c>
      <c r="D127" s="107" t="s">
        <v>819</v>
      </c>
      <c r="E127" s="119" t="s">
        <v>702</v>
      </c>
      <c r="F127" s="107"/>
      <c r="G127" s="317"/>
      <c r="H127" s="122" t="s">
        <v>820</v>
      </c>
      <c r="I127" s="122" t="s">
        <v>821</v>
      </c>
      <c r="J127" s="122" t="s">
        <v>822</v>
      </c>
      <c r="K127" s="125" t="s">
        <v>823</v>
      </c>
      <c r="L127" s="430" t="s">
        <v>2710</v>
      </c>
      <c r="M127" s="104"/>
      <c r="N127" s="104"/>
      <c r="O127" s="53" t="s">
        <v>812</v>
      </c>
      <c r="P127" s="22" t="s">
        <v>157</v>
      </c>
      <c r="Q127" s="22" t="s">
        <v>157</v>
      </c>
      <c r="R127" s="22" t="s">
        <v>157</v>
      </c>
      <c r="S127" s="22" t="s">
        <v>157</v>
      </c>
      <c r="T127" s="22" t="s">
        <v>157</v>
      </c>
      <c r="U127" s="22" t="s">
        <v>157</v>
      </c>
      <c r="V127" s="53"/>
      <c r="W127" s="53" t="s">
        <v>159</v>
      </c>
      <c r="X127" s="53" t="s">
        <v>160</v>
      </c>
      <c r="Y127" s="137" t="s">
        <v>161</v>
      </c>
      <c r="Z127" s="53" t="s">
        <v>157</v>
      </c>
      <c r="AA127" s="53" t="s">
        <v>157</v>
      </c>
      <c r="AB127" s="53" t="s">
        <v>157</v>
      </c>
      <c r="AC127" s="53" t="s">
        <v>157</v>
      </c>
      <c r="AD127" s="178" t="s">
        <v>342</v>
      </c>
      <c r="AE127" s="53" t="s">
        <v>157</v>
      </c>
      <c r="AF127" s="53" t="s">
        <v>157</v>
      </c>
      <c r="AG127" s="53" t="s">
        <v>157</v>
      </c>
      <c r="AH127" s="53" t="s">
        <v>163</v>
      </c>
      <c r="AI127" s="53" t="s">
        <v>157</v>
      </c>
      <c r="AJ127" s="22" t="s">
        <v>157</v>
      </c>
      <c r="AK127" s="119" t="s">
        <v>702</v>
      </c>
      <c r="AL127" s="22" t="s">
        <v>157</v>
      </c>
      <c r="AM127" s="22" t="s">
        <v>157</v>
      </c>
      <c r="AN127" s="22" t="s">
        <v>157</v>
      </c>
      <c r="AO127" s="22" t="s">
        <v>157</v>
      </c>
      <c r="AP127" s="22" t="s">
        <v>157</v>
      </c>
      <c r="AQ127" s="22" t="s">
        <v>157</v>
      </c>
      <c r="AR127" s="133" t="s">
        <v>164</v>
      </c>
      <c r="AS127" s="53"/>
      <c r="AT127" s="53"/>
      <c r="AU127" s="53" t="s">
        <v>157</v>
      </c>
      <c r="AV127" s="53" t="s">
        <v>157</v>
      </c>
      <c r="AZ127" s="7" t="str">
        <f>_xlfn.XLOOKUP(H127,[3]GPIO!$F$15:$F$198,[3]GPIO!$D$15:$D$198)</f>
        <v>GPP_F_13_THC_I2C1_SDA_I3C2_SDA_THC1_SPI2_IO_1_A_ISH_SPI_MOSI_GSPI1_MISO_I2C5_SDA</v>
      </c>
    </row>
    <row r="128" spans="1:52" ht="10.8" x14ac:dyDescent="0.2">
      <c r="A128" s="109" t="s">
        <v>824</v>
      </c>
      <c r="B128" s="109" t="s">
        <v>766</v>
      </c>
      <c r="C128" s="109" t="s">
        <v>649</v>
      </c>
      <c r="D128" s="109" t="s">
        <v>825</v>
      </c>
      <c r="E128" s="119" t="s">
        <v>702</v>
      </c>
      <c r="F128" s="109"/>
      <c r="G128" s="323"/>
      <c r="H128" s="125" t="s">
        <v>826</v>
      </c>
      <c r="I128" s="122" t="s">
        <v>827</v>
      </c>
      <c r="J128" s="104"/>
      <c r="K128" s="104"/>
      <c r="L128" s="430" t="s">
        <v>2711</v>
      </c>
      <c r="M128" s="104"/>
      <c r="N128" s="104"/>
      <c r="O128" s="53" t="s">
        <v>828</v>
      </c>
      <c r="P128" s="22" t="s">
        <v>157</v>
      </c>
      <c r="Q128" s="22" t="s">
        <v>157</v>
      </c>
      <c r="R128" s="22" t="s">
        <v>157</v>
      </c>
      <c r="S128" s="22" t="s">
        <v>157</v>
      </c>
      <c r="T128" s="22" t="s">
        <v>157</v>
      </c>
      <c r="U128" s="22" t="s">
        <v>157</v>
      </c>
      <c r="V128" s="53"/>
      <c r="W128" s="53" t="s">
        <v>159</v>
      </c>
      <c r="X128" s="319" t="s">
        <v>209</v>
      </c>
      <c r="Y128" s="319" t="s">
        <v>210</v>
      </c>
      <c r="Z128" s="319" t="s">
        <v>219</v>
      </c>
      <c r="AA128" s="319" t="s">
        <v>356</v>
      </c>
      <c r="AB128" s="53" t="s">
        <v>157</v>
      </c>
      <c r="AC128" s="53" t="s">
        <v>157</v>
      </c>
      <c r="AD128" s="178" t="s">
        <v>349</v>
      </c>
      <c r="AE128" s="53" t="s">
        <v>157</v>
      </c>
      <c r="AF128" s="53" t="s">
        <v>157</v>
      </c>
      <c r="AG128" s="53" t="s">
        <v>157</v>
      </c>
      <c r="AH128" s="53" t="s">
        <v>163</v>
      </c>
      <c r="AI128" s="53" t="s">
        <v>157</v>
      </c>
      <c r="AJ128" s="22" t="s">
        <v>157</v>
      </c>
      <c r="AK128" s="119" t="s">
        <v>702</v>
      </c>
      <c r="AL128" s="22" t="s">
        <v>157</v>
      </c>
      <c r="AM128" s="22" t="s">
        <v>157</v>
      </c>
      <c r="AN128" s="22" t="s">
        <v>157</v>
      </c>
      <c r="AO128" s="22" t="s">
        <v>157</v>
      </c>
      <c r="AP128" s="22" t="s">
        <v>157</v>
      </c>
      <c r="AQ128" s="22" t="s">
        <v>157</v>
      </c>
      <c r="AR128" s="133" t="s">
        <v>164</v>
      </c>
      <c r="AS128" s="53"/>
      <c r="AT128" s="53"/>
      <c r="AU128" s="53" t="s">
        <v>157</v>
      </c>
      <c r="AV128" s="116" t="s">
        <v>442</v>
      </c>
      <c r="AZ128" s="7" t="str">
        <f>_xlfn.XLOOKUP(H128,[3]GPIO!$F$15:$F$198,[3]GPIO!$D$15:$D$198)</f>
        <v>GPP_F_10_A_ISH_GP_6</v>
      </c>
    </row>
    <row r="129" spans="1:52" ht="10.8" x14ac:dyDescent="0.2">
      <c r="A129" s="107" t="s">
        <v>829</v>
      </c>
      <c r="B129" s="107" t="s">
        <v>766</v>
      </c>
      <c r="C129" s="107" t="s">
        <v>649</v>
      </c>
      <c r="D129" s="107" t="s">
        <v>830</v>
      </c>
      <c r="E129" s="119" t="s">
        <v>702</v>
      </c>
      <c r="F129" s="107"/>
      <c r="G129" s="323"/>
      <c r="H129" s="429" t="s">
        <v>553</v>
      </c>
      <c r="I129" s="430" t="s">
        <v>831</v>
      </c>
      <c r="J129" s="434" t="s">
        <v>2705</v>
      </c>
      <c r="K129" s="104"/>
      <c r="L129" s="430" t="s">
        <v>2712</v>
      </c>
      <c r="M129" s="104"/>
      <c r="N129" s="104"/>
      <c r="O129" s="53" t="s">
        <v>828</v>
      </c>
      <c r="P129" s="22" t="s">
        <v>157</v>
      </c>
      <c r="Q129" s="22" t="s">
        <v>157</v>
      </c>
      <c r="R129" s="22" t="s">
        <v>157</v>
      </c>
      <c r="S129" s="22" t="s">
        <v>157</v>
      </c>
      <c r="T129" s="22" t="s">
        <v>157</v>
      </c>
      <c r="U129" s="22" t="s">
        <v>157</v>
      </c>
      <c r="V129" s="431" t="s">
        <v>2706</v>
      </c>
      <c r="W129" s="53" t="s">
        <v>159</v>
      </c>
      <c r="X129" s="429" t="s">
        <v>160</v>
      </c>
      <c r="Y129" s="429" t="s">
        <v>157</v>
      </c>
      <c r="Z129" s="429" t="s">
        <v>157</v>
      </c>
      <c r="AA129" s="429" t="s">
        <v>157</v>
      </c>
      <c r="AB129" s="429" t="s">
        <v>157</v>
      </c>
      <c r="AC129" s="431" t="s">
        <v>157</v>
      </c>
      <c r="AD129" s="178" t="s">
        <v>357</v>
      </c>
      <c r="AE129" s="429" t="s">
        <v>157</v>
      </c>
      <c r="AF129" s="429" t="s">
        <v>157</v>
      </c>
      <c r="AG129" s="53" t="s">
        <v>157</v>
      </c>
      <c r="AH129" s="53" t="s">
        <v>163</v>
      </c>
      <c r="AI129" s="22" t="s">
        <v>157</v>
      </c>
      <c r="AJ129" s="22" t="s">
        <v>157</v>
      </c>
      <c r="AK129" s="119" t="s">
        <v>702</v>
      </c>
      <c r="AL129" s="22" t="s">
        <v>157</v>
      </c>
      <c r="AM129" s="22" t="s">
        <v>157</v>
      </c>
      <c r="AN129" s="22" t="s">
        <v>157</v>
      </c>
      <c r="AO129" s="22" t="s">
        <v>157</v>
      </c>
      <c r="AP129" s="22" t="s">
        <v>157</v>
      </c>
      <c r="AQ129" s="22" t="s">
        <v>157</v>
      </c>
      <c r="AR129" s="133" t="s">
        <v>164</v>
      </c>
      <c r="AS129" s="53"/>
      <c r="AT129" s="53"/>
      <c r="AU129" s="115" t="s">
        <v>222</v>
      </c>
      <c r="AV129" s="53" t="s">
        <v>157</v>
      </c>
      <c r="AZ129" s="7" t="str">
        <f>_xlfn.XLOOKUP(H129,[3]GPIO!$F$15:$F$198,[3]GPIO!$D$15:$D$198)</f>
        <v>GPP_A_13_ESPI_CS1_B</v>
      </c>
    </row>
    <row r="130" spans="1:52" ht="10.8" x14ac:dyDescent="0.2">
      <c r="A130" s="107" t="s">
        <v>832</v>
      </c>
      <c r="B130" s="107" t="s">
        <v>766</v>
      </c>
      <c r="C130" s="107" t="s">
        <v>649</v>
      </c>
      <c r="D130" s="107" t="s">
        <v>833</v>
      </c>
      <c r="E130" s="119" t="s">
        <v>702</v>
      </c>
      <c r="F130" s="107"/>
      <c r="G130" s="323"/>
      <c r="H130" s="125" t="s">
        <v>834</v>
      </c>
      <c r="I130" s="122" t="s">
        <v>835</v>
      </c>
      <c r="J130" s="104"/>
      <c r="K130" s="104"/>
      <c r="L130" s="430" t="s">
        <v>2713</v>
      </c>
      <c r="M130" s="104"/>
      <c r="N130" s="104"/>
      <c r="O130" s="53" t="s">
        <v>828</v>
      </c>
      <c r="P130" s="22" t="s">
        <v>157</v>
      </c>
      <c r="Q130" s="22" t="s">
        <v>157</v>
      </c>
      <c r="R130" s="22" t="s">
        <v>157</v>
      </c>
      <c r="S130" s="22" t="s">
        <v>157</v>
      </c>
      <c r="T130" s="22" t="s">
        <v>157</v>
      </c>
      <c r="U130" s="22" t="s">
        <v>157</v>
      </c>
      <c r="V130" s="53" t="s">
        <v>836</v>
      </c>
      <c r="W130" s="53" t="s">
        <v>159</v>
      </c>
      <c r="X130" s="319" t="s">
        <v>245</v>
      </c>
      <c r="Y130" s="319" t="s">
        <v>210</v>
      </c>
      <c r="Z130" s="319" t="s">
        <v>211</v>
      </c>
      <c r="AA130" s="53" t="s">
        <v>157</v>
      </c>
      <c r="AB130" s="319" t="s">
        <v>246</v>
      </c>
      <c r="AC130" s="53" t="s">
        <v>157</v>
      </c>
      <c r="AD130" s="178" t="s">
        <v>362</v>
      </c>
      <c r="AE130" s="143" t="s">
        <v>837</v>
      </c>
      <c r="AF130" s="25" t="s">
        <v>248</v>
      </c>
      <c r="AG130" s="53" t="s">
        <v>157</v>
      </c>
      <c r="AH130" s="53" t="s">
        <v>163</v>
      </c>
      <c r="AI130" s="22" t="s">
        <v>157</v>
      </c>
      <c r="AJ130" s="22" t="s">
        <v>157</v>
      </c>
      <c r="AK130" s="119" t="s">
        <v>702</v>
      </c>
      <c r="AL130" s="22" t="s">
        <v>157</v>
      </c>
      <c r="AM130" s="22" t="s">
        <v>157</v>
      </c>
      <c r="AN130" s="22" t="s">
        <v>157</v>
      </c>
      <c r="AO130" s="22" t="s">
        <v>157</v>
      </c>
      <c r="AP130" s="22" t="s">
        <v>157</v>
      </c>
      <c r="AQ130" s="22" t="s">
        <v>157</v>
      </c>
      <c r="AR130" s="133" t="s">
        <v>164</v>
      </c>
      <c r="AS130" s="53"/>
      <c r="AT130" s="53"/>
      <c r="AU130" s="115" t="s">
        <v>222</v>
      </c>
      <c r="AV130" s="53" t="s">
        <v>157</v>
      </c>
      <c r="AZ130" s="7" t="str">
        <f>_xlfn.XLOOKUP(H130,[3]GPIO!$F$15:$F$198,[3]GPIO!$D$15:$D$198)</f>
        <v>GPP_D_15</v>
      </c>
    </row>
    <row r="131" spans="1:52" ht="10.8" x14ac:dyDescent="0.2">
      <c r="A131" s="107" t="s">
        <v>838</v>
      </c>
      <c r="B131" s="107" t="s">
        <v>766</v>
      </c>
      <c r="C131" s="107" t="s">
        <v>649</v>
      </c>
      <c r="D131" s="107" t="s">
        <v>839</v>
      </c>
      <c r="E131" s="119" t="s">
        <v>702</v>
      </c>
      <c r="F131" s="107"/>
      <c r="G131" s="323"/>
      <c r="H131" s="125" t="s">
        <v>840</v>
      </c>
      <c r="I131" s="122" t="s">
        <v>841</v>
      </c>
      <c r="J131" s="104"/>
      <c r="K131" s="104"/>
      <c r="L131" s="430" t="s">
        <v>2714</v>
      </c>
      <c r="M131" s="104"/>
      <c r="N131" s="104"/>
      <c r="O131" s="53" t="s">
        <v>812</v>
      </c>
      <c r="P131" s="22" t="s">
        <v>157</v>
      </c>
      <c r="Q131" s="22" t="s">
        <v>157</v>
      </c>
      <c r="R131" s="22" t="s">
        <v>157</v>
      </c>
      <c r="S131" s="22" t="s">
        <v>157</v>
      </c>
      <c r="T131" s="22" t="s">
        <v>157</v>
      </c>
      <c r="U131" s="22" t="s">
        <v>157</v>
      </c>
      <c r="V131" s="53" t="s">
        <v>842</v>
      </c>
      <c r="W131" s="53" t="s">
        <v>159</v>
      </c>
      <c r="X131" s="319" t="s">
        <v>245</v>
      </c>
      <c r="Y131" s="319" t="s">
        <v>210</v>
      </c>
      <c r="Z131" s="319" t="s">
        <v>211</v>
      </c>
      <c r="AA131" s="53" t="s">
        <v>157</v>
      </c>
      <c r="AB131" s="319" t="s">
        <v>246</v>
      </c>
      <c r="AC131" s="53" t="s">
        <v>157</v>
      </c>
      <c r="AD131" s="178" t="s">
        <v>367</v>
      </c>
      <c r="AE131" s="26" t="s">
        <v>213</v>
      </c>
      <c r="AF131" s="53" t="s">
        <v>157</v>
      </c>
      <c r="AG131" s="53" t="s">
        <v>157</v>
      </c>
      <c r="AH131" s="53" t="s">
        <v>163</v>
      </c>
      <c r="AI131" s="22" t="s">
        <v>157</v>
      </c>
      <c r="AJ131" s="22" t="s">
        <v>157</v>
      </c>
      <c r="AK131" s="119" t="s">
        <v>702</v>
      </c>
      <c r="AL131" s="22" t="s">
        <v>157</v>
      </c>
      <c r="AM131" s="22" t="s">
        <v>157</v>
      </c>
      <c r="AN131" s="22" t="s">
        <v>157</v>
      </c>
      <c r="AO131" s="22" t="s">
        <v>157</v>
      </c>
      <c r="AP131" s="22" t="s">
        <v>157</v>
      </c>
      <c r="AQ131" s="22" t="s">
        <v>157</v>
      </c>
      <c r="AR131" s="133" t="s">
        <v>164</v>
      </c>
      <c r="AS131" s="53"/>
      <c r="AT131" s="53"/>
      <c r="AU131" s="115" t="s">
        <v>222</v>
      </c>
      <c r="AV131" s="53" t="s">
        <v>157</v>
      </c>
      <c r="AZ131" s="7" t="e">
        <f>_xlfn.XLOOKUP(H131,[3]GPIO!$F$15:$F$198,[3]GPIO!$D$15:$D$198)</f>
        <v>#N/A</v>
      </c>
    </row>
    <row r="132" spans="1:52" ht="10.8" x14ac:dyDescent="0.2">
      <c r="A132" s="107" t="s">
        <v>843</v>
      </c>
      <c r="B132" s="107" t="s">
        <v>766</v>
      </c>
      <c r="C132" s="107" t="s">
        <v>649</v>
      </c>
      <c r="D132" s="107" t="s">
        <v>844</v>
      </c>
      <c r="E132" s="119" t="s">
        <v>702</v>
      </c>
      <c r="F132" s="107"/>
      <c r="G132" s="317"/>
      <c r="H132" s="125" t="s">
        <v>244</v>
      </c>
      <c r="I132" s="122" t="s">
        <v>845</v>
      </c>
      <c r="J132" s="104"/>
      <c r="K132" s="104"/>
      <c r="L132" s="430" t="s">
        <v>2715</v>
      </c>
      <c r="M132" s="104"/>
      <c r="N132" s="104"/>
      <c r="O132" s="53" t="s">
        <v>828</v>
      </c>
      <c r="P132" s="22" t="s">
        <v>157</v>
      </c>
      <c r="Q132" s="22" t="s">
        <v>157</v>
      </c>
      <c r="R132" s="22" t="s">
        <v>157</v>
      </c>
      <c r="S132" s="22" t="s">
        <v>157</v>
      </c>
      <c r="T132" s="22" t="s">
        <v>157</v>
      </c>
      <c r="U132" s="22" t="s">
        <v>157</v>
      </c>
      <c r="V132" s="53" t="s">
        <v>846</v>
      </c>
      <c r="W132" s="53" t="s">
        <v>159</v>
      </c>
      <c r="X132" s="87" t="s">
        <v>209</v>
      </c>
      <c r="Y132" s="23" t="s">
        <v>210</v>
      </c>
      <c r="Z132" s="24" t="s">
        <v>211</v>
      </c>
      <c r="AA132" s="53" t="s">
        <v>157</v>
      </c>
      <c r="AB132" s="139" t="s">
        <v>2598</v>
      </c>
      <c r="AC132" s="53" t="s">
        <v>157</v>
      </c>
      <c r="AD132" s="178" t="s">
        <v>372</v>
      </c>
      <c r="AE132" s="143" t="s">
        <v>837</v>
      </c>
      <c r="AF132" s="25" t="s">
        <v>248</v>
      </c>
      <c r="AG132" s="53" t="s">
        <v>157</v>
      </c>
      <c r="AH132" s="53" t="s">
        <v>163</v>
      </c>
      <c r="AI132" s="22" t="s">
        <v>157</v>
      </c>
      <c r="AJ132" s="22" t="s">
        <v>157</v>
      </c>
      <c r="AK132" s="119" t="s">
        <v>702</v>
      </c>
      <c r="AL132" s="22" t="s">
        <v>157</v>
      </c>
      <c r="AM132" s="22" t="s">
        <v>157</v>
      </c>
      <c r="AN132" s="22" t="s">
        <v>157</v>
      </c>
      <c r="AO132" s="22" t="s">
        <v>157</v>
      </c>
      <c r="AP132" s="22" t="s">
        <v>157</v>
      </c>
      <c r="AQ132" s="22" t="s">
        <v>157</v>
      </c>
      <c r="AR132" s="133" t="s">
        <v>164</v>
      </c>
      <c r="AS132" s="53"/>
      <c r="AT132" s="53"/>
      <c r="AU132" s="115" t="s">
        <v>222</v>
      </c>
      <c r="AV132" s="53" t="s">
        <v>157</v>
      </c>
      <c r="AZ132" s="7" t="str">
        <f>_xlfn.XLOOKUP(H132,[3]GPIO!$F$15:$F$198,[3]GPIO!$D$15:$D$198)</f>
        <v>GPP_F_18_THC1_SPI2_INT_B_A_GSPI0_CS0_B</v>
      </c>
    </row>
    <row r="133" spans="1:52" ht="10.8" x14ac:dyDescent="0.2">
      <c r="A133" s="107" t="s">
        <v>847</v>
      </c>
      <c r="B133" s="107" t="s">
        <v>766</v>
      </c>
      <c r="C133" s="107" t="s">
        <v>649</v>
      </c>
      <c r="D133" s="90" t="s">
        <v>848</v>
      </c>
      <c r="E133" s="121" t="s">
        <v>311</v>
      </c>
      <c r="F133" s="90" t="s">
        <v>20</v>
      </c>
      <c r="G133" s="317"/>
      <c r="H133" s="125" t="s">
        <v>849</v>
      </c>
      <c r="I133" s="434" t="s">
        <v>2717</v>
      </c>
      <c r="J133" s="104"/>
      <c r="K133" s="104"/>
      <c r="L133" s="435"/>
      <c r="M133" s="104"/>
      <c r="N133" s="104"/>
      <c r="O133" s="53" t="s">
        <v>794</v>
      </c>
      <c r="P133" s="22" t="s">
        <v>157</v>
      </c>
      <c r="Q133" s="22" t="s">
        <v>157</v>
      </c>
      <c r="R133" s="22" t="s">
        <v>157</v>
      </c>
      <c r="S133" s="22" t="s">
        <v>157</v>
      </c>
      <c r="T133" s="22" t="s">
        <v>157</v>
      </c>
      <c r="U133" s="22" t="s">
        <v>157</v>
      </c>
      <c r="V133" s="53"/>
      <c r="W133" s="53" t="s">
        <v>159</v>
      </c>
      <c r="X133" s="87" t="s">
        <v>209</v>
      </c>
      <c r="Y133" s="23" t="s">
        <v>210</v>
      </c>
      <c r="Z133" s="27" t="s">
        <v>219</v>
      </c>
      <c r="AA133" s="138" t="s">
        <v>356</v>
      </c>
      <c r="AB133" s="53" t="s">
        <v>157</v>
      </c>
      <c r="AC133" s="53" t="s">
        <v>157</v>
      </c>
      <c r="AD133" s="178" t="s">
        <v>378</v>
      </c>
      <c r="AE133" s="53" t="s">
        <v>157</v>
      </c>
      <c r="AF133" s="53" t="s">
        <v>157</v>
      </c>
      <c r="AG133" s="53" t="s">
        <v>157</v>
      </c>
      <c r="AH133" s="53" t="s">
        <v>163</v>
      </c>
      <c r="AI133" s="53" t="s">
        <v>157</v>
      </c>
      <c r="AJ133" s="22" t="s">
        <v>157</v>
      </c>
      <c r="AK133" s="121" t="s">
        <v>311</v>
      </c>
      <c r="AL133" s="22" t="s">
        <v>157</v>
      </c>
      <c r="AM133" s="22" t="s">
        <v>157</v>
      </c>
      <c r="AN133" s="22" t="s">
        <v>157</v>
      </c>
      <c r="AO133" s="22" t="s">
        <v>157</v>
      </c>
      <c r="AP133" s="22" t="s">
        <v>157</v>
      </c>
      <c r="AQ133" s="22" t="s">
        <v>157</v>
      </c>
      <c r="AR133" s="133" t="s">
        <v>164</v>
      </c>
      <c r="AS133" s="53"/>
      <c r="AT133" s="53"/>
      <c r="AU133" s="53" t="s">
        <v>157</v>
      </c>
      <c r="AV133" s="53" t="s">
        <v>157</v>
      </c>
      <c r="AZ133" s="7" t="str">
        <f>_xlfn.XLOOKUP(H133,[3]GPIO!$F$15:$F$198,[3]GPIO!$D$15:$D$198)</f>
        <v>GPP_F_19</v>
      </c>
    </row>
    <row r="134" spans="1:52" ht="10.8" x14ac:dyDescent="0.2">
      <c r="A134" s="107" t="s">
        <v>850</v>
      </c>
      <c r="B134" s="107" t="s">
        <v>766</v>
      </c>
      <c r="C134" s="107" t="s">
        <v>649</v>
      </c>
      <c r="D134" s="107" t="s">
        <v>851</v>
      </c>
      <c r="E134" s="119" t="s">
        <v>702</v>
      </c>
      <c r="F134" s="107"/>
      <c r="G134" s="323"/>
      <c r="H134" s="125" t="s">
        <v>852</v>
      </c>
      <c r="I134" s="125" t="s">
        <v>853</v>
      </c>
      <c r="J134" s="125" t="s">
        <v>2776</v>
      </c>
      <c r="K134" s="104"/>
      <c r="L134" s="430" t="s">
        <v>2716</v>
      </c>
      <c r="M134" s="104"/>
      <c r="N134" s="104"/>
      <c r="O134" s="53" t="s">
        <v>794</v>
      </c>
      <c r="P134" s="22" t="s">
        <v>157</v>
      </c>
      <c r="Q134" s="22" t="s">
        <v>157</v>
      </c>
      <c r="R134" s="22" t="s">
        <v>157</v>
      </c>
      <c r="S134" s="22" t="s">
        <v>157</v>
      </c>
      <c r="T134" s="22" t="s">
        <v>157</v>
      </c>
      <c r="U134" s="22" t="s">
        <v>157</v>
      </c>
      <c r="V134" s="53" t="s">
        <v>854</v>
      </c>
      <c r="W134" s="53" t="s">
        <v>159</v>
      </c>
      <c r="X134" s="319" t="s">
        <v>209</v>
      </c>
      <c r="Y134" s="319" t="s">
        <v>210</v>
      </c>
      <c r="Z134" s="319" t="s">
        <v>219</v>
      </c>
      <c r="AA134" s="319" t="s">
        <v>220</v>
      </c>
      <c r="AB134" s="53" t="s">
        <v>157</v>
      </c>
      <c r="AC134" s="53" t="s">
        <v>157</v>
      </c>
      <c r="AD134" s="178" t="s">
        <v>387</v>
      </c>
      <c r="AE134" s="53" t="s">
        <v>157</v>
      </c>
      <c r="AF134" s="53" t="s">
        <v>157</v>
      </c>
      <c r="AG134" s="53" t="s">
        <v>157</v>
      </c>
      <c r="AH134" s="53" t="s">
        <v>163</v>
      </c>
      <c r="AI134" s="53" t="s">
        <v>157</v>
      </c>
      <c r="AJ134" s="22" t="s">
        <v>157</v>
      </c>
      <c r="AK134" s="119" t="s">
        <v>702</v>
      </c>
      <c r="AL134" s="22" t="s">
        <v>157</v>
      </c>
      <c r="AM134" s="22" t="s">
        <v>157</v>
      </c>
      <c r="AN134" s="22" t="s">
        <v>157</v>
      </c>
      <c r="AO134" s="22" t="s">
        <v>157</v>
      </c>
      <c r="AP134" s="22" t="s">
        <v>157</v>
      </c>
      <c r="AQ134" s="22" t="s">
        <v>157</v>
      </c>
      <c r="AR134" s="133" t="s">
        <v>164</v>
      </c>
      <c r="AS134" s="53"/>
      <c r="AT134" s="53"/>
      <c r="AU134" s="53" t="s">
        <v>157</v>
      </c>
      <c r="AV134" s="53" t="s">
        <v>157</v>
      </c>
      <c r="AZ134" s="7" t="e">
        <f>_xlfn.XLOOKUP(H134,[3]GPIO!$F$15:$F$198,[3]GPIO!$D$15:$D$198)</f>
        <v>#N/A</v>
      </c>
    </row>
    <row r="135" spans="1:52" ht="10.8" x14ac:dyDescent="0.2">
      <c r="A135" s="107" t="s">
        <v>855</v>
      </c>
      <c r="B135" s="107" t="s">
        <v>766</v>
      </c>
      <c r="C135" s="107" t="s">
        <v>649</v>
      </c>
      <c r="D135" s="107" t="s">
        <v>856</v>
      </c>
      <c r="E135" s="119" t="s">
        <v>216</v>
      </c>
      <c r="F135" s="107"/>
      <c r="G135" s="317"/>
      <c r="H135" s="125" t="s">
        <v>857</v>
      </c>
      <c r="I135" s="104"/>
      <c r="J135" s="104"/>
      <c r="K135" s="104"/>
      <c r="L135" s="435"/>
      <c r="M135" s="104"/>
      <c r="N135" s="104"/>
      <c r="O135" s="53" t="s">
        <v>794</v>
      </c>
      <c r="P135" s="22" t="s">
        <v>157</v>
      </c>
      <c r="Q135" s="22" t="s">
        <v>157</v>
      </c>
      <c r="R135" s="22" t="s">
        <v>157</v>
      </c>
      <c r="S135" s="22" t="s">
        <v>157</v>
      </c>
      <c r="T135" s="22" t="s">
        <v>157</v>
      </c>
      <c r="U135" s="22" t="s">
        <v>157</v>
      </c>
      <c r="V135" s="53" t="s">
        <v>858</v>
      </c>
      <c r="W135" s="53" t="s">
        <v>159</v>
      </c>
      <c r="X135" s="114" t="s">
        <v>245</v>
      </c>
      <c r="Y135" s="23" t="s">
        <v>210</v>
      </c>
      <c r="Z135" s="24" t="s">
        <v>211</v>
      </c>
      <c r="AA135" s="53" t="s">
        <v>157</v>
      </c>
      <c r="AB135" s="53" t="s">
        <v>157</v>
      </c>
      <c r="AC135" s="53" t="s">
        <v>157</v>
      </c>
      <c r="AD135" s="178" t="s">
        <v>396</v>
      </c>
      <c r="AE135" s="53" t="s">
        <v>157</v>
      </c>
      <c r="AF135" s="53" t="s">
        <v>157</v>
      </c>
      <c r="AG135" s="53" t="s">
        <v>157</v>
      </c>
      <c r="AH135" s="53" t="s">
        <v>163</v>
      </c>
      <c r="AI135" s="53" t="s">
        <v>157</v>
      </c>
      <c r="AJ135" s="22" t="s">
        <v>157</v>
      </c>
      <c r="AK135" s="119" t="s">
        <v>216</v>
      </c>
      <c r="AL135" s="22" t="s">
        <v>157</v>
      </c>
      <c r="AM135" s="22" t="s">
        <v>157</v>
      </c>
      <c r="AN135" s="22" t="s">
        <v>157</v>
      </c>
      <c r="AO135" s="22" t="s">
        <v>157</v>
      </c>
      <c r="AP135" s="22" t="s">
        <v>157</v>
      </c>
      <c r="AQ135" s="22" t="s">
        <v>157</v>
      </c>
      <c r="AR135" s="133" t="s">
        <v>164</v>
      </c>
      <c r="AS135" s="53"/>
      <c r="AT135" s="53"/>
      <c r="AU135" s="53" t="s">
        <v>157</v>
      </c>
      <c r="AV135" s="53" t="s">
        <v>157</v>
      </c>
      <c r="AZ135" s="7" t="str">
        <f>_xlfn.XLOOKUP(H135,[3]GPIO!$F$15:$F$198,[3]GPIO!$D$15:$D$198)</f>
        <v>GPP_F_23_IEH_NONFATAL_ERR1_B_A_ISH_GP_9</v>
      </c>
    </row>
    <row r="136" spans="1:52" customFormat="1" ht="14.4" x14ac:dyDescent="0.3">
      <c r="AD136" s="5"/>
      <c r="AZ136" s="7" t="e">
        <f>_xlfn.XLOOKUP(H136,[3]GPIO!$F$15:$F$198,[3]GPIO!$D$15:$D$198)</f>
        <v>#N/A</v>
      </c>
    </row>
    <row r="137" spans="1:52" x14ac:dyDescent="0.2">
      <c r="A137" s="107" t="s">
        <v>859</v>
      </c>
      <c r="B137" s="107" t="s">
        <v>860</v>
      </c>
      <c r="C137" s="107" t="s">
        <v>150</v>
      </c>
      <c r="D137" s="90" t="s">
        <v>861</v>
      </c>
      <c r="E137" s="121" t="s">
        <v>311</v>
      </c>
      <c r="F137" s="90" t="s">
        <v>20</v>
      </c>
      <c r="G137" s="324"/>
      <c r="H137" s="125" t="s">
        <v>862</v>
      </c>
      <c r="I137" s="125" t="s">
        <v>863</v>
      </c>
      <c r="J137" s="104"/>
      <c r="K137" s="104"/>
      <c r="L137" s="104"/>
      <c r="M137" s="104"/>
      <c r="N137" s="104"/>
      <c r="O137" s="53" t="s">
        <v>864</v>
      </c>
      <c r="P137" s="22" t="s">
        <v>157</v>
      </c>
      <c r="Q137" s="22" t="s">
        <v>157</v>
      </c>
      <c r="R137" s="22" t="s">
        <v>157</v>
      </c>
      <c r="S137" s="22" t="s">
        <v>157</v>
      </c>
      <c r="T137" s="22" t="s">
        <v>157</v>
      </c>
      <c r="U137" s="22" t="s">
        <v>157</v>
      </c>
      <c r="V137" s="53"/>
      <c r="W137" s="53" t="s">
        <v>159</v>
      </c>
      <c r="X137" s="319" t="s">
        <v>209</v>
      </c>
      <c r="Y137" s="319" t="s">
        <v>210</v>
      </c>
      <c r="Z137" s="319" t="s">
        <v>219</v>
      </c>
      <c r="AA137" s="319" t="s">
        <v>356</v>
      </c>
      <c r="AB137" s="53" t="s">
        <v>157</v>
      </c>
      <c r="AC137" s="53" t="s">
        <v>157</v>
      </c>
      <c r="AD137" s="178" t="s">
        <v>544</v>
      </c>
      <c r="AE137" s="53" t="s">
        <v>157</v>
      </c>
      <c r="AF137" s="53" t="s">
        <v>157</v>
      </c>
      <c r="AG137" s="53" t="s">
        <v>157</v>
      </c>
      <c r="AH137" s="53" t="s">
        <v>163</v>
      </c>
      <c r="AI137" s="53" t="s">
        <v>157</v>
      </c>
      <c r="AJ137" s="22" t="s">
        <v>157</v>
      </c>
      <c r="AK137" s="121" t="s">
        <v>311</v>
      </c>
      <c r="AL137" s="22" t="s">
        <v>157</v>
      </c>
      <c r="AM137" s="22" t="s">
        <v>157</v>
      </c>
      <c r="AN137" s="22" t="s">
        <v>157</v>
      </c>
      <c r="AO137" s="22" t="s">
        <v>157</v>
      </c>
      <c r="AP137" s="22" t="s">
        <v>157</v>
      </c>
      <c r="AQ137" s="22" t="s">
        <v>157</v>
      </c>
      <c r="AR137" s="133" t="s">
        <v>164</v>
      </c>
      <c r="AS137" s="53"/>
      <c r="AT137" s="53"/>
      <c r="AU137" s="53" t="s">
        <v>157</v>
      </c>
      <c r="AV137" s="53" t="s">
        <v>157</v>
      </c>
      <c r="AZ137" s="7" t="str">
        <f>_xlfn.XLOOKUP(H137,[3]GPIO!$F$15:$F$198,[3]GPIO!$D$15:$D$198)</f>
        <v>GPP_F_20</v>
      </c>
    </row>
    <row r="138" spans="1:52" x14ac:dyDescent="0.2">
      <c r="A138" s="107" t="s">
        <v>865</v>
      </c>
      <c r="B138" s="107" t="s">
        <v>860</v>
      </c>
      <c r="C138" s="107" t="s">
        <v>150</v>
      </c>
      <c r="D138" s="90" t="s">
        <v>866</v>
      </c>
      <c r="E138" s="121" t="s">
        <v>311</v>
      </c>
      <c r="F138" s="90" t="s">
        <v>20</v>
      </c>
      <c r="G138" s="317"/>
      <c r="H138" s="125" t="s">
        <v>867</v>
      </c>
      <c r="I138" s="104"/>
      <c r="J138" s="104"/>
      <c r="K138" s="104"/>
      <c r="L138" s="104"/>
      <c r="M138" s="104"/>
      <c r="N138" s="104"/>
      <c r="O138" s="53" t="s">
        <v>864</v>
      </c>
      <c r="P138" s="22" t="s">
        <v>157</v>
      </c>
      <c r="Q138" s="22" t="s">
        <v>157</v>
      </c>
      <c r="R138" s="22" t="s">
        <v>157</v>
      </c>
      <c r="S138" s="22" t="s">
        <v>157</v>
      </c>
      <c r="T138" s="22" t="s">
        <v>157</v>
      </c>
      <c r="U138" s="22" t="s">
        <v>157</v>
      </c>
      <c r="V138" s="53" t="s">
        <v>868</v>
      </c>
      <c r="W138" s="53" t="s">
        <v>159</v>
      </c>
      <c r="X138" s="87" t="s">
        <v>209</v>
      </c>
      <c r="Y138" s="23" t="s">
        <v>210</v>
      </c>
      <c r="Z138" s="27" t="s">
        <v>219</v>
      </c>
      <c r="AA138" s="138" t="s">
        <v>356</v>
      </c>
      <c r="AB138" s="53" t="s">
        <v>157</v>
      </c>
      <c r="AC138" s="53" t="s">
        <v>157</v>
      </c>
      <c r="AD138" s="178" t="s">
        <v>550</v>
      </c>
      <c r="AE138" s="53" t="s">
        <v>157</v>
      </c>
      <c r="AF138" s="53" t="s">
        <v>157</v>
      </c>
      <c r="AG138" s="53" t="s">
        <v>157</v>
      </c>
      <c r="AH138" s="53" t="s">
        <v>163</v>
      </c>
      <c r="AI138" s="53" t="s">
        <v>157</v>
      </c>
      <c r="AJ138" s="22" t="s">
        <v>157</v>
      </c>
      <c r="AK138" s="121" t="s">
        <v>311</v>
      </c>
      <c r="AL138" s="22" t="s">
        <v>157</v>
      </c>
      <c r="AM138" s="22" t="s">
        <v>157</v>
      </c>
      <c r="AN138" s="22" t="s">
        <v>157</v>
      </c>
      <c r="AO138" s="22" t="s">
        <v>157</v>
      </c>
      <c r="AP138" s="22" t="s">
        <v>157</v>
      </c>
      <c r="AQ138" s="22" t="s">
        <v>157</v>
      </c>
      <c r="AR138" s="133" t="s">
        <v>164</v>
      </c>
      <c r="AS138" s="53"/>
      <c r="AT138" s="53"/>
      <c r="AU138" s="53" t="s">
        <v>157</v>
      </c>
      <c r="AV138" s="53" t="s">
        <v>157</v>
      </c>
      <c r="AZ138" s="7" t="str">
        <f>_xlfn.XLOOKUP(H138,[3]GPIO!$F$15:$F$198,[3]GPIO!$D$15:$D$198)</f>
        <v>GPP_H_1</v>
      </c>
    </row>
    <row r="139" spans="1:52" x14ac:dyDescent="0.2">
      <c r="A139" s="107" t="s">
        <v>869</v>
      </c>
      <c r="B139" s="107" t="s">
        <v>860</v>
      </c>
      <c r="C139" s="107" t="s">
        <v>150</v>
      </c>
      <c r="D139" s="90" t="s">
        <v>870</v>
      </c>
      <c r="E139" s="121" t="s">
        <v>311</v>
      </c>
      <c r="F139" s="90" t="s">
        <v>20</v>
      </c>
      <c r="G139" s="317"/>
      <c r="H139" s="125" t="s">
        <v>871</v>
      </c>
      <c r="I139" s="104"/>
      <c r="J139" s="104"/>
      <c r="K139" s="104"/>
      <c r="L139" s="104"/>
      <c r="M139" s="104"/>
      <c r="N139" s="104"/>
      <c r="O139" s="53" t="s">
        <v>864</v>
      </c>
      <c r="P139" s="22" t="s">
        <v>157</v>
      </c>
      <c r="Q139" s="22" t="s">
        <v>157</v>
      </c>
      <c r="R139" s="22" t="s">
        <v>157</v>
      </c>
      <c r="S139" s="22" t="s">
        <v>157</v>
      </c>
      <c r="T139" s="22" t="s">
        <v>157</v>
      </c>
      <c r="U139" s="22" t="s">
        <v>157</v>
      </c>
      <c r="V139" s="53" t="s">
        <v>872</v>
      </c>
      <c r="W139" s="53" t="s">
        <v>159</v>
      </c>
      <c r="X139" s="87" t="s">
        <v>209</v>
      </c>
      <c r="Y139" s="23" t="s">
        <v>210</v>
      </c>
      <c r="Z139" s="27" t="s">
        <v>219</v>
      </c>
      <c r="AA139" s="28" t="s">
        <v>220</v>
      </c>
      <c r="AB139" s="53" t="s">
        <v>157</v>
      </c>
      <c r="AC139" s="53" t="s">
        <v>157</v>
      </c>
      <c r="AD139" s="178" t="s">
        <v>554</v>
      </c>
      <c r="AE139" s="53" t="s">
        <v>157</v>
      </c>
      <c r="AF139" s="53" t="s">
        <v>157</v>
      </c>
      <c r="AG139" s="53" t="s">
        <v>157</v>
      </c>
      <c r="AH139" s="53" t="s">
        <v>163</v>
      </c>
      <c r="AI139" s="53" t="s">
        <v>157</v>
      </c>
      <c r="AJ139" s="22" t="s">
        <v>157</v>
      </c>
      <c r="AK139" s="121" t="s">
        <v>311</v>
      </c>
      <c r="AL139" s="22" t="s">
        <v>157</v>
      </c>
      <c r="AM139" s="22" t="s">
        <v>157</v>
      </c>
      <c r="AN139" s="22" t="s">
        <v>157</v>
      </c>
      <c r="AO139" s="22" t="s">
        <v>157</v>
      </c>
      <c r="AP139" s="22" t="s">
        <v>157</v>
      </c>
      <c r="AQ139" s="22" t="s">
        <v>157</v>
      </c>
      <c r="AR139" s="133" t="s">
        <v>164</v>
      </c>
      <c r="AS139" s="53"/>
      <c r="AT139" s="53"/>
      <c r="AU139" s="53" t="s">
        <v>157</v>
      </c>
      <c r="AV139" s="53" t="s">
        <v>157</v>
      </c>
      <c r="AZ139" s="7" t="str">
        <f>_xlfn.XLOOKUP(H139,[3]GPIO!$F$15:$F$198,[3]GPIO!$D$15:$D$198)</f>
        <v>GPP_H_2</v>
      </c>
    </row>
    <row r="140" spans="1:52" x14ac:dyDescent="0.2">
      <c r="A140" s="107" t="s">
        <v>873</v>
      </c>
      <c r="B140" s="107" t="s">
        <v>860</v>
      </c>
      <c r="C140" s="107" t="s">
        <v>150</v>
      </c>
      <c r="D140" s="107" t="s">
        <v>874</v>
      </c>
      <c r="E140" s="119" t="s">
        <v>875</v>
      </c>
      <c r="F140" s="107"/>
      <c r="G140" s="319"/>
      <c r="H140" s="122" t="s">
        <v>876</v>
      </c>
      <c r="I140" s="104"/>
      <c r="J140" s="104"/>
      <c r="K140" s="104"/>
      <c r="L140" s="104"/>
      <c r="M140" s="104"/>
      <c r="N140" s="104"/>
      <c r="O140" s="53" t="s">
        <v>864</v>
      </c>
      <c r="P140" s="22" t="s">
        <v>157</v>
      </c>
      <c r="Q140" s="22" t="s">
        <v>157</v>
      </c>
      <c r="R140" s="22" t="s">
        <v>157</v>
      </c>
      <c r="S140" s="22" t="s">
        <v>157</v>
      </c>
      <c r="T140" s="22" t="s">
        <v>157</v>
      </c>
      <c r="U140" s="22" t="s">
        <v>157</v>
      </c>
      <c r="V140" s="53"/>
      <c r="W140" s="53" t="s">
        <v>159</v>
      </c>
      <c r="X140" s="53" t="s">
        <v>160</v>
      </c>
      <c r="Y140" s="137" t="s">
        <v>161</v>
      </c>
      <c r="Z140" s="53" t="s">
        <v>157</v>
      </c>
      <c r="AA140" s="53" t="s">
        <v>157</v>
      </c>
      <c r="AB140" s="53" t="s">
        <v>157</v>
      </c>
      <c r="AC140" s="53" t="s">
        <v>157</v>
      </c>
      <c r="AD140" s="178" t="s">
        <v>559</v>
      </c>
      <c r="AE140" s="53" t="s">
        <v>157</v>
      </c>
      <c r="AF140" s="53" t="s">
        <v>157</v>
      </c>
      <c r="AG140" s="53" t="s">
        <v>157</v>
      </c>
      <c r="AH140" s="53" t="s">
        <v>163</v>
      </c>
      <c r="AI140" s="53" t="s">
        <v>157</v>
      </c>
      <c r="AJ140" s="22" t="s">
        <v>157</v>
      </c>
      <c r="AK140" s="119" t="s">
        <v>875</v>
      </c>
      <c r="AL140" s="22" t="s">
        <v>157</v>
      </c>
      <c r="AM140" s="22" t="s">
        <v>157</v>
      </c>
      <c r="AN140" s="22" t="s">
        <v>157</v>
      </c>
      <c r="AO140" s="22" t="s">
        <v>157</v>
      </c>
      <c r="AP140" s="22" t="s">
        <v>157</v>
      </c>
      <c r="AQ140" s="22" t="s">
        <v>157</v>
      </c>
      <c r="AR140" s="133" t="s">
        <v>164</v>
      </c>
      <c r="AS140" s="53"/>
      <c r="AT140" s="53"/>
      <c r="AU140" s="53" t="s">
        <v>157</v>
      </c>
      <c r="AV140" s="53" t="s">
        <v>157</v>
      </c>
      <c r="AZ140" s="7" t="e">
        <f>_xlfn.XLOOKUP(H140,[3]GPIO!$F$15:$F$198,[3]GPIO!$D$15:$D$198)</f>
        <v>#N/A</v>
      </c>
    </row>
    <row r="141" spans="1:52" x14ac:dyDescent="0.2">
      <c r="A141" s="107" t="s">
        <v>877</v>
      </c>
      <c r="B141" s="107" t="s">
        <v>860</v>
      </c>
      <c r="C141" s="107" t="s">
        <v>150</v>
      </c>
      <c r="D141" s="107" t="s">
        <v>878</v>
      </c>
      <c r="E141" s="119" t="s">
        <v>216</v>
      </c>
      <c r="F141" s="107"/>
      <c r="G141" s="319"/>
      <c r="H141" s="122" t="s">
        <v>879</v>
      </c>
      <c r="I141" s="104"/>
      <c r="J141" s="104"/>
      <c r="K141" s="104"/>
      <c r="L141" s="104"/>
      <c r="M141" s="104"/>
      <c r="N141" s="104"/>
      <c r="O141" s="53" t="s">
        <v>880</v>
      </c>
      <c r="P141" s="22" t="s">
        <v>157</v>
      </c>
      <c r="Q141" s="22" t="s">
        <v>157</v>
      </c>
      <c r="R141" s="22" t="s">
        <v>157</v>
      </c>
      <c r="S141" s="22" t="s">
        <v>157</v>
      </c>
      <c r="T141" s="22" t="s">
        <v>157</v>
      </c>
      <c r="U141" s="22" t="s">
        <v>157</v>
      </c>
      <c r="V141" s="53"/>
      <c r="W141" s="53" t="s">
        <v>159</v>
      </c>
      <c r="X141" s="53" t="s">
        <v>160</v>
      </c>
      <c r="Y141" s="137" t="s">
        <v>161</v>
      </c>
      <c r="Z141" s="53" t="s">
        <v>157</v>
      </c>
      <c r="AA141" s="53" t="s">
        <v>157</v>
      </c>
      <c r="AB141" s="53" t="s">
        <v>157</v>
      </c>
      <c r="AC141" s="53" t="s">
        <v>157</v>
      </c>
      <c r="AD141" s="178" t="s">
        <v>567</v>
      </c>
      <c r="AE141" s="53" t="s">
        <v>157</v>
      </c>
      <c r="AF141" s="53" t="s">
        <v>157</v>
      </c>
      <c r="AG141" s="53" t="s">
        <v>157</v>
      </c>
      <c r="AH141" s="53" t="s">
        <v>163</v>
      </c>
      <c r="AI141" s="53" t="s">
        <v>157</v>
      </c>
      <c r="AJ141" s="22" t="s">
        <v>157</v>
      </c>
      <c r="AK141" s="119" t="s">
        <v>216</v>
      </c>
      <c r="AL141" s="22" t="s">
        <v>157</v>
      </c>
      <c r="AM141" s="22" t="s">
        <v>157</v>
      </c>
      <c r="AN141" s="22" t="s">
        <v>157</v>
      </c>
      <c r="AO141" s="22" t="s">
        <v>157</v>
      </c>
      <c r="AP141" s="22" t="s">
        <v>157</v>
      </c>
      <c r="AQ141" s="22" t="s">
        <v>157</v>
      </c>
      <c r="AR141" s="133" t="s">
        <v>164</v>
      </c>
      <c r="AS141" s="53"/>
      <c r="AT141" s="53"/>
      <c r="AU141" s="53" t="s">
        <v>157</v>
      </c>
      <c r="AV141" s="53" t="s">
        <v>157</v>
      </c>
      <c r="AZ141" s="7" t="e">
        <f>_xlfn.XLOOKUP(H141,[3]GPIO!$F$15:$F$198,[3]GPIO!$D$15:$D$198)</f>
        <v>#N/A</v>
      </c>
    </row>
    <row r="142" spans="1:52" x14ac:dyDescent="0.2">
      <c r="A142" s="107" t="s">
        <v>881</v>
      </c>
      <c r="B142" s="107" t="s">
        <v>860</v>
      </c>
      <c r="C142" s="107" t="s">
        <v>150</v>
      </c>
      <c r="D142" s="107" t="s">
        <v>882</v>
      </c>
      <c r="E142" s="119" t="s">
        <v>216</v>
      </c>
      <c r="F142" s="107"/>
      <c r="G142" s="319"/>
      <c r="H142" s="122" t="s">
        <v>883</v>
      </c>
      <c r="I142" s="104"/>
      <c r="J142" s="104"/>
      <c r="K142" s="104"/>
      <c r="L142" s="104"/>
      <c r="M142" s="104"/>
      <c r="N142" s="104"/>
      <c r="O142" s="53" t="s">
        <v>880</v>
      </c>
      <c r="P142" s="22" t="s">
        <v>157</v>
      </c>
      <c r="Q142" s="22" t="s">
        <v>157</v>
      </c>
      <c r="R142" s="22" t="s">
        <v>157</v>
      </c>
      <c r="S142" s="22" t="s">
        <v>157</v>
      </c>
      <c r="T142" s="22" t="s">
        <v>157</v>
      </c>
      <c r="U142" s="22" t="s">
        <v>157</v>
      </c>
      <c r="V142" s="53"/>
      <c r="W142" s="53" t="s">
        <v>159</v>
      </c>
      <c r="X142" s="53" t="s">
        <v>160</v>
      </c>
      <c r="Y142" s="137" t="s">
        <v>161</v>
      </c>
      <c r="Z142" s="53" t="s">
        <v>157</v>
      </c>
      <c r="AA142" s="53" t="s">
        <v>157</v>
      </c>
      <c r="AB142" s="53" t="s">
        <v>157</v>
      </c>
      <c r="AC142" s="53" t="s">
        <v>157</v>
      </c>
      <c r="AD142" s="178" t="s">
        <v>573</v>
      </c>
      <c r="AE142" s="53" t="s">
        <v>157</v>
      </c>
      <c r="AF142" s="53" t="s">
        <v>157</v>
      </c>
      <c r="AG142" s="53" t="s">
        <v>157</v>
      </c>
      <c r="AH142" s="53" t="s">
        <v>163</v>
      </c>
      <c r="AI142" s="53" t="s">
        <v>157</v>
      </c>
      <c r="AJ142" s="22" t="s">
        <v>157</v>
      </c>
      <c r="AK142" s="119" t="s">
        <v>216</v>
      </c>
      <c r="AL142" s="22" t="s">
        <v>157</v>
      </c>
      <c r="AM142" s="22" t="s">
        <v>157</v>
      </c>
      <c r="AN142" s="22" t="s">
        <v>157</v>
      </c>
      <c r="AO142" s="22" t="s">
        <v>157</v>
      </c>
      <c r="AP142" s="22" t="s">
        <v>157</v>
      </c>
      <c r="AQ142" s="22" t="s">
        <v>157</v>
      </c>
      <c r="AR142" s="133" t="s">
        <v>164</v>
      </c>
      <c r="AS142" s="53"/>
      <c r="AT142" s="53"/>
      <c r="AU142" s="53" t="s">
        <v>157</v>
      </c>
      <c r="AV142" s="53" t="s">
        <v>157</v>
      </c>
      <c r="AZ142" s="7" t="e">
        <f>_xlfn.XLOOKUP(H142,[3]GPIO!$F$15:$F$198,[3]GPIO!$D$15:$D$198)</f>
        <v>#N/A</v>
      </c>
    </row>
    <row r="143" spans="1:52" x14ac:dyDescent="0.2">
      <c r="A143" s="107" t="s">
        <v>884</v>
      </c>
      <c r="B143" s="107" t="s">
        <v>860</v>
      </c>
      <c r="C143" s="107" t="s">
        <v>150</v>
      </c>
      <c r="D143" s="107" t="s">
        <v>885</v>
      </c>
      <c r="E143" s="119" t="s">
        <v>216</v>
      </c>
      <c r="F143" s="107"/>
      <c r="G143" s="317"/>
      <c r="H143" s="122" t="s">
        <v>886</v>
      </c>
      <c r="I143" s="122" t="s">
        <v>887</v>
      </c>
      <c r="J143" s="122" t="s">
        <v>888</v>
      </c>
      <c r="K143" s="122" t="s">
        <v>889</v>
      </c>
      <c r="L143" s="122" t="s">
        <v>890</v>
      </c>
      <c r="M143" s="104"/>
      <c r="N143" s="104"/>
      <c r="O143" s="53" t="s">
        <v>880</v>
      </c>
      <c r="P143" s="22" t="s">
        <v>157</v>
      </c>
      <c r="Q143" s="22" t="s">
        <v>157</v>
      </c>
      <c r="R143" s="22" t="s">
        <v>157</v>
      </c>
      <c r="S143" s="22" t="s">
        <v>157</v>
      </c>
      <c r="T143" s="22" t="s">
        <v>157</v>
      </c>
      <c r="U143" s="22" t="s">
        <v>157</v>
      </c>
      <c r="V143" s="53" t="s">
        <v>891</v>
      </c>
      <c r="W143" s="53" t="s">
        <v>159</v>
      </c>
      <c r="X143" s="53" t="s">
        <v>160</v>
      </c>
      <c r="Y143" s="137" t="s">
        <v>161</v>
      </c>
      <c r="Z143" s="53" t="s">
        <v>157</v>
      </c>
      <c r="AA143" s="53" t="s">
        <v>157</v>
      </c>
      <c r="AB143" s="53" t="s">
        <v>157</v>
      </c>
      <c r="AC143" s="53" t="s">
        <v>157</v>
      </c>
      <c r="AD143" s="178" t="s">
        <v>579</v>
      </c>
      <c r="AE143" s="53" t="s">
        <v>157</v>
      </c>
      <c r="AF143" s="53" t="s">
        <v>157</v>
      </c>
      <c r="AG143" s="53" t="s">
        <v>157</v>
      </c>
      <c r="AH143" s="53" t="s">
        <v>163</v>
      </c>
      <c r="AI143" s="53" t="s">
        <v>157</v>
      </c>
      <c r="AJ143" s="22" t="s">
        <v>157</v>
      </c>
      <c r="AK143" s="119" t="s">
        <v>216</v>
      </c>
      <c r="AL143" s="22" t="s">
        <v>157</v>
      </c>
      <c r="AM143" s="22" t="s">
        <v>157</v>
      </c>
      <c r="AN143" s="22" t="s">
        <v>157</v>
      </c>
      <c r="AO143" s="22" t="s">
        <v>157</v>
      </c>
      <c r="AP143" s="22" t="s">
        <v>157</v>
      </c>
      <c r="AQ143" s="22" t="s">
        <v>157</v>
      </c>
      <c r="AR143" s="133" t="s">
        <v>164</v>
      </c>
      <c r="AS143" s="53"/>
      <c r="AT143" s="53"/>
      <c r="AU143" s="53" t="s">
        <v>157</v>
      </c>
      <c r="AV143" s="53" t="s">
        <v>157</v>
      </c>
      <c r="AZ143" s="7" t="str">
        <f>_xlfn.XLOOKUP(H143,[3]GPIO!$F$15:$F$198,[3]GPIO!$D$15:$D$198)</f>
        <v>GPP_H_6_I2C3_SDA_UART1_RXD_A_ISH_UART1_RXD</v>
      </c>
    </row>
    <row r="144" spans="1:52" x14ac:dyDescent="0.2">
      <c r="A144" s="107" t="s">
        <v>892</v>
      </c>
      <c r="B144" s="107" t="s">
        <v>860</v>
      </c>
      <c r="C144" s="107" t="s">
        <v>150</v>
      </c>
      <c r="D144" s="107" t="s">
        <v>893</v>
      </c>
      <c r="E144" s="119" t="s">
        <v>216</v>
      </c>
      <c r="F144" s="107"/>
      <c r="G144" s="317"/>
      <c r="H144" s="122" t="s">
        <v>894</v>
      </c>
      <c r="I144" s="122" t="s">
        <v>895</v>
      </c>
      <c r="J144" s="122" t="s">
        <v>896</v>
      </c>
      <c r="K144" s="122" t="s">
        <v>897</v>
      </c>
      <c r="L144" s="122" t="s">
        <v>898</v>
      </c>
      <c r="M144" s="104"/>
      <c r="N144" s="104"/>
      <c r="O144" s="53" t="s">
        <v>880</v>
      </c>
      <c r="P144" s="22" t="s">
        <v>157</v>
      </c>
      <c r="Q144" s="22" t="s">
        <v>157</v>
      </c>
      <c r="R144" s="22" t="s">
        <v>157</v>
      </c>
      <c r="S144" s="22" t="s">
        <v>157</v>
      </c>
      <c r="T144" s="22" t="s">
        <v>157</v>
      </c>
      <c r="U144" s="22" t="s">
        <v>157</v>
      </c>
      <c r="V144" s="53" t="s">
        <v>891</v>
      </c>
      <c r="W144" s="53" t="s">
        <v>159</v>
      </c>
      <c r="X144" s="53" t="s">
        <v>160</v>
      </c>
      <c r="Y144" s="137" t="s">
        <v>161</v>
      </c>
      <c r="Z144" s="53" t="s">
        <v>157</v>
      </c>
      <c r="AA144" s="53" t="s">
        <v>157</v>
      </c>
      <c r="AB144" s="53" t="s">
        <v>157</v>
      </c>
      <c r="AC144" s="53" t="s">
        <v>157</v>
      </c>
      <c r="AD144" s="178" t="s">
        <v>584</v>
      </c>
      <c r="AE144" s="53" t="s">
        <v>157</v>
      </c>
      <c r="AF144" s="53" t="s">
        <v>157</v>
      </c>
      <c r="AG144" s="53" t="s">
        <v>157</v>
      </c>
      <c r="AH144" s="53" t="s">
        <v>163</v>
      </c>
      <c r="AI144" s="53" t="s">
        <v>157</v>
      </c>
      <c r="AJ144" s="22" t="s">
        <v>157</v>
      </c>
      <c r="AK144" s="119" t="s">
        <v>216</v>
      </c>
      <c r="AL144" s="22" t="s">
        <v>157</v>
      </c>
      <c r="AM144" s="22" t="s">
        <v>157</v>
      </c>
      <c r="AN144" s="22" t="s">
        <v>157</v>
      </c>
      <c r="AO144" s="22" t="s">
        <v>157</v>
      </c>
      <c r="AP144" s="22" t="s">
        <v>157</v>
      </c>
      <c r="AQ144" s="22" t="s">
        <v>157</v>
      </c>
      <c r="AR144" s="133" t="s">
        <v>164</v>
      </c>
      <c r="AS144" s="53"/>
      <c r="AT144" s="53"/>
      <c r="AU144" s="53" t="s">
        <v>157</v>
      </c>
      <c r="AV144" s="53" t="s">
        <v>157</v>
      </c>
      <c r="AZ144" s="7" t="str">
        <f>_xlfn.XLOOKUP(H144,[3]GPIO!$F$15:$F$198,[3]GPIO!$D$15:$D$198)</f>
        <v>GPP_H_7_I2C3_SCL_UART1_TXD_A_ISH_UART1_TXD</v>
      </c>
    </row>
    <row r="145" spans="1:52" x14ac:dyDescent="0.2">
      <c r="A145" s="107" t="s">
        <v>899</v>
      </c>
      <c r="B145" s="107" t="s">
        <v>860</v>
      </c>
      <c r="C145" s="107" t="s">
        <v>150</v>
      </c>
      <c r="D145" s="107" t="s">
        <v>900</v>
      </c>
      <c r="E145" s="119" t="s">
        <v>216</v>
      </c>
      <c r="F145" s="107"/>
      <c r="G145" s="317"/>
      <c r="H145" s="122" t="s">
        <v>901</v>
      </c>
      <c r="I145" s="122" t="s">
        <v>902</v>
      </c>
      <c r="J145" s="104"/>
      <c r="K145" s="104"/>
      <c r="L145" s="104"/>
      <c r="M145" s="104"/>
      <c r="N145" s="104"/>
      <c r="O145" s="53" t="s">
        <v>864</v>
      </c>
      <c r="P145" s="22" t="s">
        <v>157</v>
      </c>
      <c r="Q145" s="22" t="s">
        <v>157</v>
      </c>
      <c r="R145" s="22" t="s">
        <v>157</v>
      </c>
      <c r="S145" s="22" t="s">
        <v>157</v>
      </c>
      <c r="T145" s="22" t="s">
        <v>157</v>
      </c>
      <c r="U145" s="22" t="s">
        <v>157</v>
      </c>
      <c r="V145" s="53" t="s">
        <v>903</v>
      </c>
      <c r="W145" s="53" t="s">
        <v>159</v>
      </c>
      <c r="X145" s="53" t="s">
        <v>160</v>
      </c>
      <c r="Y145" s="137" t="s">
        <v>161</v>
      </c>
      <c r="Z145" s="53" t="s">
        <v>157</v>
      </c>
      <c r="AA145" s="53" t="s">
        <v>157</v>
      </c>
      <c r="AB145" s="53" t="s">
        <v>157</v>
      </c>
      <c r="AC145" s="53" t="s">
        <v>157</v>
      </c>
      <c r="AD145" s="178" t="s">
        <v>590</v>
      </c>
      <c r="AE145" s="53" t="s">
        <v>157</v>
      </c>
      <c r="AF145" s="53" t="s">
        <v>157</v>
      </c>
      <c r="AG145" s="53" t="s">
        <v>157</v>
      </c>
      <c r="AH145" s="53" t="s">
        <v>163</v>
      </c>
      <c r="AI145" s="53" t="s">
        <v>157</v>
      </c>
      <c r="AJ145" s="22" t="s">
        <v>157</v>
      </c>
      <c r="AK145" s="119" t="s">
        <v>216</v>
      </c>
      <c r="AL145" s="22" t="s">
        <v>157</v>
      </c>
      <c r="AM145" s="22" t="s">
        <v>157</v>
      </c>
      <c r="AN145" s="22" t="s">
        <v>157</v>
      </c>
      <c r="AO145" s="22" t="s">
        <v>157</v>
      </c>
      <c r="AP145" s="22" t="s">
        <v>157</v>
      </c>
      <c r="AQ145" s="22" t="s">
        <v>157</v>
      </c>
      <c r="AR145" s="133" t="s">
        <v>164</v>
      </c>
      <c r="AS145" s="53"/>
      <c r="AT145" s="53"/>
      <c r="AU145" s="53" t="s">
        <v>157</v>
      </c>
      <c r="AV145" s="53" t="s">
        <v>157</v>
      </c>
      <c r="AZ145" s="7" t="str">
        <f>_xlfn.XLOOKUP(H145,[3]GPIO!$F$15:$F$198,[3]GPIO!$D$15:$D$198)</f>
        <v>GPP_H_8_UART0_RXD</v>
      </c>
    </row>
    <row r="146" spans="1:52" x14ac:dyDescent="0.2">
      <c r="A146" s="107" t="s">
        <v>904</v>
      </c>
      <c r="B146" s="107" t="s">
        <v>860</v>
      </c>
      <c r="C146" s="107" t="s">
        <v>150</v>
      </c>
      <c r="D146" s="107" t="s">
        <v>905</v>
      </c>
      <c r="E146" s="119" t="s">
        <v>216</v>
      </c>
      <c r="F146" s="107"/>
      <c r="G146" s="317"/>
      <c r="H146" s="122" t="s">
        <v>906</v>
      </c>
      <c r="I146" s="122" t="s">
        <v>907</v>
      </c>
      <c r="J146" s="104"/>
      <c r="K146" s="104"/>
      <c r="L146" s="104"/>
      <c r="M146" s="104"/>
      <c r="N146" s="104"/>
      <c r="O146" s="53" t="s">
        <v>864</v>
      </c>
      <c r="P146" s="22" t="s">
        <v>157</v>
      </c>
      <c r="Q146" s="22" t="s">
        <v>157</v>
      </c>
      <c r="R146" s="22" t="s">
        <v>157</v>
      </c>
      <c r="S146" s="22" t="s">
        <v>157</v>
      </c>
      <c r="T146" s="22" t="s">
        <v>157</v>
      </c>
      <c r="U146" s="22" t="s">
        <v>157</v>
      </c>
      <c r="V146" s="53" t="s">
        <v>903</v>
      </c>
      <c r="W146" s="53" t="s">
        <v>159</v>
      </c>
      <c r="X146" s="53" t="s">
        <v>160</v>
      </c>
      <c r="Y146" s="137" t="s">
        <v>161</v>
      </c>
      <c r="Z146" s="53" t="s">
        <v>157</v>
      </c>
      <c r="AA146" s="53" t="s">
        <v>157</v>
      </c>
      <c r="AB146" s="53" t="s">
        <v>157</v>
      </c>
      <c r="AC146" s="53" t="s">
        <v>157</v>
      </c>
      <c r="AD146" s="178" t="s">
        <v>596</v>
      </c>
      <c r="AE146" s="53" t="s">
        <v>157</v>
      </c>
      <c r="AF146" s="53" t="s">
        <v>157</v>
      </c>
      <c r="AG146" s="53" t="s">
        <v>157</v>
      </c>
      <c r="AH146" s="53" t="s">
        <v>163</v>
      </c>
      <c r="AI146" s="53" t="s">
        <v>157</v>
      </c>
      <c r="AJ146" s="22" t="s">
        <v>157</v>
      </c>
      <c r="AK146" s="119" t="s">
        <v>216</v>
      </c>
      <c r="AL146" s="22" t="s">
        <v>157</v>
      </c>
      <c r="AM146" s="22" t="s">
        <v>157</v>
      </c>
      <c r="AN146" s="22" t="s">
        <v>157</v>
      </c>
      <c r="AO146" s="22" t="s">
        <v>157</v>
      </c>
      <c r="AP146" s="22" t="s">
        <v>157</v>
      </c>
      <c r="AQ146" s="22" t="s">
        <v>157</v>
      </c>
      <c r="AR146" s="133" t="s">
        <v>164</v>
      </c>
      <c r="AS146" s="53"/>
      <c r="AT146" s="53"/>
      <c r="AU146" s="53" t="s">
        <v>157</v>
      </c>
      <c r="AV146" s="53" t="s">
        <v>157</v>
      </c>
      <c r="AZ146" s="7" t="str">
        <f>_xlfn.XLOOKUP(H146,[3]GPIO!$F$15:$F$198,[3]GPIO!$D$15:$D$198)</f>
        <v>GPP_H_9_UART0_TXD</v>
      </c>
    </row>
    <row r="147" spans="1:52" x14ac:dyDescent="0.2">
      <c r="A147" s="107" t="s">
        <v>908</v>
      </c>
      <c r="B147" s="107" t="s">
        <v>860</v>
      </c>
      <c r="C147" s="107" t="s">
        <v>150</v>
      </c>
      <c r="D147" s="107" t="s">
        <v>909</v>
      </c>
      <c r="E147" s="119" t="s">
        <v>216</v>
      </c>
      <c r="F147" s="107"/>
      <c r="G147" s="317"/>
      <c r="H147" s="122" t="s">
        <v>910</v>
      </c>
      <c r="I147" s="122" t="s">
        <v>911</v>
      </c>
      <c r="J147" s="122" t="s">
        <v>912</v>
      </c>
      <c r="K147" s="104"/>
      <c r="L147" s="104"/>
      <c r="M147" s="104"/>
      <c r="N147" s="104"/>
      <c r="O147" s="53" t="s">
        <v>913</v>
      </c>
      <c r="P147" s="22" t="s">
        <v>157</v>
      </c>
      <c r="Q147" s="22" t="s">
        <v>157</v>
      </c>
      <c r="R147" s="22" t="s">
        <v>157</v>
      </c>
      <c r="S147" s="22" t="s">
        <v>157</v>
      </c>
      <c r="T147" s="22" t="s">
        <v>157</v>
      </c>
      <c r="U147" s="22" t="s">
        <v>157</v>
      </c>
      <c r="V147" s="53" t="s">
        <v>903</v>
      </c>
      <c r="W147" s="53" t="s">
        <v>159</v>
      </c>
      <c r="X147" s="53" t="s">
        <v>160</v>
      </c>
      <c r="Y147" s="137" t="s">
        <v>161</v>
      </c>
      <c r="Z147" s="53" t="s">
        <v>157</v>
      </c>
      <c r="AA147" s="53" t="s">
        <v>157</v>
      </c>
      <c r="AB147" s="53" t="s">
        <v>157</v>
      </c>
      <c r="AC147" s="53" t="s">
        <v>157</v>
      </c>
      <c r="AD147" s="178" t="s">
        <v>600</v>
      </c>
      <c r="AE147" s="53" t="s">
        <v>157</v>
      </c>
      <c r="AF147" s="53" t="s">
        <v>157</v>
      </c>
      <c r="AG147" s="53" t="s">
        <v>157</v>
      </c>
      <c r="AH147" s="53" t="s">
        <v>163</v>
      </c>
      <c r="AI147" s="53" t="s">
        <v>157</v>
      </c>
      <c r="AJ147" s="22" t="s">
        <v>157</v>
      </c>
      <c r="AK147" s="119" t="s">
        <v>216</v>
      </c>
      <c r="AL147" s="22" t="s">
        <v>157</v>
      </c>
      <c r="AM147" s="22" t="s">
        <v>157</v>
      </c>
      <c r="AN147" s="22" t="s">
        <v>157</v>
      </c>
      <c r="AO147" s="22" t="s">
        <v>157</v>
      </c>
      <c r="AP147" s="22" t="s">
        <v>157</v>
      </c>
      <c r="AQ147" s="22" t="s">
        <v>157</v>
      </c>
      <c r="AR147" s="133" t="s">
        <v>164</v>
      </c>
      <c r="AS147" s="53"/>
      <c r="AT147" s="53"/>
      <c r="AU147" s="53" t="s">
        <v>157</v>
      </c>
      <c r="AV147" s="53" t="s">
        <v>157</v>
      </c>
      <c r="AZ147" s="7" t="str">
        <f>_xlfn.XLOOKUP(H147,[3]GPIO!$F$15:$F$198,[3]GPIO!$D$15:$D$198)</f>
        <v>GPP_H_10_UART0_RTS_B_A_I3C1_SDA_A_ISH_GP_10</v>
      </c>
    </row>
    <row r="148" spans="1:52" x14ac:dyDescent="0.2">
      <c r="A148" s="107" t="s">
        <v>914</v>
      </c>
      <c r="B148" s="107" t="s">
        <v>860</v>
      </c>
      <c r="C148" s="107" t="s">
        <v>150</v>
      </c>
      <c r="D148" s="107" t="s">
        <v>915</v>
      </c>
      <c r="E148" s="119" t="s">
        <v>216</v>
      </c>
      <c r="F148" s="107"/>
      <c r="G148" s="317"/>
      <c r="H148" s="122" t="s">
        <v>916</v>
      </c>
      <c r="I148" s="122" t="s">
        <v>917</v>
      </c>
      <c r="J148" s="104"/>
      <c r="K148" s="104"/>
      <c r="L148" s="104"/>
      <c r="M148" s="104"/>
      <c r="N148" s="104"/>
      <c r="O148" s="53" t="s">
        <v>913</v>
      </c>
      <c r="P148" s="22" t="s">
        <v>157</v>
      </c>
      <c r="Q148" s="22" t="s">
        <v>157</v>
      </c>
      <c r="R148" s="22" t="s">
        <v>157</v>
      </c>
      <c r="S148" s="22" t="s">
        <v>157</v>
      </c>
      <c r="T148" s="22" t="s">
        <v>157</v>
      </c>
      <c r="U148" s="22" t="s">
        <v>157</v>
      </c>
      <c r="V148" s="53" t="s">
        <v>903</v>
      </c>
      <c r="W148" s="53" t="s">
        <v>159</v>
      </c>
      <c r="X148" s="53" t="s">
        <v>160</v>
      </c>
      <c r="Y148" s="137" t="s">
        <v>161</v>
      </c>
      <c r="Z148" s="53" t="s">
        <v>157</v>
      </c>
      <c r="AA148" s="53" t="s">
        <v>157</v>
      </c>
      <c r="AB148" s="53" t="s">
        <v>157</v>
      </c>
      <c r="AC148" s="53" t="s">
        <v>157</v>
      </c>
      <c r="AD148" s="178" t="s">
        <v>605</v>
      </c>
      <c r="AE148" s="53" t="s">
        <v>157</v>
      </c>
      <c r="AF148" s="53" t="s">
        <v>157</v>
      </c>
      <c r="AG148" s="53" t="s">
        <v>157</v>
      </c>
      <c r="AH148" s="53" t="s">
        <v>163</v>
      </c>
      <c r="AI148" s="53" t="s">
        <v>157</v>
      </c>
      <c r="AJ148" s="22" t="s">
        <v>157</v>
      </c>
      <c r="AK148" s="119" t="s">
        <v>216</v>
      </c>
      <c r="AL148" s="22" t="s">
        <v>157</v>
      </c>
      <c r="AM148" s="22" t="s">
        <v>157</v>
      </c>
      <c r="AN148" s="22" t="s">
        <v>157</v>
      </c>
      <c r="AO148" s="22" t="s">
        <v>157</v>
      </c>
      <c r="AP148" s="22" t="s">
        <v>157</v>
      </c>
      <c r="AQ148" s="22" t="s">
        <v>157</v>
      </c>
      <c r="AR148" s="133" t="s">
        <v>164</v>
      </c>
      <c r="AS148" s="53"/>
      <c r="AT148" s="53"/>
      <c r="AU148" s="53" t="s">
        <v>157</v>
      </c>
      <c r="AV148" s="53" t="s">
        <v>157</v>
      </c>
      <c r="AZ148" s="7" t="str">
        <f>_xlfn.XLOOKUP(H148,[3]GPIO!$F$15:$F$198,[3]GPIO!$D$15:$D$198)</f>
        <v>GPP_H_11_UART0_CTS_B_A_I3C1_SCL_A_ISH_GP_11</v>
      </c>
    </row>
    <row r="149" spans="1:52" x14ac:dyDescent="0.2">
      <c r="A149" s="107" t="s">
        <v>918</v>
      </c>
      <c r="B149" s="107" t="s">
        <v>860</v>
      </c>
      <c r="C149" s="107" t="s">
        <v>150</v>
      </c>
      <c r="D149" s="107" t="s">
        <v>919</v>
      </c>
      <c r="E149" s="122" t="s">
        <v>161</v>
      </c>
      <c r="F149" s="107"/>
      <c r="G149" s="317"/>
      <c r="H149" s="122" t="s">
        <v>920</v>
      </c>
      <c r="I149" s="104"/>
      <c r="J149" s="104"/>
      <c r="K149" s="104"/>
      <c r="L149" s="104"/>
      <c r="M149" s="104"/>
      <c r="N149" s="104"/>
      <c r="O149" s="53" t="s">
        <v>864</v>
      </c>
      <c r="P149" s="22" t="s">
        <v>157</v>
      </c>
      <c r="Q149" s="22" t="s">
        <v>157</v>
      </c>
      <c r="R149" s="22" t="s">
        <v>157</v>
      </c>
      <c r="S149" s="22" t="s">
        <v>157</v>
      </c>
      <c r="T149" s="22" t="s">
        <v>157</v>
      </c>
      <c r="U149" s="22" t="s">
        <v>157</v>
      </c>
      <c r="V149" s="53" t="s">
        <v>921</v>
      </c>
      <c r="W149" s="53" t="s">
        <v>159</v>
      </c>
      <c r="X149" s="53" t="s">
        <v>160</v>
      </c>
      <c r="Y149" s="137" t="s">
        <v>161</v>
      </c>
      <c r="Z149" s="53" t="s">
        <v>157</v>
      </c>
      <c r="AA149" s="53" t="s">
        <v>157</v>
      </c>
      <c r="AB149" s="53" t="s">
        <v>157</v>
      </c>
      <c r="AC149" s="53" t="s">
        <v>157</v>
      </c>
      <c r="AD149" s="178" t="s">
        <v>922</v>
      </c>
      <c r="AE149" s="53" t="s">
        <v>157</v>
      </c>
      <c r="AF149" s="53" t="s">
        <v>157</v>
      </c>
      <c r="AG149" s="53" t="s">
        <v>157</v>
      </c>
      <c r="AH149" s="53" t="s">
        <v>163</v>
      </c>
      <c r="AI149" s="53" t="s">
        <v>157</v>
      </c>
      <c r="AJ149" s="22" t="s">
        <v>157</v>
      </c>
      <c r="AK149" s="122" t="s">
        <v>161</v>
      </c>
      <c r="AL149" s="22" t="s">
        <v>157</v>
      </c>
      <c r="AM149" s="22" t="s">
        <v>157</v>
      </c>
      <c r="AN149" s="22" t="s">
        <v>157</v>
      </c>
      <c r="AO149" s="22" t="s">
        <v>157</v>
      </c>
      <c r="AP149" s="22" t="s">
        <v>157</v>
      </c>
      <c r="AQ149" s="22" t="s">
        <v>157</v>
      </c>
      <c r="AR149" s="133" t="s">
        <v>164</v>
      </c>
      <c r="AS149" s="53"/>
      <c r="AT149" s="53"/>
      <c r="AU149" s="53" t="s">
        <v>157</v>
      </c>
      <c r="AV149" s="53" t="s">
        <v>157</v>
      </c>
      <c r="AZ149" s="7" t="str">
        <f>_xlfn.XLOOKUP(H149,[3]GPIO!$F$15:$F$198,[3]GPIO!$D$15:$D$198)</f>
        <v>GPP_H_13_CPU_C10_GATE_B</v>
      </c>
    </row>
    <row r="150" spans="1:52" x14ac:dyDescent="0.2">
      <c r="A150" s="107" t="s">
        <v>923</v>
      </c>
      <c r="B150" s="107" t="s">
        <v>860</v>
      </c>
      <c r="C150" s="107" t="s">
        <v>150</v>
      </c>
      <c r="D150" s="107" t="s">
        <v>924</v>
      </c>
      <c r="E150" s="119" t="s">
        <v>216</v>
      </c>
      <c r="F150" s="107"/>
      <c r="G150" s="319"/>
      <c r="H150" s="122" t="s">
        <v>925</v>
      </c>
      <c r="I150" s="122" t="s">
        <v>926</v>
      </c>
      <c r="J150" s="122" t="s">
        <v>927</v>
      </c>
      <c r="K150" s="104"/>
      <c r="L150" s="122" t="s">
        <v>928</v>
      </c>
      <c r="M150" s="104"/>
      <c r="N150" s="104"/>
      <c r="O150" s="53" t="s">
        <v>929</v>
      </c>
      <c r="P150" s="22" t="s">
        <v>157</v>
      </c>
      <c r="Q150" s="22" t="s">
        <v>157</v>
      </c>
      <c r="R150" s="22" t="s">
        <v>157</v>
      </c>
      <c r="S150" s="22" t="s">
        <v>157</v>
      </c>
      <c r="T150" s="22" t="s">
        <v>157</v>
      </c>
      <c r="U150" s="22" t="s">
        <v>157</v>
      </c>
      <c r="V150" s="53" t="s">
        <v>807</v>
      </c>
      <c r="W150" s="53" t="s">
        <v>300</v>
      </c>
      <c r="X150" s="53" t="s">
        <v>160</v>
      </c>
      <c r="Y150" s="319" t="s">
        <v>498</v>
      </c>
      <c r="Z150" s="53" t="s">
        <v>157</v>
      </c>
      <c r="AA150" s="53" t="s">
        <v>157</v>
      </c>
      <c r="AB150" s="53" t="s">
        <v>157</v>
      </c>
      <c r="AC150" s="53" t="s">
        <v>157</v>
      </c>
      <c r="AD150" s="178" t="s">
        <v>930</v>
      </c>
      <c r="AE150" s="53" t="s">
        <v>157</v>
      </c>
      <c r="AF150" s="53" t="s">
        <v>157</v>
      </c>
      <c r="AG150" s="53" t="s">
        <v>157</v>
      </c>
      <c r="AH150" s="53" t="s">
        <v>163</v>
      </c>
      <c r="AI150" s="53" t="s">
        <v>157</v>
      </c>
      <c r="AJ150" s="22" t="s">
        <v>157</v>
      </c>
      <c r="AK150" s="119" t="s">
        <v>216</v>
      </c>
      <c r="AL150" s="22" t="s">
        <v>157</v>
      </c>
      <c r="AM150" s="22" t="s">
        <v>157</v>
      </c>
      <c r="AN150" s="22" t="s">
        <v>157</v>
      </c>
      <c r="AO150" s="22" t="s">
        <v>157</v>
      </c>
      <c r="AP150" s="22" t="s">
        <v>157</v>
      </c>
      <c r="AQ150" s="22" t="s">
        <v>157</v>
      </c>
      <c r="AR150" s="133" t="s">
        <v>164</v>
      </c>
      <c r="AS150" s="53"/>
      <c r="AT150" s="53"/>
      <c r="AU150" s="53" t="s">
        <v>157</v>
      </c>
      <c r="AV150" s="53" t="s">
        <v>157</v>
      </c>
      <c r="AZ150" s="7" t="e">
        <f>_xlfn.XLOOKUP(H150,[3]GPIO!$F$15:$F$198,[3]GPIO!$D$15:$D$198)</f>
        <v>#N/A</v>
      </c>
    </row>
    <row r="151" spans="1:52" x14ac:dyDescent="0.2">
      <c r="A151" s="107" t="s">
        <v>931</v>
      </c>
      <c r="B151" s="107" t="s">
        <v>860</v>
      </c>
      <c r="C151" s="107" t="s">
        <v>150</v>
      </c>
      <c r="D151" s="107" t="s">
        <v>932</v>
      </c>
      <c r="E151" s="119" t="s">
        <v>216</v>
      </c>
      <c r="F151" s="107"/>
      <c r="G151" s="319"/>
      <c r="H151" s="122" t="s">
        <v>933</v>
      </c>
      <c r="I151" s="122" t="s">
        <v>934</v>
      </c>
      <c r="J151" s="122" t="s">
        <v>935</v>
      </c>
      <c r="K151" s="104"/>
      <c r="L151" s="122" t="s">
        <v>936</v>
      </c>
      <c r="M151" s="104"/>
      <c r="N151" s="104"/>
      <c r="O151" s="53" t="s">
        <v>929</v>
      </c>
      <c r="P151" s="22" t="s">
        <v>157</v>
      </c>
      <c r="Q151" s="22" t="s">
        <v>157</v>
      </c>
      <c r="R151" s="22" t="s">
        <v>157</v>
      </c>
      <c r="S151" s="22" t="s">
        <v>157</v>
      </c>
      <c r="T151" s="22" t="s">
        <v>157</v>
      </c>
      <c r="U151" s="22" t="s">
        <v>157</v>
      </c>
      <c r="V151" s="53" t="s">
        <v>807</v>
      </c>
      <c r="W151" s="53" t="s">
        <v>300</v>
      </c>
      <c r="X151" s="53" t="s">
        <v>160</v>
      </c>
      <c r="Y151" s="319" t="s">
        <v>498</v>
      </c>
      <c r="Z151" s="53" t="s">
        <v>157</v>
      </c>
      <c r="AA151" s="53" t="s">
        <v>157</v>
      </c>
      <c r="AB151" s="53" t="s">
        <v>157</v>
      </c>
      <c r="AC151" s="53" t="s">
        <v>157</v>
      </c>
      <c r="AD151" s="178" t="s">
        <v>615</v>
      </c>
      <c r="AE151" s="53" t="s">
        <v>157</v>
      </c>
      <c r="AF151" s="53" t="s">
        <v>157</v>
      </c>
      <c r="AG151" s="53" t="s">
        <v>157</v>
      </c>
      <c r="AH151" s="53" t="s">
        <v>163</v>
      </c>
      <c r="AI151" s="53" t="s">
        <v>157</v>
      </c>
      <c r="AJ151" s="22" t="s">
        <v>157</v>
      </c>
      <c r="AK151" s="119" t="s">
        <v>216</v>
      </c>
      <c r="AL151" s="22" t="s">
        <v>157</v>
      </c>
      <c r="AM151" s="22" t="s">
        <v>157</v>
      </c>
      <c r="AN151" s="22" t="s">
        <v>157</v>
      </c>
      <c r="AO151" s="22" t="s">
        <v>157</v>
      </c>
      <c r="AP151" s="22" t="s">
        <v>157</v>
      </c>
      <c r="AQ151" s="22" t="s">
        <v>157</v>
      </c>
      <c r="AR151" s="133" t="s">
        <v>164</v>
      </c>
      <c r="AS151" s="53"/>
      <c r="AT151" s="53"/>
      <c r="AU151" s="53" t="s">
        <v>157</v>
      </c>
      <c r="AV151" s="53" t="s">
        <v>157</v>
      </c>
      <c r="AZ151" s="7" t="e">
        <f>_xlfn.XLOOKUP(H151,[3]GPIO!$F$15:$F$198,[3]GPIO!$D$15:$D$198)</f>
        <v>#N/A</v>
      </c>
    </row>
    <row r="152" spans="1:52" x14ac:dyDescent="0.2">
      <c r="A152" s="107" t="s">
        <v>937</v>
      </c>
      <c r="B152" s="107" t="s">
        <v>860</v>
      </c>
      <c r="C152" s="107" t="s">
        <v>150</v>
      </c>
      <c r="D152" s="107" t="s">
        <v>938</v>
      </c>
      <c r="E152" s="119" t="s">
        <v>216</v>
      </c>
      <c r="F152" s="107"/>
      <c r="G152" s="319"/>
      <c r="H152" s="122" t="s">
        <v>939</v>
      </c>
      <c r="I152" s="125" t="s">
        <v>940</v>
      </c>
      <c r="J152" s="104"/>
      <c r="K152" s="104"/>
      <c r="L152" s="104"/>
      <c r="M152" s="104"/>
      <c r="N152" s="104"/>
      <c r="O152" s="53" t="s">
        <v>864</v>
      </c>
      <c r="P152" s="22" t="s">
        <v>157</v>
      </c>
      <c r="Q152" s="22" t="s">
        <v>157</v>
      </c>
      <c r="R152" s="22" t="s">
        <v>157</v>
      </c>
      <c r="S152" s="22" t="s">
        <v>157</v>
      </c>
      <c r="T152" s="22" t="s">
        <v>157</v>
      </c>
      <c r="U152" s="22" t="s">
        <v>157</v>
      </c>
      <c r="V152" s="53" t="s">
        <v>941</v>
      </c>
      <c r="W152" s="53" t="s">
        <v>159</v>
      </c>
      <c r="X152" s="319" t="s">
        <v>160</v>
      </c>
      <c r="Y152" s="319" t="s">
        <v>161</v>
      </c>
      <c r="Z152" s="319" t="s">
        <v>157</v>
      </c>
      <c r="AA152" s="319" t="s">
        <v>157</v>
      </c>
      <c r="AB152" s="53" t="s">
        <v>157</v>
      </c>
      <c r="AC152" s="53" t="s">
        <v>157</v>
      </c>
      <c r="AD152" s="178" t="s">
        <v>620</v>
      </c>
      <c r="AE152" s="53" t="s">
        <v>157</v>
      </c>
      <c r="AF152" s="53" t="s">
        <v>157</v>
      </c>
      <c r="AG152" s="53" t="s">
        <v>157</v>
      </c>
      <c r="AH152" s="53" t="s">
        <v>163</v>
      </c>
      <c r="AI152" s="53" t="s">
        <v>157</v>
      </c>
      <c r="AJ152" s="22" t="s">
        <v>157</v>
      </c>
      <c r="AK152" s="119" t="s">
        <v>216</v>
      </c>
      <c r="AL152" s="22" t="s">
        <v>157</v>
      </c>
      <c r="AM152" s="22" t="s">
        <v>157</v>
      </c>
      <c r="AN152" s="22" t="s">
        <v>157</v>
      </c>
      <c r="AO152" s="22" t="s">
        <v>157</v>
      </c>
      <c r="AP152" s="22" t="s">
        <v>157</v>
      </c>
      <c r="AQ152" s="22" t="s">
        <v>157</v>
      </c>
      <c r="AR152" s="133" t="s">
        <v>164</v>
      </c>
      <c r="AS152" s="53"/>
      <c r="AT152" s="53"/>
      <c r="AU152" s="53" t="s">
        <v>157</v>
      </c>
      <c r="AV152" s="53" t="s">
        <v>157</v>
      </c>
      <c r="AZ152" s="7" t="str">
        <f>_xlfn.XLOOKUP(H152,[3]GPIO!$F$15:$F$198,[3]GPIO!$D$15:$D$198)</f>
        <v>GPP_H_3_MIC_MUTE</v>
      </c>
    </row>
    <row r="153" spans="1:52" x14ac:dyDescent="0.2">
      <c r="A153" s="107" t="s">
        <v>942</v>
      </c>
      <c r="B153" s="107" t="s">
        <v>860</v>
      </c>
      <c r="C153" s="107" t="s">
        <v>150</v>
      </c>
      <c r="D153" s="107" t="s">
        <v>943</v>
      </c>
      <c r="E153" s="121" t="s">
        <v>311</v>
      </c>
      <c r="F153" s="107"/>
      <c r="G153" s="317"/>
      <c r="H153" s="122" t="s">
        <v>944</v>
      </c>
      <c r="I153" s="104"/>
      <c r="J153" s="104"/>
      <c r="K153" s="104"/>
      <c r="L153" s="122" t="s">
        <v>945</v>
      </c>
      <c r="M153" s="104"/>
      <c r="N153" s="104"/>
      <c r="O153" s="53" t="s">
        <v>864</v>
      </c>
      <c r="P153" s="22" t="s">
        <v>157</v>
      </c>
      <c r="Q153" s="22" t="s">
        <v>157</v>
      </c>
      <c r="R153" s="22" t="s">
        <v>157</v>
      </c>
      <c r="S153" s="22" t="s">
        <v>157</v>
      </c>
      <c r="T153" s="22" t="s">
        <v>157</v>
      </c>
      <c r="U153" s="22" t="s">
        <v>157</v>
      </c>
      <c r="V153" s="53" t="s">
        <v>941</v>
      </c>
      <c r="W153" s="53" t="s">
        <v>159</v>
      </c>
      <c r="X153" s="53" t="s">
        <v>160</v>
      </c>
      <c r="Y153" s="137" t="s">
        <v>161</v>
      </c>
      <c r="Z153" s="53" t="s">
        <v>157</v>
      </c>
      <c r="AA153" s="53" t="s">
        <v>157</v>
      </c>
      <c r="AB153" s="53" t="s">
        <v>157</v>
      </c>
      <c r="AC153" s="53" t="s">
        <v>157</v>
      </c>
      <c r="AD153" s="178" t="s">
        <v>625</v>
      </c>
      <c r="AE153" s="53" t="s">
        <v>157</v>
      </c>
      <c r="AF153" s="53" t="s">
        <v>157</v>
      </c>
      <c r="AG153" s="53" t="s">
        <v>157</v>
      </c>
      <c r="AH153" s="53" t="s">
        <v>163</v>
      </c>
      <c r="AI153" s="53" t="s">
        <v>157</v>
      </c>
      <c r="AJ153" s="22" t="s">
        <v>157</v>
      </c>
      <c r="AK153" s="121" t="s">
        <v>311</v>
      </c>
      <c r="AL153" s="22" t="s">
        <v>157</v>
      </c>
      <c r="AM153" s="22" t="s">
        <v>157</v>
      </c>
      <c r="AN153" s="22" t="s">
        <v>157</v>
      </c>
      <c r="AO153" s="22" t="s">
        <v>157</v>
      </c>
      <c r="AP153" s="22" t="s">
        <v>157</v>
      </c>
      <c r="AQ153" s="22" t="s">
        <v>157</v>
      </c>
      <c r="AR153" s="133" t="s">
        <v>164</v>
      </c>
      <c r="AS153" s="53"/>
      <c r="AT153" s="53"/>
      <c r="AU153" s="53" t="s">
        <v>157</v>
      </c>
      <c r="AV153" s="53" t="s">
        <v>157</v>
      </c>
      <c r="AZ153" s="7" t="str">
        <f>_xlfn.XLOOKUP(H153,[3]GPIO!$F$15:$F$198,[3]GPIO!$D$15:$D$198)</f>
        <v>GPP_H_17_MIC_MUTE_LED</v>
      </c>
    </row>
    <row r="154" spans="1:52" x14ac:dyDescent="0.2">
      <c r="A154" s="107" t="s">
        <v>946</v>
      </c>
      <c r="B154" s="107" t="s">
        <v>860</v>
      </c>
      <c r="C154" s="107" t="s">
        <v>150</v>
      </c>
      <c r="D154" s="107" t="s">
        <v>947</v>
      </c>
      <c r="E154" s="119" t="s">
        <v>216</v>
      </c>
      <c r="F154" s="107"/>
      <c r="G154" s="319"/>
      <c r="H154" s="122" t="s">
        <v>948</v>
      </c>
      <c r="I154" s="122" t="s">
        <v>949</v>
      </c>
      <c r="J154" s="104"/>
      <c r="K154" s="104"/>
      <c r="L154" s="104"/>
      <c r="M154" s="104"/>
      <c r="N154" s="104"/>
      <c r="O154" s="53" t="s">
        <v>950</v>
      </c>
      <c r="P154" s="22" t="s">
        <v>157</v>
      </c>
      <c r="Q154" s="22" t="s">
        <v>157</v>
      </c>
      <c r="R154" s="22" t="s">
        <v>157</v>
      </c>
      <c r="S154" s="22" t="s">
        <v>157</v>
      </c>
      <c r="T154" s="22" t="s">
        <v>157</v>
      </c>
      <c r="U154" s="22" t="s">
        <v>157</v>
      </c>
      <c r="V154" s="53" t="s">
        <v>951</v>
      </c>
      <c r="W154" s="53" t="s">
        <v>159</v>
      </c>
      <c r="X154" s="53" t="s">
        <v>160</v>
      </c>
      <c r="Y154" s="319" t="s">
        <v>161</v>
      </c>
      <c r="Z154" s="53" t="s">
        <v>157</v>
      </c>
      <c r="AA154" s="53" t="s">
        <v>157</v>
      </c>
      <c r="AB154" s="53" t="s">
        <v>157</v>
      </c>
      <c r="AC154" s="53" t="s">
        <v>157</v>
      </c>
      <c r="AD154" s="178" t="s">
        <v>630</v>
      </c>
      <c r="AE154" s="53" t="s">
        <v>157</v>
      </c>
      <c r="AF154" s="53" t="s">
        <v>157</v>
      </c>
      <c r="AG154" s="53" t="s">
        <v>157</v>
      </c>
      <c r="AH154" s="53" t="s">
        <v>163</v>
      </c>
      <c r="AI154" s="53" t="s">
        <v>157</v>
      </c>
      <c r="AJ154" s="22" t="s">
        <v>157</v>
      </c>
      <c r="AK154" s="119" t="s">
        <v>216</v>
      </c>
      <c r="AL154" s="22" t="s">
        <v>157</v>
      </c>
      <c r="AM154" s="22" t="s">
        <v>157</v>
      </c>
      <c r="AN154" s="22" t="s">
        <v>157</v>
      </c>
      <c r="AO154" s="22" t="s">
        <v>157</v>
      </c>
      <c r="AP154" s="22" t="s">
        <v>157</v>
      </c>
      <c r="AQ154" s="22" t="s">
        <v>157</v>
      </c>
      <c r="AR154" s="133" t="s">
        <v>164</v>
      </c>
      <c r="AS154" s="53"/>
      <c r="AT154" s="53"/>
      <c r="AU154" s="53" t="s">
        <v>157</v>
      </c>
      <c r="AV154" s="53" t="s">
        <v>157</v>
      </c>
      <c r="AZ154" s="7" t="e">
        <f>_xlfn.XLOOKUP(H154,[3]GPIO!$F$15:$F$198,[3]GPIO!$D$15:$D$198)</f>
        <v>#N/A</v>
      </c>
    </row>
    <row r="155" spans="1:52" x14ac:dyDescent="0.2">
      <c r="A155" s="107" t="s">
        <v>952</v>
      </c>
      <c r="B155" s="107" t="s">
        <v>860</v>
      </c>
      <c r="C155" s="107" t="s">
        <v>150</v>
      </c>
      <c r="D155" s="107" t="s">
        <v>953</v>
      </c>
      <c r="E155" s="119" t="s">
        <v>216</v>
      </c>
      <c r="F155" s="107"/>
      <c r="G155" s="319"/>
      <c r="H155" s="122" t="s">
        <v>954</v>
      </c>
      <c r="I155" s="122" t="s">
        <v>955</v>
      </c>
      <c r="J155" s="104"/>
      <c r="K155" s="104"/>
      <c r="L155" s="104"/>
      <c r="M155" s="104"/>
      <c r="N155" s="104"/>
      <c r="O155" s="53" t="s">
        <v>950</v>
      </c>
      <c r="P155" s="22" t="s">
        <v>157</v>
      </c>
      <c r="Q155" s="22" t="s">
        <v>157</v>
      </c>
      <c r="R155" s="22" t="s">
        <v>157</v>
      </c>
      <c r="S155" s="22" t="s">
        <v>157</v>
      </c>
      <c r="T155" s="22" t="s">
        <v>157</v>
      </c>
      <c r="U155" s="22" t="s">
        <v>157</v>
      </c>
      <c r="V155" s="53" t="s">
        <v>951</v>
      </c>
      <c r="W155" s="53" t="s">
        <v>159</v>
      </c>
      <c r="X155" s="53" t="s">
        <v>160</v>
      </c>
      <c r="Y155" s="319" t="s">
        <v>161</v>
      </c>
      <c r="Z155" s="53" t="s">
        <v>157</v>
      </c>
      <c r="AA155" s="53" t="s">
        <v>157</v>
      </c>
      <c r="AB155" s="53" t="s">
        <v>157</v>
      </c>
      <c r="AC155" s="53" t="s">
        <v>157</v>
      </c>
      <c r="AD155" s="178" t="s">
        <v>635</v>
      </c>
      <c r="AE155" s="53" t="s">
        <v>157</v>
      </c>
      <c r="AF155" s="53" t="s">
        <v>157</v>
      </c>
      <c r="AG155" s="53" t="s">
        <v>157</v>
      </c>
      <c r="AH155" s="53" t="s">
        <v>163</v>
      </c>
      <c r="AI155" s="53" t="s">
        <v>157</v>
      </c>
      <c r="AJ155" s="22" t="s">
        <v>157</v>
      </c>
      <c r="AK155" s="119" t="s">
        <v>216</v>
      </c>
      <c r="AL155" s="22" t="s">
        <v>157</v>
      </c>
      <c r="AM155" s="22" t="s">
        <v>157</v>
      </c>
      <c r="AN155" s="22" t="s">
        <v>157</v>
      </c>
      <c r="AO155" s="22" t="s">
        <v>157</v>
      </c>
      <c r="AP155" s="22" t="s">
        <v>157</v>
      </c>
      <c r="AQ155" s="22" t="s">
        <v>157</v>
      </c>
      <c r="AR155" s="133" t="s">
        <v>164</v>
      </c>
      <c r="AS155" s="53"/>
      <c r="AT155" s="53"/>
      <c r="AU155" s="53" t="s">
        <v>157</v>
      </c>
      <c r="AV155" s="53" t="s">
        <v>157</v>
      </c>
      <c r="AZ155" s="7" t="e">
        <f>_xlfn.XLOOKUP(H155,[3]GPIO!$F$15:$F$198,[3]GPIO!$D$15:$D$198)</f>
        <v>#N/A</v>
      </c>
    </row>
    <row r="156" spans="1:52" x14ac:dyDescent="0.2">
      <c r="A156" s="107" t="s">
        <v>956</v>
      </c>
      <c r="B156" s="107" t="s">
        <v>860</v>
      </c>
      <c r="C156" s="107" t="s">
        <v>150</v>
      </c>
      <c r="D156" s="107" t="s">
        <v>957</v>
      </c>
      <c r="E156" s="119" t="s">
        <v>216</v>
      </c>
      <c r="F156" s="107"/>
      <c r="G156" s="318"/>
      <c r="H156" s="122" t="s">
        <v>958</v>
      </c>
      <c r="I156" s="122" t="s">
        <v>959</v>
      </c>
      <c r="J156" s="122" t="s">
        <v>960</v>
      </c>
      <c r="K156" s="104"/>
      <c r="L156" s="104"/>
      <c r="M156" s="104"/>
      <c r="N156" s="104"/>
      <c r="O156" s="53" t="s">
        <v>961</v>
      </c>
      <c r="P156" s="22" t="s">
        <v>157</v>
      </c>
      <c r="Q156" s="22" t="s">
        <v>157</v>
      </c>
      <c r="R156" s="22" t="s">
        <v>157</v>
      </c>
      <c r="S156" s="22" t="s">
        <v>157</v>
      </c>
      <c r="T156" s="22" t="s">
        <v>157</v>
      </c>
      <c r="U156" s="22" t="s">
        <v>157</v>
      </c>
      <c r="V156" s="53" t="s">
        <v>962</v>
      </c>
      <c r="W156" s="53" t="s">
        <v>159</v>
      </c>
      <c r="X156" s="53" t="s">
        <v>160</v>
      </c>
      <c r="Y156" s="137" t="s">
        <v>161</v>
      </c>
      <c r="Z156" s="53" t="s">
        <v>157</v>
      </c>
      <c r="AA156" s="53" t="s">
        <v>157</v>
      </c>
      <c r="AB156" s="53" t="s">
        <v>157</v>
      </c>
      <c r="AC156" s="53" t="s">
        <v>157</v>
      </c>
      <c r="AD156" s="178" t="s">
        <v>641</v>
      </c>
      <c r="AE156" s="53" t="s">
        <v>157</v>
      </c>
      <c r="AF156" s="53" t="s">
        <v>157</v>
      </c>
      <c r="AG156" s="53" t="s">
        <v>157</v>
      </c>
      <c r="AH156" s="53" t="s">
        <v>163</v>
      </c>
      <c r="AI156" s="53" t="s">
        <v>157</v>
      </c>
      <c r="AJ156" s="22" t="s">
        <v>157</v>
      </c>
      <c r="AK156" s="119" t="s">
        <v>216</v>
      </c>
      <c r="AL156" s="22" t="s">
        <v>157</v>
      </c>
      <c r="AM156" s="22" t="s">
        <v>157</v>
      </c>
      <c r="AN156" s="22" t="s">
        <v>157</v>
      </c>
      <c r="AO156" s="22" t="s">
        <v>157</v>
      </c>
      <c r="AP156" s="22" t="s">
        <v>157</v>
      </c>
      <c r="AQ156" s="22" t="s">
        <v>157</v>
      </c>
      <c r="AR156" s="133" t="s">
        <v>164</v>
      </c>
      <c r="AS156" s="53"/>
      <c r="AT156" s="53"/>
      <c r="AU156" s="53" t="s">
        <v>157</v>
      </c>
      <c r="AV156" s="53" t="s">
        <v>157</v>
      </c>
      <c r="AZ156" s="7" t="str">
        <f>_xlfn.XLOOKUP(H156,[3]GPIO!$F$15:$F$198,[3]GPIO!$D$15:$D$198)</f>
        <v>GPP_H_21_I2C1_SDA_I3C1_SDA</v>
      </c>
    </row>
    <row r="157" spans="1:52" x14ac:dyDescent="0.2">
      <c r="A157" s="107" t="s">
        <v>963</v>
      </c>
      <c r="B157" s="107" t="s">
        <v>860</v>
      </c>
      <c r="C157" s="107" t="s">
        <v>150</v>
      </c>
      <c r="D157" s="107" t="s">
        <v>964</v>
      </c>
      <c r="E157" s="121" t="s">
        <v>311</v>
      </c>
      <c r="F157" s="107"/>
      <c r="G157" s="318"/>
      <c r="H157" s="122" t="s">
        <v>965</v>
      </c>
      <c r="I157" s="122" t="s">
        <v>966</v>
      </c>
      <c r="J157" s="122" t="s">
        <v>967</v>
      </c>
      <c r="K157" s="104"/>
      <c r="L157" s="104"/>
      <c r="M157" s="104"/>
      <c r="N157" s="104"/>
      <c r="O157" s="53" t="s">
        <v>961</v>
      </c>
      <c r="P157" s="22" t="s">
        <v>157</v>
      </c>
      <c r="Q157" s="22" t="s">
        <v>157</v>
      </c>
      <c r="R157" s="22" t="s">
        <v>157</v>
      </c>
      <c r="S157" s="22" t="s">
        <v>157</v>
      </c>
      <c r="T157" s="22" t="s">
        <v>157</v>
      </c>
      <c r="U157" s="22" t="s">
        <v>157</v>
      </c>
      <c r="V157" s="53" t="s">
        <v>962</v>
      </c>
      <c r="W157" s="53" t="s">
        <v>159</v>
      </c>
      <c r="X157" s="53" t="s">
        <v>160</v>
      </c>
      <c r="Y157" s="137" t="s">
        <v>161</v>
      </c>
      <c r="Z157" s="53" t="s">
        <v>157</v>
      </c>
      <c r="AA157" s="53" t="s">
        <v>157</v>
      </c>
      <c r="AB157" s="53" t="s">
        <v>157</v>
      </c>
      <c r="AC157" s="53" t="s">
        <v>157</v>
      </c>
      <c r="AD157" s="178" t="s">
        <v>646</v>
      </c>
      <c r="AE157" s="53" t="s">
        <v>157</v>
      </c>
      <c r="AF157" s="53" t="s">
        <v>157</v>
      </c>
      <c r="AG157" s="53" t="s">
        <v>157</v>
      </c>
      <c r="AH157" s="53" t="s">
        <v>163</v>
      </c>
      <c r="AI157" s="53" t="s">
        <v>157</v>
      </c>
      <c r="AJ157" s="22" t="s">
        <v>157</v>
      </c>
      <c r="AK157" s="121" t="s">
        <v>311</v>
      </c>
      <c r="AL157" s="22" t="s">
        <v>157</v>
      </c>
      <c r="AM157" s="22" t="s">
        <v>157</v>
      </c>
      <c r="AN157" s="22" t="s">
        <v>157</v>
      </c>
      <c r="AO157" s="22" t="s">
        <v>157</v>
      </c>
      <c r="AP157" s="22" t="s">
        <v>157</v>
      </c>
      <c r="AQ157" s="22" t="s">
        <v>157</v>
      </c>
      <c r="AR157" s="133" t="s">
        <v>164</v>
      </c>
      <c r="AS157" s="53"/>
      <c r="AT157" s="53"/>
      <c r="AU157" s="53" t="s">
        <v>157</v>
      </c>
      <c r="AV157" s="53" t="s">
        <v>157</v>
      </c>
      <c r="AZ157" s="7" t="str">
        <f>_xlfn.XLOOKUP(H157,[3]GPIO!$F$15:$F$198,[3]GPIO!$D$15:$D$198)</f>
        <v>GPP_H_22_I2C1_SCL_I3C1_SCL</v>
      </c>
    </row>
    <row r="158" spans="1:52" customFormat="1" ht="14.4" x14ac:dyDescent="0.3">
      <c r="G158" s="318"/>
      <c r="AD158" s="5"/>
      <c r="AZ158" s="7" t="e">
        <f>_xlfn.XLOOKUP(H158,[3]GPIO!$F$15:$F$198,[3]GPIO!$D$15:$D$198)</f>
        <v>#N/A</v>
      </c>
    </row>
    <row r="159" spans="1:52" x14ac:dyDescent="0.2">
      <c r="A159" s="107" t="s">
        <v>968</v>
      </c>
      <c r="B159" s="107" t="s">
        <v>969</v>
      </c>
      <c r="C159" s="107" t="s">
        <v>970</v>
      </c>
      <c r="D159" s="107" t="s">
        <v>971</v>
      </c>
      <c r="E159" s="119" t="s">
        <v>216</v>
      </c>
      <c r="F159" s="107"/>
      <c r="G159" s="318"/>
      <c r="H159" s="122" t="s">
        <v>972</v>
      </c>
      <c r="I159" s="122" t="s">
        <v>973</v>
      </c>
      <c r="J159" s="104"/>
      <c r="K159" s="104"/>
      <c r="L159" s="104"/>
      <c r="M159" s="104"/>
      <c r="N159" s="104"/>
      <c r="O159" s="53" t="s">
        <v>974</v>
      </c>
      <c r="P159" s="22" t="s">
        <v>157</v>
      </c>
      <c r="Q159" s="22" t="s">
        <v>157</v>
      </c>
      <c r="R159" s="22" t="s">
        <v>157</v>
      </c>
      <c r="S159" s="22" t="s">
        <v>157</v>
      </c>
      <c r="T159" s="22" t="s">
        <v>157</v>
      </c>
      <c r="U159" s="22" t="s">
        <v>157</v>
      </c>
      <c r="V159" s="53" t="s">
        <v>975</v>
      </c>
      <c r="W159" s="53" t="s">
        <v>159</v>
      </c>
      <c r="X159" s="53" t="s">
        <v>160</v>
      </c>
      <c r="Y159" s="137" t="s">
        <v>161</v>
      </c>
      <c r="Z159" s="53" t="s">
        <v>157</v>
      </c>
      <c r="AA159" s="53" t="s">
        <v>157</v>
      </c>
      <c r="AB159" s="53" t="s">
        <v>157</v>
      </c>
      <c r="AC159" s="53" t="s">
        <v>157</v>
      </c>
      <c r="AD159" s="178" t="s">
        <v>554</v>
      </c>
      <c r="AE159" s="53" t="s">
        <v>157</v>
      </c>
      <c r="AF159" s="53" t="s">
        <v>157</v>
      </c>
      <c r="AG159" s="53" t="s">
        <v>157</v>
      </c>
      <c r="AH159" s="53" t="s">
        <v>163</v>
      </c>
      <c r="AI159" s="53" t="s">
        <v>157</v>
      </c>
      <c r="AJ159" s="22" t="s">
        <v>157</v>
      </c>
      <c r="AK159" s="119" t="s">
        <v>216</v>
      </c>
      <c r="AL159" s="22" t="s">
        <v>157</v>
      </c>
      <c r="AM159" s="22" t="s">
        <v>157</v>
      </c>
      <c r="AN159" s="22" t="s">
        <v>157</v>
      </c>
      <c r="AO159" s="22" t="s">
        <v>157</v>
      </c>
      <c r="AP159" s="22" t="s">
        <v>157</v>
      </c>
      <c r="AQ159" s="22" t="s">
        <v>157</v>
      </c>
      <c r="AR159" s="133" t="s">
        <v>164</v>
      </c>
      <c r="AS159" s="53"/>
      <c r="AT159" s="53"/>
      <c r="AU159" s="53" t="s">
        <v>157</v>
      </c>
      <c r="AV159" s="53" t="s">
        <v>157</v>
      </c>
      <c r="AZ159" s="7" t="str">
        <f>_xlfn.XLOOKUP(H159,[3]GPIO!$F$15:$F$198,[3]GPIO!$D$15:$D$198)</f>
        <v>GPP_S_0_SNDW3_CLK_I2S1_TXD</v>
      </c>
    </row>
    <row r="160" spans="1:52" x14ac:dyDescent="0.2">
      <c r="A160" s="107" t="s">
        <v>976</v>
      </c>
      <c r="B160" s="107" t="s">
        <v>969</v>
      </c>
      <c r="C160" s="107" t="s">
        <v>970</v>
      </c>
      <c r="D160" s="107" t="s">
        <v>977</v>
      </c>
      <c r="E160" s="119" t="s">
        <v>216</v>
      </c>
      <c r="F160" s="107"/>
      <c r="G160" s="318"/>
      <c r="H160" s="122" t="s">
        <v>978</v>
      </c>
      <c r="I160" s="122" t="s">
        <v>979</v>
      </c>
      <c r="J160" s="122" t="s">
        <v>2777</v>
      </c>
      <c r="K160" s="104"/>
      <c r="L160" s="104"/>
      <c r="M160" s="104"/>
      <c r="N160" s="104"/>
      <c r="O160" s="53" t="s">
        <v>974</v>
      </c>
      <c r="P160" s="22" t="s">
        <v>157</v>
      </c>
      <c r="Q160" s="22" t="s">
        <v>157</v>
      </c>
      <c r="R160" s="22" t="s">
        <v>157</v>
      </c>
      <c r="S160" s="22" t="s">
        <v>157</v>
      </c>
      <c r="T160" s="22" t="s">
        <v>157</v>
      </c>
      <c r="U160" s="22" t="s">
        <v>157</v>
      </c>
      <c r="V160" s="53" t="s">
        <v>975</v>
      </c>
      <c r="W160" s="53" t="s">
        <v>159</v>
      </c>
      <c r="X160" s="53" t="s">
        <v>160</v>
      </c>
      <c r="Y160" s="137" t="s">
        <v>161</v>
      </c>
      <c r="Z160" s="53" t="s">
        <v>157</v>
      </c>
      <c r="AA160" s="53" t="s">
        <v>157</v>
      </c>
      <c r="AB160" s="53" t="s">
        <v>157</v>
      </c>
      <c r="AC160" s="53" t="s">
        <v>157</v>
      </c>
      <c r="AD160" s="178" t="s">
        <v>559</v>
      </c>
      <c r="AE160" s="53" t="s">
        <v>157</v>
      </c>
      <c r="AF160" s="53" t="s">
        <v>157</v>
      </c>
      <c r="AG160" s="53" t="s">
        <v>157</v>
      </c>
      <c r="AH160" s="53" t="s">
        <v>163</v>
      </c>
      <c r="AI160" s="53" t="s">
        <v>157</v>
      </c>
      <c r="AJ160" s="22" t="s">
        <v>157</v>
      </c>
      <c r="AK160" s="119" t="s">
        <v>216</v>
      </c>
      <c r="AL160" s="22" t="s">
        <v>157</v>
      </c>
      <c r="AM160" s="22" t="s">
        <v>157</v>
      </c>
      <c r="AN160" s="22" t="s">
        <v>157</v>
      </c>
      <c r="AO160" s="22" t="s">
        <v>157</v>
      </c>
      <c r="AP160" s="22" t="s">
        <v>157</v>
      </c>
      <c r="AQ160" s="22" t="s">
        <v>157</v>
      </c>
      <c r="AR160" s="133" t="s">
        <v>164</v>
      </c>
      <c r="AS160" s="53"/>
      <c r="AT160" s="53"/>
      <c r="AU160" s="53" t="s">
        <v>157</v>
      </c>
      <c r="AV160" s="53" t="s">
        <v>157</v>
      </c>
      <c r="AZ160" s="7" t="str">
        <f>_xlfn.XLOOKUP(H160,[3]GPIO!$F$15:$F$198,[3]GPIO!$D$15:$D$198)</f>
        <v>GPP_S_1_SNDW3_DATA0_I2S1_RXD</v>
      </c>
    </row>
    <row r="161" spans="1:52" x14ac:dyDescent="0.2">
      <c r="A161" s="107" t="s">
        <v>980</v>
      </c>
      <c r="B161" s="107" t="s">
        <v>969</v>
      </c>
      <c r="C161" s="107" t="s">
        <v>970</v>
      </c>
      <c r="D161" s="107" t="s">
        <v>981</v>
      </c>
      <c r="E161" s="119" t="s">
        <v>216</v>
      </c>
      <c r="F161" s="107"/>
      <c r="G161" s="318"/>
      <c r="H161" s="122" t="s">
        <v>982</v>
      </c>
      <c r="I161" s="122" t="s">
        <v>983</v>
      </c>
      <c r="J161" s="122" t="s">
        <v>2641</v>
      </c>
      <c r="K161" s="104"/>
      <c r="L161" s="104"/>
      <c r="M161" s="104"/>
      <c r="N161" s="104"/>
      <c r="O161" s="53" t="s">
        <v>974</v>
      </c>
      <c r="P161" s="22" t="s">
        <v>157</v>
      </c>
      <c r="Q161" s="22" t="s">
        <v>157</v>
      </c>
      <c r="R161" s="22" t="s">
        <v>157</v>
      </c>
      <c r="S161" s="22" t="s">
        <v>157</v>
      </c>
      <c r="T161" s="22" t="s">
        <v>157</v>
      </c>
      <c r="U161" s="22" t="s">
        <v>157</v>
      </c>
      <c r="V161" s="53" t="s">
        <v>975</v>
      </c>
      <c r="W161" s="53" t="s">
        <v>159</v>
      </c>
      <c r="X161" s="53" t="s">
        <v>160</v>
      </c>
      <c r="Y161" s="137" t="s">
        <v>161</v>
      </c>
      <c r="Z161" s="53" t="s">
        <v>157</v>
      </c>
      <c r="AA161" s="53" t="s">
        <v>157</v>
      </c>
      <c r="AB161" s="53" t="s">
        <v>157</v>
      </c>
      <c r="AC161" s="53" t="s">
        <v>157</v>
      </c>
      <c r="AD161" s="178" t="s">
        <v>567</v>
      </c>
      <c r="AE161" s="53" t="s">
        <v>157</v>
      </c>
      <c r="AF161" s="53" t="s">
        <v>157</v>
      </c>
      <c r="AG161" s="53" t="s">
        <v>157</v>
      </c>
      <c r="AH161" s="53" t="s">
        <v>163</v>
      </c>
      <c r="AI161" s="53" t="s">
        <v>157</v>
      </c>
      <c r="AJ161" s="22" t="s">
        <v>157</v>
      </c>
      <c r="AK161" s="119" t="s">
        <v>216</v>
      </c>
      <c r="AL161" s="22" t="s">
        <v>157</v>
      </c>
      <c r="AM161" s="22" t="s">
        <v>157</v>
      </c>
      <c r="AN161" s="22" t="s">
        <v>157</v>
      </c>
      <c r="AO161" s="22" t="s">
        <v>157</v>
      </c>
      <c r="AP161" s="22" t="s">
        <v>157</v>
      </c>
      <c r="AQ161" s="22" t="s">
        <v>157</v>
      </c>
      <c r="AR161" s="133" t="s">
        <v>164</v>
      </c>
      <c r="AS161" s="53"/>
      <c r="AT161" s="53"/>
      <c r="AU161" s="53" t="s">
        <v>157</v>
      </c>
      <c r="AV161" s="53" t="s">
        <v>157</v>
      </c>
      <c r="AZ161" s="7" t="str">
        <f>_xlfn.XLOOKUP(H161,[3]GPIO!$F$15:$F$198,[3]GPIO!$D$15:$D$198)</f>
        <v>GPP_S_2_SNDW3_DATA1_SNDW0_CLK_DMIC_CLK_A_0_I2S1_SCLK</v>
      </c>
    </row>
    <row r="162" spans="1:52" x14ac:dyDescent="0.2">
      <c r="A162" s="107" t="s">
        <v>984</v>
      </c>
      <c r="B162" s="107" t="s">
        <v>969</v>
      </c>
      <c r="C162" s="107" t="s">
        <v>970</v>
      </c>
      <c r="D162" s="107" t="s">
        <v>985</v>
      </c>
      <c r="E162" s="119" t="s">
        <v>216</v>
      </c>
      <c r="F162" s="107"/>
      <c r="G162" s="318"/>
      <c r="H162" s="122" t="s">
        <v>986</v>
      </c>
      <c r="I162" s="122" t="s">
        <v>987</v>
      </c>
      <c r="J162" s="122" t="s">
        <v>2642</v>
      </c>
      <c r="K162" s="104"/>
      <c r="L162" s="104"/>
      <c r="M162" s="104"/>
      <c r="N162" s="104"/>
      <c r="O162" s="53" t="s">
        <v>974</v>
      </c>
      <c r="P162" s="22" t="s">
        <v>157</v>
      </c>
      <c r="Q162" s="22" t="s">
        <v>157</v>
      </c>
      <c r="R162" s="22" t="s">
        <v>157</v>
      </c>
      <c r="S162" s="22" t="s">
        <v>157</v>
      </c>
      <c r="T162" s="22" t="s">
        <v>157</v>
      </c>
      <c r="U162" s="22" t="s">
        <v>157</v>
      </c>
      <c r="V162" s="53" t="s">
        <v>975</v>
      </c>
      <c r="W162" s="53" t="s">
        <v>159</v>
      </c>
      <c r="X162" s="53" t="s">
        <v>160</v>
      </c>
      <c r="Y162" s="137" t="s">
        <v>161</v>
      </c>
      <c r="Z162" s="53" t="s">
        <v>157</v>
      </c>
      <c r="AA162" s="53" t="s">
        <v>157</v>
      </c>
      <c r="AB162" s="53" t="s">
        <v>157</v>
      </c>
      <c r="AC162" s="53" t="s">
        <v>157</v>
      </c>
      <c r="AD162" s="178" t="s">
        <v>573</v>
      </c>
      <c r="AE162" s="53" t="s">
        <v>157</v>
      </c>
      <c r="AF162" s="53" t="s">
        <v>157</v>
      </c>
      <c r="AG162" s="53" t="s">
        <v>157</v>
      </c>
      <c r="AH162" s="53" t="s">
        <v>163</v>
      </c>
      <c r="AI162" s="53" t="s">
        <v>157</v>
      </c>
      <c r="AJ162" s="22" t="s">
        <v>157</v>
      </c>
      <c r="AK162" s="119" t="s">
        <v>216</v>
      </c>
      <c r="AL162" s="22" t="s">
        <v>157</v>
      </c>
      <c r="AM162" s="22" t="s">
        <v>157</v>
      </c>
      <c r="AN162" s="22" t="s">
        <v>157</v>
      </c>
      <c r="AO162" s="22" t="s">
        <v>157</v>
      </c>
      <c r="AP162" s="22" t="s">
        <v>157</v>
      </c>
      <c r="AQ162" s="22" t="s">
        <v>157</v>
      </c>
      <c r="AR162" s="133" t="s">
        <v>164</v>
      </c>
      <c r="AS162" s="53"/>
      <c r="AT162" s="53"/>
      <c r="AU162" s="53" t="s">
        <v>157</v>
      </c>
      <c r="AV162" s="53" t="s">
        <v>157</v>
      </c>
      <c r="AZ162" s="7" t="str">
        <f>_xlfn.XLOOKUP(H162,[3]GPIO!$F$15:$F$198,[3]GPIO!$D$15:$D$198)</f>
        <v>GPP_S_3_SNDW3_DATA2_SNDW2_DATA1_SNDW0_DATA0_DMIC_DATA_0_I2S1_SFRM</v>
      </c>
    </row>
    <row r="163" spans="1:52" x14ac:dyDescent="0.2">
      <c r="A163" s="107" t="s">
        <v>988</v>
      </c>
      <c r="B163" s="107" t="s">
        <v>969</v>
      </c>
      <c r="C163" s="107" t="s">
        <v>970</v>
      </c>
      <c r="D163" s="107" t="s">
        <v>989</v>
      </c>
      <c r="E163" s="119" t="s">
        <v>216</v>
      </c>
      <c r="F163" s="107"/>
      <c r="G163" s="318"/>
      <c r="H163" s="122" t="s">
        <v>990</v>
      </c>
      <c r="I163" s="104"/>
      <c r="J163" s="104"/>
      <c r="K163" s="122" t="s">
        <v>991</v>
      </c>
      <c r="L163" s="122" t="s">
        <v>2643</v>
      </c>
      <c r="M163" s="104"/>
      <c r="N163" s="104"/>
      <c r="O163" s="53" t="s">
        <v>974</v>
      </c>
      <c r="P163" s="22" t="s">
        <v>157</v>
      </c>
      <c r="Q163" s="22" t="s">
        <v>157</v>
      </c>
      <c r="R163" s="22" t="s">
        <v>157</v>
      </c>
      <c r="S163" s="22" t="s">
        <v>157</v>
      </c>
      <c r="T163" s="22" t="s">
        <v>157</v>
      </c>
      <c r="U163" s="22" t="s">
        <v>157</v>
      </c>
      <c r="V163" s="53"/>
      <c r="W163" s="53" t="s">
        <v>159</v>
      </c>
      <c r="X163" s="53" t="s">
        <v>160</v>
      </c>
      <c r="Y163" s="137" t="s">
        <v>348</v>
      </c>
      <c r="Z163" s="53" t="s">
        <v>157</v>
      </c>
      <c r="AA163" s="53" t="s">
        <v>157</v>
      </c>
      <c r="AB163" s="53" t="s">
        <v>157</v>
      </c>
      <c r="AC163" s="53" t="s">
        <v>157</v>
      </c>
      <c r="AD163" s="178" t="s">
        <v>579</v>
      </c>
      <c r="AE163" s="53" t="s">
        <v>157</v>
      </c>
      <c r="AF163" s="53" t="s">
        <v>157</v>
      </c>
      <c r="AG163" s="53" t="s">
        <v>157</v>
      </c>
      <c r="AH163" s="53" t="s">
        <v>163</v>
      </c>
      <c r="AI163" s="53" t="s">
        <v>157</v>
      </c>
      <c r="AJ163" s="22" t="s">
        <v>157</v>
      </c>
      <c r="AK163" s="119" t="s">
        <v>216</v>
      </c>
      <c r="AL163" s="22" t="s">
        <v>157</v>
      </c>
      <c r="AM163" s="22" t="s">
        <v>157</v>
      </c>
      <c r="AN163" s="22" t="s">
        <v>157</v>
      </c>
      <c r="AO163" s="22" t="s">
        <v>157</v>
      </c>
      <c r="AP163" s="22" t="s">
        <v>157</v>
      </c>
      <c r="AQ163" s="22" t="s">
        <v>157</v>
      </c>
      <c r="AR163" s="133" t="s">
        <v>164</v>
      </c>
      <c r="AS163" s="53"/>
      <c r="AT163" s="53"/>
      <c r="AU163" s="53" t="s">
        <v>157</v>
      </c>
      <c r="AV163" s="53" t="s">
        <v>157</v>
      </c>
      <c r="AZ163" s="7" t="e">
        <f>_xlfn.XLOOKUP(H163,[3]GPIO!$F$15:$F$198,[3]GPIO!$D$15:$D$198)</f>
        <v>#N/A</v>
      </c>
    </row>
    <row r="164" spans="1:52" x14ac:dyDescent="0.2">
      <c r="A164" s="107" t="s">
        <v>992</v>
      </c>
      <c r="B164" s="107" t="s">
        <v>969</v>
      </c>
      <c r="C164" s="107" t="s">
        <v>970</v>
      </c>
      <c r="D164" s="107" t="s">
        <v>993</v>
      </c>
      <c r="E164" s="119" t="s">
        <v>216</v>
      </c>
      <c r="F164" s="107"/>
      <c r="G164" s="318"/>
      <c r="H164" s="122" t="s">
        <v>994</v>
      </c>
      <c r="I164" s="104"/>
      <c r="J164" s="104"/>
      <c r="K164" s="122" t="s">
        <v>995</v>
      </c>
      <c r="L164" s="122" t="s">
        <v>2644</v>
      </c>
      <c r="M164" s="104"/>
      <c r="N164" s="104"/>
      <c r="O164" s="53" t="s">
        <v>974</v>
      </c>
      <c r="P164" s="22" t="s">
        <v>157</v>
      </c>
      <c r="Q164" s="22" t="s">
        <v>157</v>
      </c>
      <c r="R164" s="22" t="s">
        <v>157</v>
      </c>
      <c r="S164" s="22" t="s">
        <v>157</v>
      </c>
      <c r="T164" s="22" t="s">
        <v>157</v>
      </c>
      <c r="U164" s="22" t="s">
        <v>157</v>
      </c>
      <c r="V164" s="53"/>
      <c r="W164" s="53" t="s">
        <v>159</v>
      </c>
      <c r="X164" s="53" t="s">
        <v>160</v>
      </c>
      <c r="Y164" s="137" t="s">
        <v>348</v>
      </c>
      <c r="Z164" s="53" t="s">
        <v>157</v>
      </c>
      <c r="AA164" s="53" t="s">
        <v>157</v>
      </c>
      <c r="AB164" s="53" t="s">
        <v>157</v>
      </c>
      <c r="AC164" s="53" t="s">
        <v>157</v>
      </c>
      <c r="AD164" s="178" t="s">
        <v>584</v>
      </c>
      <c r="AE164" s="53" t="s">
        <v>157</v>
      </c>
      <c r="AF164" s="53" t="s">
        <v>157</v>
      </c>
      <c r="AG164" s="53" t="s">
        <v>157</v>
      </c>
      <c r="AH164" s="53" t="s">
        <v>163</v>
      </c>
      <c r="AI164" s="53" t="s">
        <v>157</v>
      </c>
      <c r="AJ164" s="22" t="s">
        <v>157</v>
      </c>
      <c r="AK164" s="119" t="s">
        <v>216</v>
      </c>
      <c r="AL164" s="22" t="s">
        <v>157</v>
      </c>
      <c r="AM164" s="22" t="s">
        <v>157</v>
      </c>
      <c r="AN164" s="22" t="s">
        <v>157</v>
      </c>
      <c r="AO164" s="22" t="s">
        <v>157</v>
      </c>
      <c r="AP164" s="22" t="s">
        <v>157</v>
      </c>
      <c r="AQ164" s="22" t="s">
        <v>157</v>
      </c>
      <c r="AR164" s="133" t="s">
        <v>164</v>
      </c>
      <c r="AS164" s="53"/>
      <c r="AT164" s="53"/>
      <c r="AU164" s="53" t="s">
        <v>157</v>
      </c>
      <c r="AV164" s="53" t="s">
        <v>157</v>
      </c>
      <c r="AZ164" s="7" t="e">
        <f>_xlfn.XLOOKUP(H164,[3]GPIO!$F$15:$F$198,[3]GPIO!$D$15:$D$198)</f>
        <v>#N/A</v>
      </c>
    </row>
    <row r="165" spans="1:52" x14ac:dyDescent="0.2">
      <c r="A165" s="107" t="s">
        <v>996</v>
      </c>
      <c r="B165" s="107" t="s">
        <v>969</v>
      </c>
      <c r="C165" s="107" t="s">
        <v>970</v>
      </c>
      <c r="D165" s="107" t="s">
        <v>997</v>
      </c>
      <c r="E165" s="119" t="s">
        <v>216</v>
      </c>
      <c r="F165" s="107"/>
      <c r="G165" s="318"/>
      <c r="H165" s="122" t="s">
        <v>998</v>
      </c>
      <c r="I165" s="122" t="s">
        <v>999</v>
      </c>
      <c r="J165" s="122" t="s">
        <v>1000</v>
      </c>
      <c r="K165" s="122" t="s">
        <v>1001</v>
      </c>
      <c r="L165" s="122" t="s">
        <v>2645</v>
      </c>
      <c r="M165" s="104"/>
      <c r="N165" s="104"/>
      <c r="O165" s="53" t="s">
        <v>974</v>
      </c>
      <c r="P165" s="22" t="s">
        <v>157</v>
      </c>
      <c r="Q165" s="22" t="s">
        <v>157</v>
      </c>
      <c r="R165" s="22" t="s">
        <v>157</v>
      </c>
      <c r="S165" s="22" t="s">
        <v>157</v>
      </c>
      <c r="T165" s="22" t="s">
        <v>157</v>
      </c>
      <c r="U165" s="22" t="s">
        <v>157</v>
      </c>
      <c r="V165" s="53"/>
      <c r="W165" s="53" t="s">
        <v>159</v>
      </c>
      <c r="X165" s="53" t="s">
        <v>160</v>
      </c>
      <c r="Y165" s="137" t="s">
        <v>498</v>
      </c>
      <c r="Z165" s="53" t="s">
        <v>157</v>
      </c>
      <c r="AA165" s="53" t="s">
        <v>157</v>
      </c>
      <c r="AB165" s="53" t="s">
        <v>157</v>
      </c>
      <c r="AC165" s="53" t="s">
        <v>157</v>
      </c>
      <c r="AD165" s="178" t="s">
        <v>590</v>
      </c>
      <c r="AE165" s="53" t="s">
        <v>157</v>
      </c>
      <c r="AF165" s="53" t="s">
        <v>157</v>
      </c>
      <c r="AG165" s="53" t="s">
        <v>157</v>
      </c>
      <c r="AH165" s="53" t="s">
        <v>163</v>
      </c>
      <c r="AI165" s="53" t="s">
        <v>157</v>
      </c>
      <c r="AJ165" s="22" t="s">
        <v>157</v>
      </c>
      <c r="AK165" s="119" t="s">
        <v>216</v>
      </c>
      <c r="AL165" s="22" t="s">
        <v>157</v>
      </c>
      <c r="AM165" s="22" t="s">
        <v>157</v>
      </c>
      <c r="AN165" s="22" t="s">
        <v>157</v>
      </c>
      <c r="AO165" s="22" t="s">
        <v>157</v>
      </c>
      <c r="AP165" s="22" t="s">
        <v>157</v>
      </c>
      <c r="AQ165" s="22" t="s">
        <v>157</v>
      </c>
      <c r="AR165" s="133" t="s">
        <v>164</v>
      </c>
      <c r="AS165" s="53"/>
      <c r="AT165" s="53"/>
      <c r="AU165" s="53" t="s">
        <v>157</v>
      </c>
      <c r="AV165" s="53" t="s">
        <v>157</v>
      </c>
      <c r="AZ165" s="7" t="e">
        <f>_xlfn.XLOOKUP(H165,[3]GPIO!$F$15:$F$198,[3]GPIO!$D$15:$D$198)</f>
        <v>#N/A</v>
      </c>
    </row>
    <row r="166" spans="1:52" x14ac:dyDescent="0.2">
      <c r="A166" s="107" t="s">
        <v>1002</v>
      </c>
      <c r="B166" s="107" t="s">
        <v>969</v>
      </c>
      <c r="C166" s="107" t="s">
        <v>970</v>
      </c>
      <c r="D166" s="107" t="s">
        <v>1003</v>
      </c>
      <c r="E166" s="119" t="s">
        <v>216</v>
      </c>
      <c r="F166" s="107"/>
      <c r="G166" s="318"/>
      <c r="H166" s="122" t="s">
        <v>1004</v>
      </c>
      <c r="I166" s="122" t="s">
        <v>1005</v>
      </c>
      <c r="J166" s="122" t="s">
        <v>1006</v>
      </c>
      <c r="K166" s="122" t="s">
        <v>1007</v>
      </c>
      <c r="L166" s="104"/>
      <c r="M166" s="104"/>
      <c r="N166" s="104"/>
      <c r="O166" s="53" t="s">
        <v>974</v>
      </c>
      <c r="P166" s="22" t="s">
        <v>157</v>
      </c>
      <c r="Q166" s="22" t="s">
        <v>157</v>
      </c>
      <c r="R166" s="22" t="s">
        <v>157</v>
      </c>
      <c r="S166" s="22" t="s">
        <v>157</v>
      </c>
      <c r="T166" s="22" t="s">
        <v>157</v>
      </c>
      <c r="U166" s="22" t="s">
        <v>157</v>
      </c>
      <c r="V166" s="53"/>
      <c r="W166" s="53" t="s">
        <v>159</v>
      </c>
      <c r="X166" s="53" t="s">
        <v>160</v>
      </c>
      <c r="Y166" s="137" t="s">
        <v>498</v>
      </c>
      <c r="Z166" s="53" t="s">
        <v>157</v>
      </c>
      <c r="AA166" s="53" t="s">
        <v>157</v>
      </c>
      <c r="AB166" s="53" t="s">
        <v>157</v>
      </c>
      <c r="AC166" s="53" t="s">
        <v>157</v>
      </c>
      <c r="AD166" s="178" t="s">
        <v>596</v>
      </c>
      <c r="AE166" s="53" t="s">
        <v>157</v>
      </c>
      <c r="AF166" s="53" t="s">
        <v>157</v>
      </c>
      <c r="AG166" s="53" t="s">
        <v>157</v>
      </c>
      <c r="AH166" s="53" t="s">
        <v>163</v>
      </c>
      <c r="AI166" s="53" t="s">
        <v>157</v>
      </c>
      <c r="AJ166" s="22" t="s">
        <v>157</v>
      </c>
      <c r="AK166" s="119" t="s">
        <v>216</v>
      </c>
      <c r="AL166" s="22" t="s">
        <v>157</v>
      </c>
      <c r="AM166" s="22" t="s">
        <v>157</v>
      </c>
      <c r="AN166" s="22" t="s">
        <v>157</v>
      </c>
      <c r="AO166" s="22" t="s">
        <v>157</v>
      </c>
      <c r="AP166" s="22" t="s">
        <v>157</v>
      </c>
      <c r="AQ166" s="22" t="s">
        <v>157</v>
      </c>
      <c r="AR166" s="133" t="s">
        <v>164</v>
      </c>
      <c r="AS166" s="53"/>
      <c r="AT166" s="53"/>
      <c r="AU166" s="53" t="s">
        <v>157</v>
      </c>
      <c r="AV166" s="53" t="s">
        <v>157</v>
      </c>
      <c r="AZ166" s="7" t="e">
        <f>_xlfn.XLOOKUP(H166,[3]GPIO!$F$15:$F$198,[3]GPIO!$D$15:$D$198)</f>
        <v>#N/A</v>
      </c>
    </row>
    <row r="167" spans="1:52" customFormat="1" ht="14.4" x14ac:dyDescent="0.3">
      <c r="AD167" s="5"/>
      <c r="AZ167" s="7" t="e">
        <f>_xlfn.XLOOKUP(H167,[3]GPIO!$F$15:$F$198,[3]GPIO!$D$15:$D$198)</f>
        <v>#N/A</v>
      </c>
    </row>
    <row r="168" spans="1:52" x14ac:dyDescent="0.2">
      <c r="A168" s="107" t="s">
        <v>1008</v>
      </c>
      <c r="B168" s="107" t="s">
        <v>1009</v>
      </c>
      <c r="C168" s="107" t="s">
        <v>276</v>
      </c>
      <c r="D168" s="107" t="s">
        <v>1010</v>
      </c>
      <c r="E168" s="122" t="s">
        <v>161</v>
      </c>
      <c r="F168" s="107"/>
      <c r="G168" s="317"/>
      <c r="H168" s="122" t="s">
        <v>1011</v>
      </c>
      <c r="I168" s="104"/>
      <c r="J168" s="104"/>
      <c r="K168" s="104"/>
      <c r="L168" s="104"/>
      <c r="M168" s="104"/>
      <c r="N168" s="104"/>
      <c r="O168" s="53" t="s">
        <v>1012</v>
      </c>
      <c r="P168" s="22" t="s">
        <v>157</v>
      </c>
      <c r="Q168" s="22" t="s">
        <v>157</v>
      </c>
      <c r="R168" s="22" t="s">
        <v>157</v>
      </c>
      <c r="S168" s="22" t="s">
        <v>157</v>
      </c>
      <c r="T168" s="22" t="s">
        <v>157</v>
      </c>
      <c r="U168" s="22" t="s">
        <v>157</v>
      </c>
      <c r="V168" s="53" t="s">
        <v>921</v>
      </c>
      <c r="W168" s="53" t="s">
        <v>159</v>
      </c>
      <c r="X168" s="53" t="s">
        <v>160</v>
      </c>
      <c r="Y168" s="137" t="s">
        <v>161</v>
      </c>
      <c r="Z168" s="53" t="s">
        <v>157</v>
      </c>
      <c r="AA168" s="53" t="s">
        <v>157</v>
      </c>
      <c r="AB168" s="53" t="s">
        <v>157</v>
      </c>
      <c r="AC168" s="53" t="s">
        <v>157</v>
      </c>
      <c r="AD168" s="178" t="s">
        <v>679</v>
      </c>
      <c r="AE168" s="53" t="s">
        <v>157</v>
      </c>
      <c r="AF168" s="53" t="s">
        <v>157</v>
      </c>
      <c r="AG168" s="53" t="s">
        <v>157</v>
      </c>
      <c r="AH168" s="53" t="s">
        <v>163</v>
      </c>
      <c r="AI168" s="53" t="s">
        <v>157</v>
      </c>
      <c r="AJ168" s="22" t="s">
        <v>157</v>
      </c>
      <c r="AK168" s="122" t="s">
        <v>161</v>
      </c>
      <c r="AL168" s="22" t="s">
        <v>157</v>
      </c>
      <c r="AM168" s="22" t="s">
        <v>157</v>
      </c>
      <c r="AN168" s="22" t="s">
        <v>157</v>
      </c>
      <c r="AO168" s="22" t="s">
        <v>157</v>
      </c>
      <c r="AP168" s="22" t="s">
        <v>157</v>
      </c>
      <c r="AQ168" s="22" t="s">
        <v>157</v>
      </c>
      <c r="AR168" s="133" t="s">
        <v>164</v>
      </c>
      <c r="AS168" s="53"/>
      <c r="AT168" s="53"/>
      <c r="AU168" s="53" t="s">
        <v>157</v>
      </c>
      <c r="AV168" s="53" t="s">
        <v>157</v>
      </c>
      <c r="AZ168" s="7" t="str">
        <f>_xlfn.XLOOKUP(H168,[3]GPIO!$F$15:$F$198,[3]GPIO!$D$15:$D$198)</f>
        <v>GPP_V_0_BATLOW_B</v>
      </c>
    </row>
    <row r="169" spans="1:52" x14ac:dyDescent="0.2">
      <c r="A169" s="107" t="s">
        <v>1013</v>
      </c>
      <c r="B169" s="107" t="s">
        <v>1009</v>
      </c>
      <c r="C169" s="107" t="s">
        <v>276</v>
      </c>
      <c r="D169" s="107" t="s">
        <v>1014</v>
      </c>
      <c r="E169" s="122" t="s">
        <v>161</v>
      </c>
      <c r="F169" s="107"/>
      <c r="G169" s="317"/>
      <c r="H169" s="122" t="s">
        <v>1015</v>
      </c>
      <c r="I169" s="104"/>
      <c r="J169" s="104"/>
      <c r="K169" s="104"/>
      <c r="L169" s="104"/>
      <c r="M169" s="104"/>
      <c r="N169" s="104"/>
      <c r="O169" s="53" t="s">
        <v>1012</v>
      </c>
      <c r="P169" s="22" t="s">
        <v>157</v>
      </c>
      <c r="Q169" s="22" t="s">
        <v>157</v>
      </c>
      <c r="R169" s="22" t="s">
        <v>157</v>
      </c>
      <c r="S169" s="22" t="s">
        <v>157</v>
      </c>
      <c r="T169" s="22" t="s">
        <v>157</v>
      </c>
      <c r="U169" s="22" t="s">
        <v>157</v>
      </c>
      <c r="V169" s="53" t="s">
        <v>921</v>
      </c>
      <c r="W169" s="53" t="s">
        <v>159</v>
      </c>
      <c r="X169" s="53" t="s">
        <v>160</v>
      </c>
      <c r="Y169" s="137" t="s">
        <v>161</v>
      </c>
      <c r="Z169" s="53" t="s">
        <v>157</v>
      </c>
      <c r="AA169" s="53" t="s">
        <v>157</v>
      </c>
      <c r="AB169" s="53" t="s">
        <v>157</v>
      </c>
      <c r="AC169" s="53" t="s">
        <v>157</v>
      </c>
      <c r="AD169" s="178" t="s">
        <v>686</v>
      </c>
      <c r="AE169" s="53" t="s">
        <v>157</v>
      </c>
      <c r="AF169" s="53" t="s">
        <v>157</v>
      </c>
      <c r="AG169" s="53" t="s">
        <v>157</v>
      </c>
      <c r="AH169" s="53" t="s">
        <v>163</v>
      </c>
      <c r="AI169" s="53" t="s">
        <v>157</v>
      </c>
      <c r="AJ169" s="22" t="s">
        <v>157</v>
      </c>
      <c r="AK169" s="122" t="s">
        <v>161</v>
      </c>
      <c r="AL169" s="22" t="s">
        <v>157</v>
      </c>
      <c r="AM169" s="22" t="s">
        <v>157</v>
      </c>
      <c r="AN169" s="22" t="s">
        <v>157</v>
      </c>
      <c r="AO169" s="22" t="s">
        <v>157</v>
      </c>
      <c r="AP169" s="22" t="s">
        <v>157</v>
      </c>
      <c r="AQ169" s="22" t="s">
        <v>157</v>
      </c>
      <c r="AR169" s="133" t="s">
        <v>164</v>
      </c>
      <c r="AS169" s="53"/>
      <c r="AT169" s="53"/>
      <c r="AU169" s="53" t="s">
        <v>157</v>
      </c>
      <c r="AV169" s="53" t="s">
        <v>157</v>
      </c>
      <c r="AZ169" s="7" t="str">
        <f>_xlfn.XLOOKUP(H169,[3]GPIO!$F$15:$F$198,[3]GPIO!$D$15:$D$198)</f>
        <v>GPP_V_1_AC_PRESENT</v>
      </c>
    </row>
    <row r="170" spans="1:52" x14ac:dyDescent="0.2">
      <c r="A170" s="107" t="s">
        <v>1016</v>
      </c>
      <c r="B170" s="107" t="s">
        <v>1009</v>
      </c>
      <c r="C170" s="107" t="s">
        <v>276</v>
      </c>
      <c r="D170" s="107" t="s">
        <v>1017</v>
      </c>
      <c r="E170" s="122" t="s">
        <v>161</v>
      </c>
      <c r="F170" s="107"/>
      <c r="G170" s="317"/>
      <c r="H170" s="122" t="s">
        <v>1018</v>
      </c>
      <c r="I170" s="104"/>
      <c r="J170" s="104"/>
      <c r="K170" s="104"/>
      <c r="L170" s="104"/>
      <c r="M170" s="104"/>
      <c r="N170" s="104"/>
      <c r="O170" s="53" t="s">
        <v>1012</v>
      </c>
      <c r="P170" s="22" t="s">
        <v>157</v>
      </c>
      <c r="Q170" s="22" t="s">
        <v>157</v>
      </c>
      <c r="R170" s="22" t="s">
        <v>157</v>
      </c>
      <c r="S170" s="22" t="s">
        <v>157</v>
      </c>
      <c r="T170" s="22" t="s">
        <v>157</v>
      </c>
      <c r="U170" s="22" t="s">
        <v>157</v>
      </c>
      <c r="V170" s="53" t="s">
        <v>1019</v>
      </c>
      <c r="W170" s="53" t="s">
        <v>159</v>
      </c>
      <c r="X170" s="53" t="s">
        <v>160</v>
      </c>
      <c r="Y170" s="137" t="s">
        <v>161</v>
      </c>
      <c r="Z170" s="53" t="s">
        <v>157</v>
      </c>
      <c r="AA170" s="53" t="s">
        <v>157</v>
      </c>
      <c r="AB170" s="53" t="s">
        <v>157</v>
      </c>
      <c r="AC170" s="53" t="s">
        <v>157</v>
      </c>
      <c r="AD170" s="178" t="s">
        <v>693</v>
      </c>
      <c r="AE170" s="53" t="s">
        <v>157</v>
      </c>
      <c r="AF170" s="53" t="s">
        <v>157</v>
      </c>
      <c r="AG170" s="53" t="s">
        <v>157</v>
      </c>
      <c r="AH170" s="53" t="s">
        <v>163</v>
      </c>
      <c r="AI170" s="53" t="s">
        <v>157</v>
      </c>
      <c r="AJ170" s="22" t="s">
        <v>157</v>
      </c>
      <c r="AK170" s="122" t="s">
        <v>161</v>
      </c>
      <c r="AL170" s="22" t="s">
        <v>157</v>
      </c>
      <c r="AM170" s="22" t="s">
        <v>157</v>
      </c>
      <c r="AN170" s="22" t="s">
        <v>157</v>
      </c>
      <c r="AO170" s="22" t="s">
        <v>157</v>
      </c>
      <c r="AP170" s="22" t="s">
        <v>157</v>
      </c>
      <c r="AQ170" s="22" t="s">
        <v>157</v>
      </c>
      <c r="AR170" s="133" t="s">
        <v>164</v>
      </c>
      <c r="AS170" s="53"/>
      <c r="AT170" s="53"/>
      <c r="AU170" s="53" t="s">
        <v>157</v>
      </c>
      <c r="AV170" s="53" t="s">
        <v>157</v>
      </c>
      <c r="AZ170" s="7" t="str">
        <f>_xlfn.XLOOKUP(H170,[3]GPIO!$F$15:$F$198,[3]GPIO!$D$15:$D$198)</f>
        <v>GPP_V_2_SOC_WAKE_B</v>
      </c>
    </row>
    <row r="171" spans="1:52" x14ac:dyDescent="0.2">
      <c r="A171" s="107" t="s">
        <v>1020</v>
      </c>
      <c r="B171" s="107" t="s">
        <v>1009</v>
      </c>
      <c r="C171" s="107" t="s">
        <v>276</v>
      </c>
      <c r="D171" s="107" t="s">
        <v>1021</v>
      </c>
      <c r="E171" s="122" t="s">
        <v>161</v>
      </c>
      <c r="F171" s="107"/>
      <c r="G171" s="317"/>
      <c r="H171" s="122" t="s">
        <v>1022</v>
      </c>
      <c r="I171" s="104"/>
      <c r="J171" s="104"/>
      <c r="K171" s="104"/>
      <c r="L171" s="104"/>
      <c r="M171" s="104"/>
      <c r="N171" s="104"/>
      <c r="O171" s="53" t="s">
        <v>1012</v>
      </c>
      <c r="P171" s="22" t="s">
        <v>157</v>
      </c>
      <c r="Q171" s="22" t="s">
        <v>157</v>
      </c>
      <c r="R171" s="22" t="s">
        <v>157</v>
      </c>
      <c r="S171" s="22" t="s">
        <v>157</v>
      </c>
      <c r="T171" s="22" t="s">
        <v>157</v>
      </c>
      <c r="U171" s="22" t="s">
        <v>157</v>
      </c>
      <c r="V171" s="53" t="s">
        <v>921</v>
      </c>
      <c r="W171" s="53" t="s">
        <v>159</v>
      </c>
      <c r="X171" s="53" t="s">
        <v>160</v>
      </c>
      <c r="Y171" s="137" t="s">
        <v>161</v>
      </c>
      <c r="Z171" s="53" t="s">
        <v>157</v>
      </c>
      <c r="AA171" s="53" t="s">
        <v>157</v>
      </c>
      <c r="AB171" s="53" t="s">
        <v>157</v>
      </c>
      <c r="AC171" s="53" t="s">
        <v>157</v>
      </c>
      <c r="AD171" s="178" t="s">
        <v>699</v>
      </c>
      <c r="AE171" s="53" t="s">
        <v>157</v>
      </c>
      <c r="AF171" s="53" t="s">
        <v>157</v>
      </c>
      <c r="AG171" s="53" t="s">
        <v>157</v>
      </c>
      <c r="AH171" s="53" t="s">
        <v>163</v>
      </c>
      <c r="AI171" s="53" t="s">
        <v>157</v>
      </c>
      <c r="AJ171" s="22" t="s">
        <v>157</v>
      </c>
      <c r="AK171" s="122" t="s">
        <v>161</v>
      </c>
      <c r="AL171" s="22" t="s">
        <v>157</v>
      </c>
      <c r="AM171" s="22" t="s">
        <v>157</v>
      </c>
      <c r="AN171" s="22" t="s">
        <v>157</v>
      </c>
      <c r="AO171" s="22" t="s">
        <v>157</v>
      </c>
      <c r="AP171" s="22" t="s">
        <v>157</v>
      </c>
      <c r="AQ171" s="22" t="s">
        <v>157</v>
      </c>
      <c r="AR171" s="133" t="s">
        <v>164</v>
      </c>
      <c r="AS171" s="53"/>
      <c r="AT171" s="53"/>
      <c r="AU171" s="53" t="s">
        <v>157</v>
      </c>
      <c r="AV171" s="53" t="s">
        <v>157</v>
      </c>
      <c r="AZ171" s="7" t="str">
        <f>_xlfn.XLOOKUP(H171,[3]GPIO!$F$15:$F$198,[3]GPIO!$D$15:$D$198)</f>
        <v>GPP_V_3_PWRBTN_B</v>
      </c>
    </row>
    <row r="172" spans="1:52" x14ac:dyDescent="0.2">
      <c r="A172" s="107" t="s">
        <v>1023</v>
      </c>
      <c r="B172" s="107" t="s">
        <v>1009</v>
      </c>
      <c r="C172" s="107" t="s">
        <v>276</v>
      </c>
      <c r="D172" s="107" t="s">
        <v>1024</v>
      </c>
      <c r="E172" s="122" t="s">
        <v>161</v>
      </c>
      <c r="F172" s="107"/>
      <c r="G172" s="317"/>
      <c r="H172" s="122" t="s">
        <v>1025</v>
      </c>
      <c r="I172" s="104"/>
      <c r="J172" s="104"/>
      <c r="K172" s="104"/>
      <c r="L172" s="104"/>
      <c r="M172" s="104"/>
      <c r="N172" s="104"/>
      <c r="O172" s="53" t="s">
        <v>1012</v>
      </c>
      <c r="P172" s="22" t="s">
        <v>157</v>
      </c>
      <c r="Q172" s="22" t="s">
        <v>157</v>
      </c>
      <c r="R172" s="22" t="s">
        <v>157</v>
      </c>
      <c r="S172" s="22" t="s">
        <v>157</v>
      </c>
      <c r="T172" s="22" t="s">
        <v>157</v>
      </c>
      <c r="U172" s="22" t="s">
        <v>157</v>
      </c>
      <c r="V172" s="53" t="s">
        <v>921</v>
      </c>
      <c r="W172" s="53" t="s">
        <v>159</v>
      </c>
      <c r="X172" s="53" t="s">
        <v>160</v>
      </c>
      <c r="Y172" s="137" t="s">
        <v>161</v>
      </c>
      <c r="Z172" s="53" t="s">
        <v>157</v>
      </c>
      <c r="AA172" s="53" t="s">
        <v>157</v>
      </c>
      <c r="AB172" s="53" t="s">
        <v>157</v>
      </c>
      <c r="AC172" s="53" t="s">
        <v>157</v>
      </c>
      <c r="AD172" s="178" t="s">
        <v>707</v>
      </c>
      <c r="AE172" s="53" t="s">
        <v>157</v>
      </c>
      <c r="AF172" s="53" t="s">
        <v>157</v>
      </c>
      <c r="AG172" s="53" t="s">
        <v>157</v>
      </c>
      <c r="AH172" s="53" t="s">
        <v>163</v>
      </c>
      <c r="AI172" s="53" t="s">
        <v>157</v>
      </c>
      <c r="AJ172" s="22" t="s">
        <v>157</v>
      </c>
      <c r="AK172" s="122" t="s">
        <v>161</v>
      </c>
      <c r="AL172" s="22" t="s">
        <v>157</v>
      </c>
      <c r="AM172" s="22" t="s">
        <v>157</v>
      </c>
      <c r="AN172" s="22" t="s">
        <v>157</v>
      </c>
      <c r="AO172" s="22" t="s">
        <v>157</v>
      </c>
      <c r="AP172" s="22" t="s">
        <v>157</v>
      </c>
      <c r="AQ172" s="22" t="s">
        <v>157</v>
      </c>
      <c r="AR172" s="133" t="s">
        <v>164</v>
      </c>
      <c r="AS172" s="53"/>
      <c r="AT172" s="53"/>
      <c r="AU172" s="53" t="s">
        <v>157</v>
      </c>
      <c r="AV172" s="53" t="s">
        <v>157</v>
      </c>
      <c r="AZ172" s="7" t="str">
        <f>_xlfn.XLOOKUP(H172,[3]GPIO!$F$15:$F$198,[3]GPIO!$D$15:$D$198)</f>
        <v>GPP_V_4_SLP_S3_B</v>
      </c>
    </row>
    <row r="173" spans="1:52" x14ac:dyDescent="0.2">
      <c r="A173" s="107" t="s">
        <v>1026</v>
      </c>
      <c r="B173" s="107" t="s">
        <v>1009</v>
      </c>
      <c r="C173" s="107" t="s">
        <v>276</v>
      </c>
      <c r="D173" s="107" t="s">
        <v>1027</v>
      </c>
      <c r="E173" s="122" t="s">
        <v>161</v>
      </c>
      <c r="F173" s="107"/>
      <c r="G173" s="317"/>
      <c r="H173" s="122" t="s">
        <v>1028</v>
      </c>
      <c r="I173" s="104"/>
      <c r="J173" s="104"/>
      <c r="K173" s="104"/>
      <c r="L173" s="104"/>
      <c r="M173" s="104"/>
      <c r="N173" s="104"/>
      <c r="O173" s="53" t="s">
        <v>1012</v>
      </c>
      <c r="P173" s="22" t="s">
        <v>157</v>
      </c>
      <c r="Q173" s="22" t="s">
        <v>157</v>
      </c>
      <c r="R173" s="22" t="s">
        <v>157</v>
      </c>
      <c r="S173" s="22" t="s">
        <v>157</v>
      </c>
      <c r="T173" s="22" t="s">
        <v>157</v>
      </c>
      <c r="U173" s="22" t="s">
        <v>157</v>
      </c>
      <c r="V173" s="53" t="s">
        <v>921</v>
      </c>
      <c r="W173" s="53" t="s">
        <v>159</v>
      </c>
      <c r="X173" s="53" t="s">
        <v>160</v>
      </c>
      <c r="Y173" s="137" t="s">
        <v>161</v>
      </c>
      <c r="Z173" s="53" t="s">
        <v>157</v>
      </c>
      <c r="AA173" s="53" t="s">
        <v>157</v>
      </c>
      <c r="AB173" s="53" t="s">
        <v>157</v>
      </c>
      <c r="AC173" s="53" t="s">
        <v>157</v>
      </c>
      <c r="AD173" s="178" t="s">
        <v>713</v>
      </c>
      <c r="AE173" s="53" t="s">
        <v>157</v>
      </c>
      <c r="AF173" s="53" t="s">
        <v>157</v>
      </c>
      <c r="AG173" s="53" t="s">
        <v>157</v>
      </c>
      <c r="AH173" s="53" t="s">
        <v>163</v>
      </c>
      <c r="AI173" s="53" t="s">
        <v>157</v>
      </c>
      <c r="AJ173" s="22" t="s">
        <v>157</v>
      </c>
      <c r="AK173" s="122" t="s">
        <v>161</v>
      </c>
      <c r="AL173" s="22" t="s">
        <v>157</v>
      </c>
      <c r="AM173" s="22" t="s">
        <v>157</v>
      </c>
      <c r="AN173" s="22" t="s">
        <v>157</v>
      </c>
      <c r="AO173" s="22" t="s">
        <v>157</v>
      </c>
      <c r="AP173" s="22" t="s">
        <v>157</v>
      </c>
      <c r="AQ173" s="22" t="s">
        <v>157</v>
      </c>
      <c r="AR173" s="133" t="s">
        <v>164</v>
      </c>
      <c r="AS173" s="53"/>
      <c r="AT173" s="53"/>
      <c r="AU173" s="53" t="s">
        <v>157</v>
      </c>
      <c r="AV173" s="53" t="s">
        <v>157</v>
      </c>
      <c r="AZ173" s="7" t="str">
        <f>_xlfn.XLOOKUP(H173,[3]GPIO!$F$15:$F$198,[3]GPIO!$D$15:$D$198)</f>
        <v>GPP_V_5_SLP_S4_B</v>
      </c>
    </row>
    <row r="174" spans="1:52" x14ac:dyDescent="0.2">
      <c r="A174" s="107" t="s">
        <v>1029</v>
      </c>
      <c r="B174" s="107" t="s">
        <v>1009</v>
      </c>
      <c r="C174" s="107" t="s">
        <v>276</v>
      </c>
      <c r="D174" s="107" t="s">
        <v>1030</v>
      </c>
      <c r="E174" s="122" t="s">
        <v>161</v>
      </c>
      <c r="F174" s="107"/>
      <c r="G174" s="317"/>
      <c r="H174" s="122" t="s">
        <v>1031</v>
      </c>
      <c r="I174" s="104"/>
      <c r="J174" s="104"/>
      <c r="K174" s="104"/>
      <c r="L174" s="104"/>
      <c r="M174" s="104"/>
      <c r="N174" s="104"/>
      <c r="O174" s="53" t="s">
        <v>1012</v>
      </c>
      <c r="P174" s="22" t="s">
        <v>157</v>
      </c>
      <c r="Q174" s="22" t="s">
        <v>157</v>
      </c>
      <c r="R174" s="22" t="s">
        <v>157</v>
      </c>
      <c r="S174" s="22" t="s">
        <v>157</v>
      </c>
      <c r="T174" s="22" t="s">
        <v>157</v>
      </c>
      <c r="U174" s="22" t="s">
        <v>157</v>
      </c>
      <c r="V174" s="53" t="s">
        <v>921</v>
      </c>
      <c r="W174" s="53" t="s">
        <v>159</v>
      </c>
      <c r="X174" s="53" t="s">
        <v>160</v>
      </c>
      <c r="Y174" s="137" t="s">
        <v>161</v>
      </c>
      <c r="Z174" s="53" t="s">
        <v>157</v>
      </c>
      <c r="AA174" s="53" t="s">
        <v>157</v>
      </c>
      <c r="AB174" s="53" t="s">
        <v>157</v>
      </c>
      <c r="AC174" s="53" t="s">
        <v>157</v>
      </c>
      <c r="AD174" s="178" t="s">
        <v>719</v>
      </c>
      <c r="AE174" s="53" t="s">
        <v>157</v>
      </c>
      <c r="AF174" s="53" t="s">
        <v>157</v>
      </c>
      <c r="AG174" s="53" t="s">
        <v>157</v>
      </c>
      <c r="AH174" s="53" t="s">
        <v>163</v>
      </c>
      <c r="AI174" s="53" t="s">
        <v>157</v>
      </c>
      <c r="AJ174" s="22" t="s">
        <v>157</v>
      </c>
      <c r="AK174" s="122" t="s">
        <v>161</v>
      </c>
      <c r="AL174" s="22" t="s">
        <v>157</v>
      </c>
      <c r="AM174" s="22" t="s">
        <v>157</v>
      </c>
      <c r="AN174" s="22" t="s">
        <v>157</v>
      </c>
      <c r="AO174" s="22" t="s">
        <v>157</v>
      </c>
      <c r="AP174" s="22" t="s">
        <v>157</v>
      </c>
      <c r="AQ174" s="22" t="s">
        <v>157</v>
      </c>
      <c r="AR174" s="133" t="s">
        <v>164</v>
      </c>
      <c r="AS174" s="53"/>
      <c r="AT174" s="53"/>
      <c r="AU174" s="53" t="s">
        <v>157</v>
      </c>
      <c r="AV174" s="53" t="s">
        <v>157</v>
      </c>
      <c r="AZ174" s="7" t="str">
        <f>_xlfn.XLOOKUP(H174,[3]GPIO!$F$15:$F$198,[3]GPIO!$D$15:$D$198)</f>
        <v>GPP_V_6_SLP_A_B</v>
      </c>
    </row>
    <row r="175" spans="1:52" ht="10.8" x14ac:dyDescent="0.2">
      <c r="A175" s="107" t="s">
        <v>1032</v>
      </c>
      <c r="B175" s="107" t="s">
        <v>1009</v>
      </c>
      <c r="C175" s="107" t="s">
        <v>276</v>
      </c>
      <c r="D175" s="107" t="s">
        <v>1033</v>
      </c>
      <c r="E175" s="122" t="s">
        <v>161</v>
      </c>
      <c r="F175" s="107"/>
      <c r="G175" s="317"/>
      <c r="H175" s="477" t="s">
        <v>2801</v>
      </c>
      <c r="I175" s="122" t="s">
        <v>1034</v>
      </c>
      <c r="J175" s="122" t="s">
        <v>1035</v>
      </c>
      <c r="K175" s="122" t="s">
        <v>1036</v>
      </c>
      <c r="L175" s="122" t="s">
        <v>1037</v>
      </c>
      <c r="M175" s="104"/>
      <c r="N175" s="104"/>
      <c r="O175" s="53" t="s">
        <v>1012</v>
      </c>
      <c r="P175" s="22" t="s">
        <v>157</v>
      </c>
      <c r="Q175" s="22" t="s">
        <v>157</v>
      </c>
      <c r="R175" s="22" t="s">
        <v>157</v>
      </c>
      <c r="S175" s="22" t="s">
        <v>157</v>
      </c>
      <c r="T175" s="22" t="s">
        <v>157</v>
      </c>
      <c r="U175" s="22" t="s">
        <v>157</v>
      </c>
      <c r="V175" s="53" t="s">
        <v>2778</v>
      </c>
      <c r="W175" s="53" t="s">
        <v>159</v>
      </c>
      <c r="X175" s="53" t="s">
        <v>160</v>
      </c>
      <c r="Y175" s="137" t="s">
        <v>161</v>
      </c>
      <c r="Z175" s="53" t="s">
        <v>157</v>
      </c>
      <c r="AA175" s="53" t="s">
        <v>157</v>
      </c>
      <c r="AB175" s="53" t="s">
        <v>157</v>
      </c>
      <c r="AC175" s="53" t="s">
        <v>157</v>
      </c>
      <c r="AD175" s="178" t="s">
        <v>725</v>
      </c>
      <c r="AE175" s="53" t="s">
        <v>157</v>
      </c>
      <c r="AF175" s="53" t="s">
        <v>157</v>
      </c>
      <c r="AG175" s="53" t="s">
        <v>157</v>
      </c>
      <c r="AH175" s="53" t="s">
        <v>163</v>
      </c>
      <c r="AI175" s="53" t="s">
        <v>157</v>
      </c>
      <c r="AJ175" s="22" t="s">
        <v>157</v>
      </c>
      <c r="AK175" s="122" t="s">
        <v>161</v>
      </c>
      <c r="AL175" s="22" t="s">
        <v>157</v>
      </c>
      <c r="AM175" s="22" t="s">
        <v>157</v>
      </c>
      <c r="AN175" s="22" t="s">
        <v>157</v>
      </c>
      <c r="AO175" s="22" t="s">
        <v>157</v>
      </c>
      <c r="AP175" s="22" t="s">
        <v>157</v>
      </c>
      <c r="AQ175" s="22" t="s">
        <v>157</v>
      </c>
      <c r="AR175" s="133" t="s">
        <v>164</v>
      </c>
      <c r="AS175" s="53"/>
      <c r="AT175" s="53"/>
      <c r="AU175" s="53" t="s">
        <v>157</v>
      </c>
      <c r="AV175" s="53" t="s">
        <v>157</v>
      </c>
      <c r="AZ175" s="7" t="e">
        <f>_xlfn.XLOOKUP(H175,[3]GPIO!$F$15:$F$198,[3]GPIO!$D$15:$D$198)</f>
        <v>#N/A</v>
      </c>
    </row>
    <row r="176" spans="1:52" x14ac:dyDescent="0.2">
      <c r="A176" s="107" t="s">
        <v>1038</v>
      </c>
      <c r="B176" s="107" t="s">
        <v>1009</v>
      </c>
      <c r="C176" s="107" t="s">
        <v>276</v>
      </c>
      <c r="D176" s="107" t="s">
        <v>1039</v>
      </c>
      <c r="E176" s="122" t="s">
        <v>161</v>
      </c>
      <c r="F176" s="107"/>
      <c r="G176" s="317"/>
      <c r="H176" s="122" t="s">
        <v>1040</v>
      </c>
      <c r="I176" s="104"/>
      <c r="J176" s="104"/>
      <c r="K176" s="104"/>
      <c r="L176" s="104"/>
      <c r="M176" s="104"/>
      <c r="N176" s="104"/>
      <c r="O176" s="53" t="s">
        <v>1012</v>
      </c>
      <c r="P176" s="22" t="s">
        <v>157</v>
      </c>
      <c r="Q176" s="22" t="s">
        <v>157</v>
      </c>
      <c r="R176" s="22" t="s">
        <v>157</v>
      </c>
      <c r="S176" s="22" t="s">
        <v>157</v>
      </c>
      <c r="T176" s="22" t="s">
        <v>157</v>
      </c>
      <c r="U176" s="22" t="s">
        <v>157</v>
      </c>
      <c r="V176" s="53"/>
      <c r="W176" s="53" t="s">
        <v>159</v>
      </c>
      <c r="X176" s="53" t="s">
        <v>160</v>
      </c>
      <c r="Y176" s="137" t="s">
        <v>161</v>
      </c>
      <c r="Z176" s="53" t="s">
        <v>157</v>
      </c>
      <c r="AA176" s="53" t="s">
        <v>157</v>
      </c>
      <c r="AB176" s="53" t="s">
        <v>157</v>
      </c>
      <c r="AC176" s="53" t="s">
        <v>157</v>
      </c>
      <c r="AD176" s="178" t="s">
        <v>730</v>
      </c>
      <c r="AE176" s="53" t="s">
        <v>157</v>
      </c>
      <c r="AF176" s="53" t="s">
        <v>157</v>
      </c>
      <c r="AG176" s="53" t="s">
        <v>157</v>
      </c>
      <c r="AH176" s="53" t="s">
        <v>163</v>
      </c>
      <c r="AI176" s="53" t="s">
        <v>157</v>
      </c>
      <c r="AJ176" s="22" t="s">
        <v>157</v>
      </c>
      <c r="AK176" s="122" t="s">
        <v>161</v>
      </c>
      <c r="AL176" s="22" t="s">
        <v>157</v>
      </c>
      <c r="AM176" s="22" t="s">
        <v>157</v>
      </c>
      <c r="AN176" s="22" t="s">
        <v>157</v>
      </c>
      <c r="AO176" s="22" t="s">
        <v>157</v>
      </c>
      <c r="AP176" s="22" t="s">
        <v>157</v>
      </c>
      <c r="AQ176" s="22" t="s">
        <v>157</v>
      </c>
      <c r="AR176" s="133" t="s">
        <v>164</v>
      </c>
      <c r="AS176" s="53"/>
      <c r="AT176" s="53"/>
      <c r="AU176" s="53" t="s">
        <v>157</v>
      </c>
      <c r="AV176" s="53" t="s">
        <v>157</v>
      </c>
      <c r="AZ176" s="7" t="str">
        <f>_xlfn.XLOOKUP(H176,[3]GPIO!$F$15:$F$198,[3]GPIO!$D$15:$D$198)</f>
        <v>GPP_V_8_SLP_WLAN_B</v>
      </c>
    </row>
    <row r="177" spans="1:52" x14ac:dyDescent="0.2">
      <c r="A177" s="107" t="s">
        <v>1041</v>
      </c>
      <c r="B177" s="107" t="s">
        <v>1009</v>
      </c>
      <c r="C177" s="107" t="s">
        <v>276</v>
      </c>
      <c r="D177" s="107" t="s">
        <v>1042</v>
      </c>
      <c r="E177" s="122" t="s">
        <v>161</v>
      </c>
      <c r="F177" s="107"/>
      <c r="G177" s="317"/>
      <c r="H177" s="122" t="s">
        <v>1043</v>
      </c>
      <c r="I177" s="104"/>
      <c r="J177" s="104"/>
      <c r="K177" s="104"/>
      <c r="L177" s="104"/>
      <c r="M177" s="104"/>
      <c r="N177" s="104"/>
      <c r="O177" s="53" t="s">
        <v>1012</v>
      </c>
      <c r="P177" s="22" t="s">
        <v>157</v>
      </c>
      <c r="Q177" s="22" t="s">
        <v>157</v>
      </c>
      <c r="R177" s="22" t="s">
        <v>157</v>
      </c>
      <c r="S177" s="22" t="s">
        <v>157</v>
      </c>
      <c r="T177" s="22" t="s">
        <v>157</v>
      </c>
      <c r="U177" s="22" t="s">
        <v>157</v>
      </c>
      <c r="V177" s="53" t="s">
        <v>921</v>
      </c>
      <c r="W177" s="53" t="s">
        <v>159</v>
      </c>
      <c r="X177" s="53" t="s">
        <v>160</v>
      </c>
      <c r="Y177" s="137" t="s">
        <v>161</v>
      </c>
      <c r="Z177" s="53" t="s">
        <v>157</v>
      </c>
      <c r="AA177" s="53" t="s">
        <v>157</v>
      </c>
      <c r="AB177" s="53" t="s">
        <v>157</v>
      </c>
      <c r="AC177" s="53" t="s">
        <v>157</v>
      </c>
      <c r="AD177" s="178" t="s">
        <v>735</v>
      </c>
      <c r="AE177" s="53" t="s">
        <v>157</v>
      </c>
      <c r="AF177" s="53" t="s">
        <v>157</v>
      </c>
      <c r="AG177" s="53" t="s">
        <v>157</v>
      </c>
      <c r="AH177" s="53" t="s">
        <v>163</v>
      </c>
      <c r="AI177" s="53" t="s">
        <v>157</v>
      </c>
      <c r="AJ177" s="22" t="s">
        <v>157</v>
      </c>
      <c r="AK177" s="122" t="s">
        <v>161</v>
      </c>
      <c r="AL177" s="22" t="s">
        <v>157</v>
      </c>
      <c r="AM177" s="22" t="s">
        <v>157</v>
      </c>
      <c r="AN177" s="22" t="s">
        <v>157</v>
      </c>
      <c r="AO177" s="22" t="s">
        <v>157</v>
      </c>
      <c r="AP177" s="22" t="s">
        <v>157</v>
      </c>
      <c r="AQ177" s="22" t="s">
        <v>157</v>
      </c>
      <c r="AR177" s="133" t="s">
        <v>164</v>
      </c>
      <c r="AS177" s="53"/>
      <c r="AT177" s="53"/>
      <c r="AU177" s="53" t="s">
        <v>157</v>
      </c>
      <c r="AV177" s="53" t="s">
        <v>157</v>
      </c>
      <c r="AZ177" s="7" t="str">
        <f>_xlfn.XLOOKUP(H177,[3]GPIO!$F$15:$F$198,[3]GPIO!$D$15:$D$198)</f>
        <v>GPP_V_9_SLP_S5_B</v>
      </c>
    </row>
    <row r="178" spans="1:52" x14ac:dyDescent="0.2">
      <c r="A178" s="107" t="s">
        <v>1044</v>
      </c>
      <c r="B178" s="107" t="s">
        <v>1009</v>
      </c>
      <c r="C178" s="107" t="s">
        <v>276</v>
      </c>
      <c r="D178" s="107" t="s">
        <v>1045</v>
      </c>
      <c r="E178" s="122" t="s">
        <v>161</v>
      </c>
      <c r="F178" s="107"/>
      <c r="G178" s="317"/>
      <c r="H178" s="122" t="s">
        <v>1046</v>
      </c>
      <c r="I178" s="104"/>
      <c r="J178" s="104"/>
      <c r="K178" s="104"/>
      <c r="L178" s="104"/>
      <c r="M178" s="104"/>
      <c r="N178" s="104"/>
      <c r="O178" s="53" t="s">
        <v>1012</v>
      </c>
      <c r="P178" s="22" t="s">
        <v>157</v>
      </c>
      <c r="Q178" s="22" t="s">
        <v>157</v>
      </c>
      <c r="R178" s="22" t="s">
        <v>157</v>
      </c>
      <c r="S178" s="22" t="s">
        <v>157</v>
      </c>
      <c r="T178" s="22" t="s">
        <v>157</v>
      </c>
      <c r="U178" s="22" t="s">
        <v>157</v>
      </c>
      <c r="V178" s="53" t="s">
        <v>492</v>
      </c>
      <c r="W178" s="53" t="s">
        <v>159</v>
      </c>
      <c r="X178" s="53" t="s">
        <v>160</v>
      </c>
      <c r="Y178" s="137" t="s">
        <v>161</v>
      </c>
      <c r="Z178" s="53" t="s">
        <v>157</v>
      </c>
      <c r="AA178" s="53" t="s">
        <v>157</v>
      </c>
      <c r="AB178" s="53" t="s">
        <v>157</v>
      </c>
      <c r="AC178" s="53" t="s">
        <v>157</v>
      </c>
      <c r="AD178" s="178" t="s">
        <v>740</v>
      </c>
      <c r="AE178" s="53" t="s">
        <v>157</v>
      </c>
      <c r="AF178" s="53" t="s">
        <v>157</v>
      </c>
      <c r="AG178" s="53" t="s">
        <v>157</v>
      </c>
      <c r="AH178" s="53" t="s">
        <v>163</v>
      </c>
      <c r="AI178" s="53" t="s">
        <v>157</v>
      </c>
      <c r="AJ178" s="22" t="s">
        <v>157</v>
      </c>
      <c r="AK178" s="122" t="s">
        <v>161</v>
      </c>
      <c r="AL178" s="22" t="s">
        <v>157</v>
      </c>
      <c r="AM178" s="22" t="s">
        <v>157</v>
      </c>
      <c r="AN178" s="22" t="s">
        <v>157</v>
      </c>
      <c r="AO178" s="22" t="s">
        <v>157</v>
      </c>
      <c r="AP178" s="22" t="s">
        <v>157</v>
      </c>
      <c r="AQ178" s="22" t="s">
        <v>157</v>
      </c>
      <c r="AR178" s="133" t="s">
        <v>164</v>
      </c>
      <c r="AS178" s="53"/>
      <c r="AT178" s="53"/>
      <c r="AU178" s="53" t="s">
        <v>157</v>
      </c>
      <c r="AV178" s="53" t="s">
        <v>157</v>
      </c>
      <c r="AZ178" s="7" t="str">
        <f>_xlfn.XLOOKUP(H178,[3]GPIO!$F$15:$F$198,[3]GPIO!$D$15:$D$198)</f>
        <v>GPP_V_10_LANPHYPC</v>
      </c>
    </row>
    <row r="179" spans="1:52" x14ac:dyDescent="0.2">
      <c r="A179" s="107" t="s">
        <v>1047</v>
      </c>
      <c r="B179" s="107" t="s">
        <v>1009</v>
      </c>
      <c r="C179" s="107" t="s">
        <v>276</v>
      </c>
      <c r="D179" s="107" t="s">
        <v>1048</v>
      </c>
      <c r="E179" s="122" t="s">
        <v>161</v>
      </c>
      <c r="F179" s="107"/>
      <c r="G179" s="317"/>
      <c r="H179" s="122" t="s">
        <v>1049</v>
      </c>
      <c r="I179" s="104"/>
      <c r="J179" s="104"/>
      <c r="K179" s="104"/>
      <c r="L179" s="104"/>
      <c r="M179" s="104"/>
      <c r="N179" s="104"/>
      <c r="O179" s="53" t="s">
        <v>1012</v>
      </c>
      <c r="P179" s="22" t="s">
        <v>157</v>
      </c>
      <c r="Q179" s="22" t="s">
        <v>157</v>
      </c>
      <c r="R179" s="22" t="s">
        <v>157</v>
      </c>
      <c r="S179" s="22" t="s">
        <v>157</v>
      </c>
      <c r="T179" s="22" t="s">
        <v>157</v>
      </c>
      <c r="U179" s="22" t="s">
        <v>157</v>
      </c>
      <c r="V179" s="53" t="s">
        <v>492</v>
      </c>
      <c r="W179" s="53" t="s">
        <v>159</v>
      </c>
      <c r="X179" s="53" t="s">
        <v>160</v>
      </c>
      <c r="Y179" s="137" t="s">
        <v>161</v>
      </c>
      <c r="Z179" s="53" t="s">
        <v>157</v>
      </c>
      <c r="AA179" s="53" t="s">
        <v>157</v>
      </c>
      <c r="AB179" s="53" t="s">
        <v>157</v>
      </c>
      <c r="AC179" s="53" t="s">
        <v>157</v>
      </c>
      <c r="AD179" s="178" t="s">
        <v>745</v>
      </c>
      <c r="AE179" s="53" t="s">
        <v>157</v>
      </c>
      <c r="AF179" s="53" t="s">
        <v>157</v>
      </c>
      <c r="AG179" s="53" t="s">
        <v>157</v>
      </c>
      <c r="AH179" s="53" t="s">
        <v>163</v>
      </c>
      <c r="AI179" s="53" t="s">
        <v>157</v>
      </c>
      <c r="AJ179" s="22" t="s">
        <v>157</v>
      </c>
      <c r="AK179" s="122" t="s">
        <v>161</v>
      </c>
      <c r="AL179" s="22" t="s">
        <v>157</v>
      </c>
      <c r="AM179" s="22" t="s">
        <v>157</v>
      </c>
      <c r="AN179" s="22" t="s">
        <v>157</v>
      </c>
      <c r="AO179" s="22" t="s">
        <v>157</v>
      </c>
      <c r="AP179" s="22" t="s">
        <v>157</v>
      </c>
      <c r="AQ179" s="22" t="s">
        <v>157</v>
      </c>
      <c r="AR179" s="133" t="s">
        <v>164</v>
      </c>
      <c r="AS179" s="53"/>
      <c r="AT179" s="53"/>
      <c r="AU179" s="53" t="s">
        <v>157</v>
      </c>
      <c r="AV179" s="53" t="s">
        <v>157</v>
      </c>
      <c r="AZ179" s="7" t="str">
        <f>_xlfn.XLOOKUP(H179,[3]GPIO!$F$15:$F$198,[3]GPIO!$D$15:$D$198)</f>
        <v>GPP_V_11_SLP_LAN_B</v>
      </c>
    </row>
    <row r="180" spans="1:52" x14ac:dyDescent="0.2">
      <c r="A180" s="107" t="s">
        <v>1050</v>
      </c>
      <c r="B180" s="107" t="s">
        <v>1009</v>
      </c>
      <c r="C180" s="107" t="s">
        <v>276</v>
      </c>
      <c r="D180" s="107" t="s">
        <v>1051</v>
      </c>
      <c r="E180" s="122" t="s">
        <v>161</v>
      </c>
      <c r="F180" s="107"/>
      <c r="G180" s="317"/>
      <c r="H180" s="122" t="s">
        <v>1052</v>
      </c>
      <c r="I180" s="104"/>
      <c r="J180" s="104"/>
      <c r="K180" s="104"/>
      <c r="L180" s="104"/>
      <c r="M180" s="104"/>
      <c r="N180" s="104"/>
      <c r="O180" s="53" t="s">
        <v>1012</v>
      </c>
      <c r="P180" s="22" t="s">
        <v>157</v>
      </c>
      <c r="Q180" s="22" t="s">
        <v>157</v>
      </c>
      <c r="R180" s="22" t="s">
        <v>157</v>
      </c>
      <c r="S180" s="22" t="s">
        <v>157</v>
      </c>
      <c r="T180" s="22" t="s">
        <v>157</v>
      </c>
      <c r="U180" s="22" t="s">
        <v>157</v>
      </c>
      <c r="V180" s="53" t="s">
        <v>1053</v>
      </c>
      <c r="W180" s="53" t="s">
        <v>159</v>
      </c>
      <c r="X180" s="53" t="s">
        <v>160</v>
      </c>
      <c r="Y180" s="137" t="s">
        <v>161</v>
      </c>
      <c r="Z180" s="53" t="s">
        <v>157</v>
      </c>
      <c r="AA180" s="53" t="s">
        <v>157</v>
      </c>
      <c r="AB180" s="53" t="s">
        <v>157</v>
      </c>
      <c r="AC180" s="53" t="s">
        <v>157</v>
      </c>
      <c r="AD180" s="178" t="s">
        <v>751</v>
      </c>
      <c r="AE180" s="53" t="s">
        <v>157</v>
      </c>
      <c r="AF180" s="53" t="s">
        <v>157</v>
      </c>
      <c r="AG180" s="53" t="s">
        <v>157</v>
      </c>
      <c r="AH180" s="53" t="s">
        <v>163</v>
      </c>
      <c r="AI180" s="53" t="s">
        <v>157</v>
      </c>
      <c r="AJ180" s="22" t="s">
        <v>157</v>
      </c>
      <c r="AK180" s="122" t="s">
        <v>161</v>
      </c>
      <c r="AL180" s="22" t="s">
        <v>157</v>
      </c>
      <c r="AM180" s="22" t="s">
        <v>157</v>
      </c>
      <c r="AN180" s="22" t="s">
        <v>157</v>
      </c>
      <c r="AO180" s="22" t="s">
        <v>157</v>
      </c>
      <c r="AP180" s="22" t="s">
        <v>157</v>
      </c>
      <c r="AQ180" s="22" t="s">
        <v>157</v>
      </c>
      <c r="AR180" s="133" t="s">
        <v>164</v>
      </c>
      <c r="AS180" s="53"/>
      <c r="AT180" s="53"/>
      <c r="AU180" s="53" t="s">
        <v>157</v>
      </c>
      <c r="AV180" s="53" t="s">
        <v>157</v>
      </c>
      <c r="AZ180" s="7" t="str">
        <f>_xlfn.XLOOKUP(H180,[3]GPIO!$F$15:$F$198,[3]GPIO!$D$15:$D$198)</f>
        <v>GPP_V_12_WAKE_B</v>
      </c>
    </row>
    <row r="181" spans="1:52" x14ac:dyDescent="0.2">
      <c r="A181" s="107" t="s">
        <v>1054</v>
      </c>
      <c r="B181" s="107" t="s">
        <v>1009</v>
      </c>
      <c r="C181" s="107" t="s">
        <v>276</v>
      </c>
      <c r="D181" s="107" t="s">
        <v>1055</v>
      </c>
      <c r="E181" s="122" t="s">
        <v>161</v>
      </c>
      <c r="F181" s="107"/>
      <c r="G181" s="317"/>
      <c r="H181" s="122" t="s">
        <v>1056</v>
      </c>
      <c r="I181" s="104"/>
      <c r="J181" s="104"/>
      <c r="K181" s="104"/>
      <c r="L181" s="104"/>
      <c r="M181" s="104"/>
      <c r="N181" s="104"/>
      <c r="O181" s="53" t="s">
        <v>1012</v>
      </c>
      <c r="P181" s="22" t="s">
        <v>157</v>
      </c>
      <c r="Q181" s="22" t="s">
        <v>157</v>
      </c>
      <c r="R181" s="22" t="s">
        <v>157</v>
      </c>
      <c r="S181" s="22" t="s">
        <v>157</v>
      </c>
      <c r="T181" s="22" t="s">
        <v>157</v>
      </c>
      <c r="U181" s="22" t="s">
        <v>157</v>
      </c>
      <c r="V181" s="53" t="s">
        <v>1057</v>
      </c>
      <c r="W181" s="53" t="s">
        <v>159</v>
      </c>
      <c r="X181" s="53" t="s">
        <v>160</v>
      </c>
      <c r="Y181" s="137" t="s">
        <v>161</v>
      </c>
      <c r="Z181" s="53" t="s">
        <v>157</v>
      </c>
      <c r="AA181" s="53" t="s">
        <v>157</v>
      </c>
      <c r="AB181" s="53" t="s">
        <v>157</v>
      </c>
      <c r="AC181" s="53" t="s">
        <v>157</v>
      </c>
      <c r="AD181" s="178" t="s">
        <v>755</v>
      </c>
      <c r="AE181" s="53" t="s">
        <v>157</v>
      </c>
      <c r="AF181" s="53" t="s">
        <v>157</v>
      </c>
      <c r="AG181" s="53" t="s">
        <v>157</v>
      </c>
      <c r="AH181" s="53" t="s">
        <v>163</v>
      </c>
      <c r="AI181" s="53" t="s">
        <v>157</v>
      </c>
      <c r="AJ181" s="22" t="s">
        <v>157</v>
      </c>
      <c r="AK181" s="122" t="s">
        <v>161</v>
      </c>
      <c r="AL181" s="22" t="s">
        <v>157</v>
      </c>
      <c r="AM181" s="22" t="s">
        <v>157</v>
      </c>
      <c r="AN181" s="22" t="s">
        <v>157</v>
      </c>
      <c r="AO181" s="22" t="s">
        <v>157</v>
      </c>
      <c r="AP181" s="22" t="s">
        <v>157</v>
      </c>
      <c r="AQ181" s="22" t="s">
        <v>157</v>
      </c>
      <c r="AR181" s="133" t="s">
        <v>164</v>
      </c>
      <c r="AS181" s="53"/>
      <c r="AT181" s="53"/>
      <c r="AU181" s="53" t="s">
        <v>157</v>
      </c>
      <c r="AV181" s="53" t="s">
        <v>157</v>
      </c>
      <c r="AZ181" s="7" t="str">
        <f>_xlfn.XLOOKUP(H181,[3]GPIO!$F$15:$F$198,[3]GPIO!$D$15:$D$198)</f>
        <v>GPP_V_13_CATERR_B</v>
      </c>
    </row>
    <row r="182" spans="1:52" x14ac:dyDescent="0.2">
      <c r="A182" s="107" t="s">
        <v>1058</v>
      </c>
      <c r="B182" s="107" t="s">
        <v>1009</v>
      </c>
      <c r="C182" s="107" t="s">
        <v>276</v>
      </c>
      <c r="D182" s="107" t="s">
        <v>1059</v>
      </c>
      <c r="E182" s="122" t="s">
        <v>161</v>
      </c>
      <c r="F182" s="107"/>
      <c r="G182" s="317"/>
      <c r="H182" s="122" t="s">
        <v>1060</v>
      </c>
      <c r="I182" s="104"/>
      <c r="J182" s="104"/>
      <c r="K182" s="104"/>
      <c r="L182" s="104"/>
      <c r="M182" s="104"/>
      <c r="N182" s="104"/>
      <c r="O182" s="53" t="s">
        <v>1012</v>
      </c>
      <c r="P182" s="22" t="s">
        <v>157</v>
      </c>
      <c r="Q182" s="22" t="s">
        <v>157</v>
      </c>
      <c r="R182" s="22" t="s">
        <v>157</v>
      </c>
      <c r="S182" s="22" t="s">
        <v>157</v>
      </c>
      <c r="T182" s="22" t="s">
        <v>157</v>
      </c>
      <c r="U182" s="22" t="s">
        <v>157</v>
      </c>
      <c r="V182" s="53"/>
      <c r="W182" s="53" t="s">
        <v>159</v>
      </c>
      <c r="X182" s="53" t="s">
        <v>160</v>
      </c>
      <c r="Y182" s="137" t="s">
        <v>161</v>
      </c>
      <c r="Z182" s="53" t="s">
        <v>157</v>
      </c>
      <c r="AA182" s="53" t="s">
        <v>157</v>
      </c>
      <c r="AB182" s="53" t="s">
        <v>157</v>
      </c>
      <c r="AC182" s="53" t="s">
        <v>157</v>
      </c>
      <c r="AD182" s="178" t="s">
        <v>759</v>
      </c>
      <c r="AE182" s="53" t="s">
        <v>157</v>
      </c>
      <c r="AF182" s="53" t="s">
        <v>157</v>
      </c>
      <c r="AG182" s="53" t="s">
        <v>157</v>
      </c>
      <c r="AH182" s="53" t="s">
        <v>163</v>
      </c>
      <c r="AI182" s="53" t="s">
        <v>157</v>
      </c>
      <c r="AJ182" s="22" t="s">
        <v>157</v>
      </c>
      <c r="AK182" s="122" t="s">
        <v>161</v>
      </c>
      <c r="AL182" s="22" t="s">
        <v>157</v>
      </c>
      <c r="AM182" s="22" t="s">
        <v>157</v>
      </c>
      <c r="AN182" s="22" t="s">
        <v>157</v>
      </c>
      <c r="AO182" s="22" t="s">
        <v>157</v>
      </c>
      <c r="AP182" s="22" t="s">
        <v>157</v>
      </c>
      <c r="AQ182" s="22" t="s">
        <v>157</v>
      </c>
      <c r="AR182" s="133" t="s">
        <v>164</v>
      </c>
      <c r="AS182" s="53"/>
      <c r="AT182" s="53"/>
      <c r="AU182" s="53" t="s">
        <v>157</v>
      </c>
      <c r="AV182" s="53" t="s">
        <v>157</v>
      </c>
      <c r="AZ182" s="7" t="str">
        <f>_xlfn.XLOOKUP(H182,[3]GPIO!$F$15:$F$198,[3]GPIO!$D$15:$D$198)</f>
        <v>GPP_V_14_FORCEPR_B</v>
      </c>
    </row>
    <row r="183" spans="1:52" x14ac:dyDescent="0.2">
      <c r="A183" s="107" t="s">
        <v>1061</v>
      </c>
      <c r="B183" s="107" t="s">
        <v>1009</v>
      </c>
      <c r="C183" s="107" t="s">
        <v>276</v>
      </c>
      <c r="D183" s="107" t="s">
        <v>1062</v>
      </c>
      <c r="E183" s="122" t="s">
        <v>161</v>
      </c>
      <c r="F183" s="107"/>
      <c r="G183" s="317"/>
      <c r="H183" s="122" t="s">
        <v>1063</v>
      </c>
      <c r="I183" s="104"/>
      <c r="J183" s="104"/>
      <c r="K183" s="104"/>
      <c r="L183" s="104"/>
      <c r="M183" s="104"/>
      <c r="N183" s="104"/>
      <c r="O183" s="53" t="s">
        <v>1012</v>
      </c>
      <c r="P183" s="22" t="s">
        <v>157</v>
      </c>
      <c r="Q183" s="22" t="s">
        <v>157</v>
      </c>
      <c r="R183" s="22" t="s">
        <v>157</v>
      </c>
      <c r="S183" s="22" t="s">
        <v>157</v>
      </c>
      <c r="T183" s="22" t="s">
        <v>157</v>
      </c>
      <c r="U183" s="22" t="s">
        <v>157</v>
      </c>
      <c r="V183" s="53" t="s">
        <v>1064</v>
      </c>
      <c r="W183" s="53" t="s">
        <v>159</v>
      </c>
      <c r="X183" s="53" t="s">
        <v>160</v>
      </c>
      <c r="Y183" s="137" t="s">
        <v>161</v>
      </c>
      <c r="Z183" s="53" t="s">
        <v>157</v>
      </c>
      <c r="AA183" s="53" t="s">
        <v>157</v>
      </c>
      <c r="AB183" s="53" t="s">
        <v>157</v>
      </c>
      <c r="AC183" s="53" t="s">
        <v>157</v>
      </c>
      <c r="AD183" s="178" t="s">
        <v>540</v>
      </c>
      <c r="AE183" s="53" t="s">
        <v>157</v>
      </c>
      <c r="AF183" s="53" t="s">
        <v>157</v>
      </c>
      <c r="AG183" s="53" t="s">
        <v>157</v>
      </c>
      <c r="AH183" s="53" t="s">
        <v>163</v>
      </c>
      <c r="AI183" s="53" t="s">
        <v>157</v>
      </c>
      <c r="AJ183" s="22" t="s">
        <v>157</v>
      </c>
      <c r="AK183" s="122" t="s">
        <v>161</v>
      </c>
      <c r="AL183" s="22" t="s">
        <v>157</v>
      </c>
      <c r="AM183" s="22" t="s">
        <v>157</v>
      </c>
      <c r="AN183" s="22" t="s">
        <v>157</v>
      </c>
      <c r="AO183" s="22" t="s">
        <v>157</v>
      </c>
      <c r="AP183" s="22" t="s">
        <v>157</v>
      </c>
      <c r="AQ183" s="22" t="s">
        <v>157</v>
      </c>
      <c r="AR183" s="133" t="s">
        <v>164</v>
      </c>
      <c r="AS183" s="53"/>
      <c r="AT183" s="53"/>
      <c r="AU183" s="53" t="s">
        <v>157</v>
      </c>
      <c r="AV183" s="116" t="s">
        <v>442</v>
      </c>
      <c r="AZ183" s="7" t="str">
        <f>_xlfn.XLOOKUP(H183,[3]GPIO!$F$15:$F$198,[3]GPIO!$D$15:$D$198)</f>
        <v>GPP_V_15_THERMTRIP_B</v>
      </c>
    </row>
    <row r="184" spans="1:52" x14ac:dyDescent="0.2">
      <c r="A184" s="107" t="s">
        <v>1065</v>
      </c>
      <c r="B184" s="107" t="s">
        <v>1009</v>
      </c>
      <c r="C184" s="107" t="s">
        <v>276</v>
      </c>
      <c r="D184" s="107" t="s">
        <v>1066</v>
      </c>
      <c r="E184" s="122" t="s">
        <v>161</v>
      </c>
      <c r="F184" s="107"/>
      <c r="G184" s="321"/>
      <c r="H184" s="140" t="s">
        <v>553</v>
      </c>
      <c r="I184" s="104"/>
      <c r="J184" s="104"/>
      <c r="K184" s="104"/>
      <c r="L184" s="104"/>
      <c r="M184" s="104"/>
      <c r="N184" s="104"/>
      <c r="O184" s="53" t="s">
        <v>1067</v>
      </c>
      <c r="P184" s="22" t="s">
        <v>157</v>
      </c>
      <c r="Q184" s="22" t="s">
        <v>157</v>
      </c>
      <c r="R184" s="22" t="s">
        <v>157</v>
      </c>
      <c r="S184" s="22" t="s">
        <v>157</v>
      </c>
      <c r="T184" s="22" t="s">
        <v>157</v>
      </c>
      <c r="U184" s="22" t="s">
        <v>157</v>
      </c>
      <c r="V184" s="53"/>
      <c r="W184" s="53" t="s">
        <v>159</v>
      </c>
      <c r="X184" s="93" t="s">
        <v>160</v>
      </c>
      <c r="Y184" s="319" t="s">
        <v>157</v>
      </c>
      <c r="Z184" s="93" t="s">
        <v>157</v>
      </c>
      <c r="AA184" s="93" t="s">
        <v>157</v>
      </c>
      <c r="AB184" s="93" t="s">
        <v>157</v>
      </c>
      <c r="AC184" s="93" t="s">
        <v>157</v>
      </c>
      <c r="AD184" s="178" t="s">
        <v>544</v>
      </c>
      <c r="AE184" s="93" t="s">
        <v>157</v>
      </c>
      <c r="AF184" s="93" t="s">
        <v>157</v>
      </c>
      <c r="AG184" s="93" t="s">
        <v>157</v>
      </c>
      <c r="AH184" s="53" t="s">
        <v>163</v>
      </c>
      <c r="AI184" s="53" t="s">
        <v>157</v>
      </c>
      <c r="AJ184" s="22" t="s">
        <v>157</v>
      </c>
      <c r="AK184" s="122" t="s">
        <v>161</v>
      </c>
      <c r="AL184" s="22" t="s">
        <v>157</v>
      </c>
      <c r="AM184" s="22" t="s">
        <v>157</v>
      </c>
      <c r="AN184" s="22" t="s">
        <v>157</v>
      </c>
      <c r="AO184" s="22" t="s">
        <v>157</v>
      </c>
      <c r="AP184" s="22" t="s">
        <v>157</v>
      </c>
      <c r="AQ184" s="22" t="s">
        <v>157</v>
      </c>
      <c r="AR184" s="133" t="s">
        <v>164</v>
      </c>
      <c r="AS184" s="53"/>
      <c r="AT184" s="53"/>
      <c r="AU184" s="53" t="s">
        <v>157</v>
      </c>
      <c r="AV184" s="53" t="s">
        <v>157</v>
      </c>
      <c r="AZ184" s="7" t="str">
        <f>_xlfn.XLOOKUP(H184,[3]GPIO!$F$15:$F$198,[3]GPIO!$D$15:$D$198)</f>
        <v>GPP_A_13_ESPI_CS1_B</v>
      </c>
    </row>
    <row r="185" spans="1:52" ht="10.8" x14ac:dyDescent="0.2">
      <c r="A185" s="107" t="s">
        <v>1068</v>
      </c>
      <c r="B185" s="107" t="s">
        <v>1009</v>
      </c>
      <c r="C185" s="107" t="s">
        <v>276</v>
      </c>
      <c r="D185" s="90" t="s">
        <v>1069</v>
      </c>
      <c r="E185" s="121" t="s">
        <v>311</v>
      </c>
      <c r="F185" s="90" t="s">
        <v>20</v>
      </c>
      <c r="G185" s="321"/>
      <c r="H185" s="140" t="s">
        <v>553</v>
      </c>
      <c r="I185" s="434" t="s">
        <v>2718</v>
      </c>
      <c r="J185" s="104"/>
      <c r="K185" s="104"/>
      <c r="L185" s="104"/>
      <c r="M185" s="104"/>
      <c r="N185" s="104"/>
      <c r="O185" s="53" t="s">
        <v>1067</v>
      </c>
      <c r="P185" s="22" t="s">
        <v>157</v>
      </c>
      <c r="Q185" s="22" t="s">
        <v>157</v>
      </c>
      <c r="R185" s="22" t="s">
        <v>157</v>
      </c>
      <c r="S185" s="22" t="s">
        <v>157</v>
      </c>
      <c r="T185" s="22" t="s">
        <v>157</v>
      </c>
      <c r="U185" s="22" t="s">
        <v>157</v>
      </c>
      <c r="V185" s="53"/>
      <c r="W185" s="53"/>
      <c r="X185" s="319" t="s">
        <v>160</v>
      </c>
      <c r="Y185" s="319" t="s">
        <v>157</v>
      </c>
      <c r="Z185" s="93" t="s">
        <v>157</v>
      </c>
      <c r="AA185" s="93" t="s">
        <v>157</v>
      </c>
      <c r="AB185" s="93" t="s">
        <v>157</v>
      </c>
      <c r="AC185" s="93" t="s">
        <v>157</v>
      </c>
      <c r="AD185" s="178" t="s">
        <v>550</v>
      </c>
      <c r="AE185" s="93" t="s">
        <v>157</v>
      </c>
      <c r="AF185" s="93" t="s">
        <v>157</v>
      </c>
      <c r="AG185" s="93" t="s">
        <v>157</v>
      </c>
      <c r="AH185" s="53" t="s">
        <v>163</v>
      </c>
      <c r="AI185" s="53" t="s">
        <v>157</v>
      </c>
      <c r="AJ185" s="22" t="s">
        <v>157</v>
      </c>
      <c r="AK185" s="121" t="s">
        <v>311</v>
      </c>
      <c r="AL185" s="22" t="s">
        <v>157</v>
      </c>
      <c r="AM185" s="22" t="s">
        <v>157</v>
      </c>
      <c r="AN185" s="22" t="s">
        <v>157</v>
      </c>
      <c r="AO185" s="22" t="s">
        <v>157</v>
      </c>
      <c r="AP185" s="22" t="s">
        <v>157</v>
      </c>
      <c r="AQ185" s="22" t="s">
        <v>157</v>
      </c>
      <c r="AR185" s="133" t="s">
        <v>164</v>
      </c>
      <c r="AS185" s="53"/>
      <c r="AT185" s="53"/>
      <c r="AU185" s="53" t="s">
        <v>157</v>
      </c>
      <c r="AV185" s="53" t="s">
        <v>157</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count="1">
    <dataValidation type="list" allowBlank="1" showInputMessage="1" showErrorMessage="1" sqref="X130:X131 X135"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P236"/>
  <sheetViews>
    <sheetView zoomScale="130" zoomScaleNormal="130" workbookViewId="0">
      <pane xSplit="4" ySplit="4" topLeftCell="E5" activePane="bottomRight" state="frozen"/>
      <selection pane="topRight" activeCell="E1" sqref="E1"/>
      <selection pane="bottomLeft" activeCell="A11" sqref="A11"/>
      <selection pane="bottomRight" activeCell="G139" sqref="G139:G140"/>
    </sheetView>
  </sheetViews>
  <sheetFormatPr defaultColWidth="2.44140625" defaultRowHeight="10.199999999999999" x14ac:dyDescent="0.2"/>
  <cols>
    <col min="1" max="1" width="9.5546875" style="7" customWidth="1"/>
    <col min="2" max="2" width="9" style="7" bestFit="1" customWidth="1"/>
    <col min="3" max="3" width="7.44140625" style="7" bestFit="1" customWidth="1"/>
    <col min="4" max="4" width="66.77734375" style="7" bestFit="1" customWidth="1"/>
    <col min="5" max="5" width="14.21875" style="7" bestFit="1" customWidth="1"/>
    <col min="6" max="6" width="9.21875" style="7" bestFit="1" customWidth="1"/>
    <col min="7" max="8" width="31" style="7" bestFit="1" customWidth="1"/>
    <col min="9" max="9" width="11.77734375" style="7" bestFit="1" customWidth="1"/>
    <col min="10" max="13" width="11" style="7" bestFit="1" customWidth="1"/>
    <col min="14" max="14" width="7.77734375" style="7" bestFit="1" customWidth="1"/>
    <col min="15" max="15" width="13.44140625" style="7" bestFit="1" customWidth="1"/>
    <col min="16" max="16" width="9.44140625" style="7" bestFit="1" customWidth="1"/>
    <col min="17" max="17" width="9.77734375" style="7" bestFit="1" customWidth="1"/>
    <col min="18" max="18" width="17.77734375" style="7" bestFit="1" customWidth="1"/>
    <col min="19" max="19" width="23.21875" style="7" bestFit="1" customWidth="1"/>
    <col min="20" max="20" width="19.77734375" style="7" bestFit="1" customWidth="1"/>
    <col min="21" max="21" width="21.5546875" style="7" bestFit="1" customWidth="1"/>
    <col min="22" max="23" width="22.5546875" style="7" bestFit="1" customWidth="1"/>
    <col min="24" max="24" width="15.44140625" style="98" bestFit="1" customWidth="1"/>
    <col min="25" max="25" width="17.5546875" style="7" bestFit="1" customWidth="1"/>
    <col min="26" max="26" width="19" style="7" bestFit="1" customWidth="1"/>
    <col min="27" max="27" width="15.44140625" style="7" customWidth="1"/>
    <col min="28" max="28" width="8.5546875" style="7" bestFit="1" customWidth="1"/>
    <col min="29" max="29" width="9.21875" style="7" bestFit="1" customWidth="1"/>
    <col min="30" max="30" width="9.5546875" style="7" bestFit="1" customWidth="1"/>
    <col min="31" max="31" width="14.21875" style="7" bestFit="1" customWidth="1"/>
    <col min="32" max="32" width="17.77734375" style="7" bestFit="1" customWidth="1"/>
    <col min="33" max="36" width="15.44140625" style="7" bestFit="1" customWidth="1"/>
    <col min="37" max="37" width="12.21875" style="7" bestFit="1" customWidth="1"/>
    <col min="38" max="38" width="7.5546875" style="7" bestFit="1" customWidth="1"/>
    <col min="39" max="39" width="12.44140625" style="7" bestFit="1" customWidth="1"/>
    <col min="40" max="40" width="9.21875" style="7" bestFit="1" customWidth="1"/>
    <col min="41" max="41" width="10.77734375" style="7" bestFit="1" customWidth="1"/>
    <col min="42" max="42" width="6.5546875" style="7" bestFit="1" customWidth="1"/>
    <col min="43" max="16384" width="2.44140625" style="7"/>
  </cols>
  <sheetData>
    <row r="1" spans="1:42" ht="10.8" thickBot="1" x14ac:dyDescent="0.25">
      <c r="A1" s="510" t="s">
        <v>72</v>
      </c>
      <c r="B1" s="511"/>
      <c r="C1" s="511"/>
      <c r="D1" s="512"/>
      <c r="G1" s="513" t="s">
        <v>73</v>
      </c>
      <c r="H1" s="514"/>
      <c r="X1" s="7"/>
    </row>
    <row r="2" spans="1:42" x14ac:dyDescent="0.2">
      <c r="A2" s="134" t="s">
        <v>74</v>
      </c>
      <c r="B2" s="134" t="s">
        <v>74</v>
      </c>
      <c r="C2" s="134" t="s">
        <v>74</v>
      </c>
      <c r="D2" s="134" t="s">
        <v>74</v>
      </c>
      <c r="E2" s="134" t="s">
        <v>74</v>
      </c>
      <c r="F2" s="134" t="s">
        <v>74</v>
      </c>
      <c r="G2" s="154" t="s">
        <v>38</v>
      </c>
      <c r="H2" s="154" t="s">
        <v>38</v>
      </c>
      <c r="I2" s="134" t="s">
        <v>74</v>
      </c>
      <c r="J2" s="111" t="s">
        <v>38</v>
      </c>
      <c r="K2" s="111" t="s">
        <v>38</v>
      </c>
      <c r="L2" s="111" t="s">
        <v>38</v>
      </c>
      <c r="M2" s="111" t="s">
        <v>38</v>
      </c>
      <c r="N2" s="111" t="s">
        <v>38</v>
      </c>
      <c r="O2" s="111" t="s">
        <v>38</v>
      </c>
      <c r="P2" s="154" t="s">
        <v>38</v>
      </c>
      <c r="Q2" s="155" t="s">
        <v>75</v>
      </c>
      <c r="R2" s="155" t="s">
        <v>75</v>
      </c>
      <c r="S2" s="154" t="s">
        <v>38</v>
      </c>
      <c r="T2" s="154" t="s">
        <v>38</v>
      </c>
      <c r="U2" s="154" t="s">
        <v>38</v>
      </c>
      <c r="V2" s="156" t="s">
        <v>76</v>
      </c>
      <c r="W2" s="156" t="s">
        <v>76</v>
      </c>
      <c r="X2" s="153" t="s">
        <v>74</v>
      </c>
      <c r="Y2" s="155" t="s">
        <v>75</v>
      </c>
      <c r="Z2" s="155" t="s">
        <v>75</v>
      </c>
      <c r="AA2" s="157" t="s">
        <v>38</v>
      </c>
      <c r="AB2" s="157" t="s">
        <v>38</v>
      </c>
      <c r="AC2" s="156" t="s">
        <v>76</v>
      </c>
      <c r="AD2" s="156" t="s">
        <v>76</v>
      </c>
      <c r="AE2" s="153" t="s">
        <v>74</v>
      </c>
      <c r="AF2" s="157" t="s">
        <v>38</v>
      </c>
      <c r="AG2" s="157" t="s">
        <v>38</v>
      </c>
      <c r="AH2" s="157" t="s">
        <v>38</v>
      </c>
      <c r="AI2" s="157" t="s">
        <v>38</v>
      </c>
      <c r="AJ2" s="157" t="s">
        <v>38</v>
      </c>
      <c r="AK2" s="157" t="s">
        <v>38</v>
      </c>
      <c r="AL2" s="153" t="s">
        <v>74</v>
      </c>
      <c r="AM2" s="156" t="s">
        <v>76</v>
      </c>
      <c r="AN2" s="156" t="s">
        <v>76</v>
      </c>
      <c r="AO2" s="156" t="s">
        <v>76</v>
      </c>
      <c r="AP2" s="158" t="s">
        <v>76</v>
      </c>
    </row>
    <row r="3" spans="1:42" ht="30.6" x14ac:dyDescent="0.2">
      <c r="A3" s="118" t="s">
        <v>77</v>
      </c>
      <c r="B3" s="118" t="s">
        <v>78</v>
      </c>
      <c r="C3" s="118" t="s">
        <v>79</v>
      </c>
      <c r="D3" s="509" t="s">
        <v>1070</v>
      </c>
      <c r="E3" s="509"/>
      <c r="F3" s="509"/>
      <c r="G3" s="118" t="s">
        <v>1071</v>
      </c>
      <c r="H3" s="118" t="s">
        <v>82</v>
      </c>
      <c r="I3" s="112" t="s">
        <v>88</v>
      </c>
      <c r="J3" s="112" t="s">
        <v>88</v>
      </c>
      <c r="K3" s="112" t="s">
        <v>88</v>
      </c>
      <c r="L3" s="112" t="s">
        <v>88</v>
      </c>
      <c r="M3" s="112" t="s">
        <v>88</v>
      </c>
      <c r="N3" s="112" t="s">
        <v>88</v>
      </c>
      <c r="O3" s="112" t="s">
        <v>88</v>
      </c>
      <c r="P3" s="112" t="s">
        <v>1072</v>
      </c>
      <c r="Q3" s="18" t="s">
        <v>90</v>
      </c>
      <c r="R3" s="17" t="s">
        <v>91</v>
      </c>
      <c r="S3" s="17" t="s">
        <v>92</v>
      </c>
      <c r="T3" s="17" t="s">
        <v>93</v>
      </c>
      <c r="U3" s="17" t="s">
        <v>94</v>
      </c>
      <c r="V3" s="17" t="s">
        <v>95</v>
      </c>
      <c r="W3" s="18" t="s">
        <v>96</v>
      </c>
      <c r="X3" s="17" t="s">
        <v>97</v>
      </c>
      <c r="Y3" s="17" t="s">
        <v>98</v>
      </c>
      <c r="Z3" s="17" t="s">
        <v>99</v>
      </c>
      <c r="AA3" s="17" t="s">
        <v>100</v>
      </c>
      <c r="AB3" s="18" t="s">
        <v>101</v>
      </c>
      <c r="AC3" s="18" t="s">
        <v>102</v>
      </c>
      <c r="AD3" s="18" t="s">
        <v>103</v>
      </c>
      <c r="AE3" s="17" t="s">
        <v>104</v>
      </c>
      <c r="AF3" s="17" t="s">
        <v>105</v>
      </c>
      <c r="AG3" s="17" t="s">
        <v>105</v>
      </c>
      <c r="AH3" s="17" t="s">
        <v>105</v>
      </c>
      <c r="AI3" s="17" t="s">
        <v>105</v>
      </c>
      <c r="AJ3" s="17" t="s">
        <v>105</v>
      </c>
      <c r="AK3" s="17" t="s">
        <v>105</v>
      </c>
      <c r="AL3" s="17" t="s">
        <v>105</v>
      </c>
      <c r="AM3" s="17" t="s">
        <v>105</v>
      </c>
      <c r="AN3" s="17" t="s">
        <v>105</v>
      </c>
      <c r="AO3" s="17" t="s">
        <v>105</v>
      </c>
      <c r="AP3" s="130" t="s">
        <v>105</v>
      </c>
    </row>
    <row r="4" spans="1:42" ht="123" thickBot="1" x14ac:dyDescent="0.25">
      <c r="A4" s="113" t="s">
        <v>106</v>
      </c>
      <c r="B4" s="113" t="s">
        <v>107</v>
      </c>
      <c r="C4" s="113" t="s">
        <v>79</v>
      </c>
      <c r="D4" s="175" t="s">
        <v>108</v>
      </c>
      <c r="E4" s="175" t="s">
        <v>109</v>
      </c>
      <c r="F4" s="175" t="s">
        <v>110</v>
      </c>
      <c r="G4" s="175" t="s">
        <v>111</v>
      </c>
      <c r="H4" s="175" t="s">
        <v>112</v>
      </c>
      <c r="I4" s="126" t="s">
        <v>118</v>
      </c>
      <c r="J4" s="126" t="s">
        <v>119</v>
      </c>
      <c r="K4" s="126" t="s">
        <v>120</v>
      </c>
      <c r="L4" s="126" t="s">
        <v>121</v>
      </c>
      <c r="M4" s="126" t="s">
        <v>122</v>
      </c>
      <c r="N4" s="126" t="s">
        <v>123</v>
      </c>
      <c r="O4" s="126" t="s">
        <v>124</v>
      </c>
      <c r="P4" s="126" t="s">
        <v>1072</v>
      </c>
      <c r="Q4" s="126" t="s">
        <v>125</v>
      </c>
      <c r="R4" s="126" t="s">
        <v>126</v>
      </c>
      <c r="S4" s="126" t="s">
        <v>127</v>
      </c>
      <c r="T4" s="126" t="s">
        <v>128</v>
      </c>
      <c r="U4" s="126" t="s">
        <v>129</v>
      </c>
      <c r="V4" s="126" t="s">
        <v>130</v>
      </c>
      <c r="W4" s="126" t="s">
        <v>130</v>
      </c>
      <c r="X4" s="126" t="s">
        <v>131</v>
      </c>
      <c r="Y4" s="126" t="s">
        <v>1073</v>
      </c>
      <c r="Z4" s="126" t="s">
        <v>1074</v>
      </c>
      <c r="AA4" s="126" t="s">
        <v>134</v>
      </c>
      <c r="AB4" s="126" t="s">
        <v>135</v>
      </c>
      <c r="AC4" s="126" t="s">
        <v>102</v>
      </c>
      <c r="AD4" s="126" t="s">
        <v>136</v>
      </c>
      <c r="AE4" s="126" t="s">
        <v>137</v>
      </c>
      <c r="AF4" s="126" t="s">
        <v>138</v>
      </c>
      <c r="AG4" s="126" t="s">
        <v>139</v>
      </c>
      <c r="AH4" s="126" t="s">
        <v>139</v>
      </c>
      <c r="AI4" s="126" t="s">
        <v>140</v>
      </c>
      <c r="AJ4" s="126" t="s">
        <v>141</v>
      </c>
      <c r="AK4" s="126" t="s">
        <v>142</v>
      </c>
      <c r="AL4" s="126" t="s">
        <v>143</v>
      </c>
      <c r="AM4" s="131" t="s">
        <v>144</v>
      </c>
      <c r="AN4" s="126" t="s">
        <v>145</v>
      </c>
      <c r="AO4" s="126" t="s">
        <v>146</v>
      </c>
      <c r="AP4" s="132" t="s">
        <v>147</v>
      </c>
    </row>
    <row r="5" spans="1:42" x14ac:dyDescent="0.2">
      <c r="A5" s="104" t="s">
        <v>1075</v>
      </c>
      <c r="B5" s="104" t="s">
        <v>149</v>
      </c>
      <c r="C5" s="104" t="s">
        <v>649</v>
      </c>
      <c r="D5" s="104" t="s">
        <v>151</v>
      </c>
      <c r="E5" s="119" t="s">
        <v>875</v>
      </c>
      <c r="F5" s="104"/>
      <c r="G5" s="93" t="s">
        <v>553</v>
      </c>
      <c r="H5" s="104"/>
      <c r="I5" s="53" t="s">
        <v>156</v>
      </c>
      <c r="J5" s="53" t="s">
        <v>157</v>
      </c>
      <c r="K5" s="53" t="s">
        <v>157</v>
      </c>
      <c r="L5" s="53" t="s">
        <v>157</v>
      </c>
      <c r="M5" s="53" t="s">
        <v>157</v>
      </c>
      <c r="N5" s="53" t="s">
        <v>157</v>
      </c>
      <c r="O5" s="53" t="s">
        <v>157</v>
      </c>
      <c r="P5" s="53" t="s">
        <v>157</v>
      </c>
      <c r="Q5" s="53" t="s">
        <v>159</v>
      </c>
      <c r="R5" s="93" t="s">
        <v>160</v>
      </c>
      <c r="S5" s="93" t="s">
        <v>157</v>
      </c>
      <c r="T5" s="93" t="s">
        <v>157</v>
      </c>
      <c r="U5" s="93" t="s">
        <v>157</v>
      </c>
      <c r="V5" s="93" t="s">
        <v>157</v>
      </c>
      <c r="W5" s="93" t="s">
        <v>157</v>
      </c>
      <c r="X5" s="176" t="s">
        <v>540</v>
      </c>
      <c r="Y5" s="93" t="s">
        <v>157</v>
      </c>
      <c r="Z5" s="93" t="s">
        <v>157</v>
      </c>
      <c r="AA5" s="93" t="s">
        <v>157</v>
      </c>
      <c r="AB5" s="110" t="s">
        <v>163</v>
      </c>
      <c r="AC5" s="53" t="s">
        <v>157</v>
      </c>
      <c r="AD5" s="53" t="s">
        <v>157</v>
      </c>
      <c r="AE5" s="149" t="s">
        <v>875</v>
      </c>
      <c r="AF5" s="150" t="s">
        <v>157</v>
      </c>
      <c r="AG5" s="150" t="s">
        <v>157</v>
      </c>
      <c r="AH5" s="150" t="s">
        <v>157</v>
      </c>
      <c r="AI5" s="150" t="s">
        <v>157</v>
      </c>
      <c r="AJ5" s="150" t="s">
        <v>157</v>
      </c>
      <c r="AK5" s="150" t="s">
        <v>157</v>
      </c>
      <c r="AL5" s="53" t="s">
        <v>164</v>
      </c>
      <c r="AM5" s="53"/>
      <c r="AN5" s="53"/>
      <c r="AO5" s="53"/>
      <c r="AP5" s="53"/>
    </row>
    <row r="6" spans="1:42" x14ac:dyDescent="0.2">
      <c r="A6" s="104" t="s">
        <v>1076</v>
      </c>
      <c r="B6" s="104" t="s">
        <v>149</v>
      </c>
      <c r="C6" s="104" t="s">
        <v>649</v>
      </c>
      <c r="D6" s="104" t="s">
        <v>166</v>
      </c>
      <c r="E6" s="119" t="s">
        <v>875</v>
      </c>
      <c r="F6" s="104"/>
      <c r="G6" s="93" t="s">
        <v>553</v>
      </c>
      <c r="H6" s="104"/>
      <c r="I6" s="53" t="s">
        <v>156</v>
      </c>
      <c r="J6" s="53" t="s">
        <v>157</v>
      </c>
      <c r="K6" s="53" t="s">
        <v>157</v>
      </c>
      <c r="L6" s="53" t="s">
        <v>157</v>
      </c>
      <c r="M6" s="53" t="s">
        <v>157</v>
      </c>
      <c r="N6" s="53" t="s">
        <v>157</v>
      </c>
      <c r="O6" s="53" t="s">
        <v>157</v>
      </c>
      <c r="P6" s="53" t="s">
        <v>157</v>
      </c>
      <c r="Q6" s="53" t="s">
        <v>159</v>
      </c>
      <c r="R6" s="93" t="s">
        <v>160</v>
      </c>
      <c r="S6" s="93" t="s">
        <v>157</v>
      </c>
      <c r="T6" s="93" t="s">
        <v>157</v>
      </c>
      <c r="U6" s="93" t="s">
        <v>157</v>
      </c>
      <c r="V6" s="93" t="s">
        <v>157</v>
      </c>
      <c r="W6" s="93" t="s">
        <v>157</v>
      </c>
      <c r="X6" s="176" t="s">
        <v>544</v>
      </c>
      <c r="Y6" s="93" t="s">
        <v>157</v>
      </c>
      <c r="Z6" s="93" t="s">
        <v>157</v>
      </c>
      <c r="AA6" s="93" t="s">
        <v>157</v>
      </c>
      <c r="AB6" s="110" t="s">
        <v>163</v>
      </c>
      <c r="AC6" s="53" t="s">
        <v>157</v>
      </c>
      <c r="AD6" s="53" t="s">
        <v>157</v>
      </c>
      <c r="AE6" s="149" t="s">
        <v>875</v>
      </c>
      <c r="AF6" s="150" t="s">
        <v>157</v>
      </c>
      <c r="AG6" s="150" t="s">
        <v>157</v>
      </c>
      <c r="AH6" s="150" t="s">
        <v>157</v>
      </c>
      <c r="AI6" s="150" t="s">
        <v>157</v>
      </c>
      <c r="AJ6" s="150" t="s">
        <v>157</v>
      </c>
      <c r="AK6" s="150" t="s">
        <v>157</v>
      </c>
      <c r="AL6" s="53" t="s">
        <v>164</v>
      </c>
      <c r="AM6" s="53"/>
      <c r="AN6" s="53"/>
      <c r="AO6" s="53"/>
      <c r="AP6" s="53"/>
    </row>
    <row r="7" spans="1:42" x14ac:dyDescent="0.2">
      <c r="A7" s="104" t="s">
        <v>1077</v>
      </c>
      <c r="B7" s="104" t="s">
        <v>149</v>
      </c>
      <c r="C7" s="104" t="s">
        <v>649</v>
      </c>
      <c r="D7" s="104" t="s">
        <v>1078</v>
      </c>
      <c r="E7" s="122" t="s">
        <v>1079</v>
      </c>
      <c r="F7" s="104"/>
      <c r="G7" s="93" t="s">
        <v>553</v>
      </c>
      <c r="H7" s="104"/>
      <c r="I7" s="53" t="s">
        <v>156</v>
      </c>
      <c r="J7" s="53" t="s">
        <v>157</v>
      </c>
      <c r="K7" s="53" t="s">
        <v>157</v>
      </c>
      <c r="L7" s="53" t="s">
        <v>157</v>
      </c>
      <c r="M7" s="53" t="s">
        <v>157</v>
      </c>
      <c r="N7" s="53" t="s">
        <v>157</v>
      </c>
      <c r="O7" s="53" t="s">
        <v>157</v>
      </c>
      <c r="P7" s="53" t="s">
        <v>157</v>
      </c>
      <c r="Q7" s="53" t="s">
        <v>159</v>
      </c>
      <c r="R7" s="93" t="s">
        <v>160</v>
      </c>
      <c r="S7" s="93" t="s">
        <v>157</v>
      </c>
      <c r="T7" s="93" t="s">
        <v>157</v>
      </c>
      <c r="U7" s="93" t="s">
        <v>157</v>
      </c>
      <c r="V7" s="93" t="s">
        <v>157</v>
      </c>
      <c r="W7" s="93" t="s">
        <v>157</v>
      </c>
      <c r="X7" s="176" t="s">
        <v>584</v>
      </c>
      <c r="Y7" s="93" t="s">
        <v>157</v>
      </c>
      <c r="Z7" s="93" t="s">
        <v>157</v>
      </c>
      <c r="AA7" s="93" t="s">
        <v>157</v>
      </c>
      <c r="AB7" s="110" t="s">
        <v>163</v>
      </c>
      <c r="AC7" s="53" t="s">
        <v>157</v>
      </c>
      <c r="AD7" s="53" t="s">
        <v>157</v>
      </c>
      <c r="AE7" s="124" t="s">
        <v>1079</v>
      </c>
      <c r="AF7" s="150" t="s">
        <v>157</v>
      </c>
      <c r="AG7" s="150" t="s">
        <v>157</v>
      </c>
      <c r="AH7" s="150" t="s">
        <v>157</v>
      </c>
      <c r="AI7" s="150" t="s">
        <v>157</v>
      </c>
      <c r="AJ7" s="150" t="s">
        <v>157</v>
      </c>
      <c r="AK7" s="150" t="s">
        <v>157</v>
      </c>
      <c r="AL7" s="53" t="s">
        <v>164</v>
      </c>
      <c r="AM7" s="53"/>
      <c r="AN7" s="53"/>
      <c r="AO7" s="53"/>
      <c r="AP7" s="53"/>
    </row>
    <row r="8" spans="1:42" x14ac:dyDescent="0.2">
      <c r="A8" s="104" t="s">
        <v>1080</v>
      </c>
      <c r="B8" s="104" t="s">
        <v>149</v>
      </c>
      <c r="C8" s="104" t="s">
        <v>649</v>
      </c>
      <c r="D8" s="104" t="s">
        <v>1081</v>
      </c>
      <c r="E8" s="122" t="s">
        <v>1079</v>
      </c>
      <c r="F8" s="104"/>
      <c r="G8" s="93" t="s">
        <v>553</v>
      </c>
      <c r="H8" s="104"/>
      <c r="I8" s="53" t="s">
        <v>156</v>
      </c>
      <c r="J8" s="53" t="s">
        <v>157</v>
      </c>
      <c r="K8" s="53" t="s">
        <v>157</v>
      </c>
      <c r="L8" s="53" t="s">
        <v>157</v>
      </c>
      <c r="M8" s="53" t="s">
        <v>157</v>
      </c>
      <c r="N8" s="53" t="s">
        <v>157</v>
      </c>
      <c r="O8" s="53" t="s">
        <v>157</v>
      </c>
      <c r="P8" s="53" t="s">
        <v>157</v>
      </c>
      <c r="Q8" s="53" t="s">
        <v>159</v>
      </c>
      <c r="R8" s="93" t="s">
        <v>160</v>
      </c>
      <c r="S8" s="93" t="s">
        <v>157</v>
      </c>
      <c r="T8" s="93" t="s">
        <v>157</v>
      </c>
      <c r="U8" s="93" t="s">
        <v>157</v>
      </c>
      <c r="V8" s="93" t="s">
        <v>157</v>
      </c>
      <c r="W8" s="93" t="s">
        <v>157</v>
      </c>
      <c r="X8" s="176" t="s">
        <v>590</v>
      </c>
      <c r="Y8" s="93" t="s">
        <v>157</v>
      </c>
      <c r="Z8" s="93" t="s">
        <v>157</v>
      </c>
      <c r="AA8" s="93" t="s">
        <v>157</v>
      </c>
      <c r="AB8" s="110" t="s">
        <v>163</v>
      </c>
      <c r="AC8" s="53" t="s">
        <v>157</v>
      </c>
      <c r="AD8" s="53" t="s">
        <v>157</v>
      </c>
      <c r="AE8" s="124" t="s">
        <v>1079</v>
      </c>
      <c r="AF8" s="150" t="s">
        <v>157</v>
      </c>
      <c r="AG8" s="150" t="s">
        <v>157</v>
      </c>
      <c r="AH8" s="150" t="s">
        <v>157</v>
      </c>
      <c r="AI8" s="150" t="s">
        <v>157</v>
      </c>
      <c r="AJ8" s="150" t="s">
        <v>157</v>
      </c>
      <c r="AK8" s="150" t="s">
        <v>157</v>
      </c>
      <c r="AL8" s="53" t="s">
        <v>164</v>
      </c>
      <c r="AM8" s="53"/>
      <c r="AN8" s="53"/>
      <c r="AO8" s="53"/>
      <c r="AP8" s="53"/>
    </row>
    <row r="9" spans="1:42" x14ac:dyDescent="0.2">
      <c r="A9" s="104" t="s">
        <v>1082</v>
      </c>
      <c r="B9" s="104" t="s">
        <v>149</v>
      </c>
      <c r="C9" s="104" t="s">
        <v>649</v>
      </c>
      <c r="D9" s="104" t="s">
        <v>1083</v>
      </c>
      <c r="E9" s="119" t="s">
        <v>875</v>
      </c>
      <c r="F9" s="104"/>
      <c r="G9" s="93" t="s">
        <v>553</v>
      </c>
      <c r="H9" s="104"/>
      <c r="I9" s="53" t="s">
        <v>156</v>
      </c>
      <c r="J9" s="53" t="s">
        <v>157</v>
      </c>
      <c r="K9" s="53" t="s">
        <v>157</v>
      </c>
      <c r="L9" s="53" t="s">
        <v>157</v>
      </c>
      <c r="M9" s="53" t="s">
        <v>157</v>
      </c>
      <c r="N9" s="53" t="s">
        <v>157</v>
      </c>
      <c r="O9" s="53" t="s">
        <v>157</v>
      </c>
      <c r="P9" s="53" t="s">
        <v>157</v>
      </c>
      <c r="Q9" s="53" t="s">
        <v>159</v>
      </c>
      <c r="R9" s="93" t="s">
        <v>160</v>
      </c>
      <c r="S9" s="93" t="s">
        <v>157</v>
      </c>
      <c r="T9" s="93" t="s">
        <v>157</v>
      </c>
      <c r="U9" s="93" t="s">
        <v>157</v>
      </c>
      <c r="V9" s="93" t="s">
        <v>157</v>
      </c>
      <c r="W9" s="93" t="s">
        <v>157</v>
      </c>
      <c r="X9" s="176" t="s">
        <v>596</v>
      </c>
      <c r="Y9" s="93" t="s">
        <v>157</v>
      </c>
      <c r="Z9" s="93" t="s">
        <v>157</v>
      </c>
      <c r="AA9" s="93" t="s">
        <v>157</v>
      </c>
      <c r="AB9" s="110" t="s">
        <v>163</v>
      </c>
      <c r="AC9" s="53" t="s">
        <v>157</v>
      </c>
      <c r="AD9" s="53" t="s">
        <v>157</v>
      </c>
      <c r="AE9" s="149" t="s">
        <v>875</v>
      </c>
      <c r="AF9" s="150" t="s">
        <v>157</v>
      </c>
      <c r="AG9" s="150" t="s">
        <v>157</v>
      </c>
      <c r="AH9" s="150" t="s">
        <v>157</v>
      </c>
      <c r="AI9" s="150" t="s">
        <v>157</v>
      </c>
      <c r="AJ9" s="150" t="s">
        <v>157</v>
      </c>
      <c r="AK9" s="150" t="s">
        <v>157</v>
      </c>
      <c r="AL9" s="53" t="s">
        <v>164</v>
      </c>
      <c r="AM9" s="53"/>
      <c r="AN9" s="53"/>
      <c r="AO9" s="53"/>
      <c r="AP9" s="53"/>
    </row>
    <row r="10" spans="1:42" x14ac:dyDescent="0.2">
      <c r="A10" s="104" t="s">
        <v>1084</v>
      </c>
      <c r="B10" s="104" t="s">
        <v>149</v>
      </c>
      <c r="C10" s="104" t="s">
        <v>649</v>
      </c>
      <c r="D10" s="104" t="s">
        <v>191</v>
      </c>
      <c r="E10" s="119" t="s">
        <v>875</v>
      </c>
      <c r="F10" s="104"/>
      <c r="G10" s="93" t="s">
        <v>553</v>
      </c>
      <c r="H10" s="104"/>
      <c r="I10" s="53" t="s">
        <v>156</v>
      </c>
      <c r="J10" s="53" t="s">
        <v>157</v>
      </c>
      <c r="K10" s="53" t="s">
        <v>157</v>
      </c>
      <c r="L10" s="53" t="s">
        <v>157</v>
      </c>
      <c r="M10" s="53" t="s">
        <v>157</v>
      </c>
      <c r="N10" s="53" t="s">
        <v>157</v>
      </c>
      <c r="O10" s="53" t="s">
        <v>157</v>
      </c>
      <c r="P10" s="53" t="s">
        <v>157</v>
      </c>
      <c r="Q10" s="53" t="s">
        <v>159</v>
      </c>
      <c r="R10" s="93" t="s">
        <v>160</v>
      </c>
      <c r="S10" s="93" t="s">
        <v>157</v>
      </c>
      <c r="T10" s="93" t="s">
        <v>157</v>
      </c>
      <c r="U10" s="93" t="s">
        <v>157</v>
      </c>
      <c r="V10" s="93" t="s">
        <v>157</v>
      </c>
      <c r="W10" s="93" t="s">
        <v>157</v>
      </c>
      <c r="X10" s="176" t="s">
        <v>600</v>
      </c>
      <c r="Y10" s="93" t="s">
        <v>157</v>
      </c>
      <c r="Z10" s="93" t="s">
        <v>157</v>
      </c>
      <c r="AA10" s="93" t="s">
        <v>157</v>
      </c>
      <c r="AB10" s="110" t="s">
        <v>163</v>
      </c>
      <c r="AC10" s="53" t="s">
        <v>157</v>
      </c>
      <c r="AD10" s="53" t="s">
        <v>157</v>
      </c>
      <c r="AE10" s="149" t="s">
        <v>875</v>
      </c>
      <c r="AF10" s="150" t="s">
        <v>157</v>
      </c>
      <c r="AG10" s="150" t="s">
        <v>157</v>
      </c>
      <c r="AH10" s="150" t="s">
        <v>157</v>
      </c>
      <c r="AI10" s="150" t="s">
        <v>157</v>
      </c>
      <c r="AJ10" s="150" t="s">
        <v>157</v>
      </c>
      <c r="AK10" s="150" t="s">
        <v>157</v>
      </c>
      <c r="AL10" s="53" t="s">
        <v>164</v>
      </c>
      <c r="AM10" s="53"/>
      <c r="AN10" s="53"/>
      <c r="AO10" s="53"/>
      <c r="AP10" s="53"/>
    </row>
    <row r="11" spans="1:42" x14ac:dyDescent="0.2">
      <c r="A11" s="104" t="s">
        <v>1085</v>
      </c>
      <c r="B11" s="104" t="s">
        <v>149</v>
      </c>
      <c r="C11" s="104" t="s">
        <v>649</v>
      </c>
      <c r="D11" s="104" t="s">
        <v>1086</v>
      </c>
      <c r="E11" s="119" t="s">
        <v>875</v>
      </c>
      <c r="F11" s="104"/>
      <c r="G11" s="93" t="s">
        <v>553</v>
      </c>
      <c r="H11" s="104"/>
      <c r="I11" s="53" t="s">
        <v>156</v>
      </c>
      <c r="J11" s="53" t="s">
        <v>157</v>
      </c>
      <c r="K11" s="53" t="s">
        <v>157</v>
      </c>
      <c r="L11" s="53" t="s">
        <v>157</v>
      </c>
      <c r="M11" s="53" t="s">
        <v>157</v>
      </c>
      <c r="N11" s="53" t="s">
        <v>157</v>
      </c>
      <c r="O11" s="53" t="s">
        <v>157</v>
      </c>
      <c r="P11" s="53" t="s">
        <v>157</v>
      </c>
      <c r="Q11" s="53" t="s">
        <v>159</v>
      </c>
      <c r="R11" s="93" t="s">
        <v>160</v>
      </c>
      <c r="S11" s="93" t="s">
        <v>157</v>
      </c>
      <c r="T11" s="93" t="s">
        <v>157</v>
      </c>
      <c r="U11" s="93" t="s">
        <v>157</v>
      </c>
      <c r="V11" s="93" t="s">
        <v>157</v>
      </c>
      <c r="W11" s="93" t="s">
        <v>157</v>
      </c>
      <c r="X11" s="176" t="s">
        <v>605</v>
      </c>
      <c r="Y11" s="93" t="s">
        <v>157</v>
      </c>
      <c r="Z11" s="93" t="s">
        <v>157</v>
      </c>
      <c r="AA11" s="93" t="s">
        <v>157</v>
      </c>
      <c r="AB11" s="110" t="s">
        <v>163</v>
      </c>
      <c r="AC11" s="53" t="s">
        <v>157</v>
      </c>
      <c r="AD11" s="53" t="s">
        <v>157</v>
      </c>
      <c r="AE11" s="149" t="s">
        <v>875</v>
      </c>
      <c r="AF11" s="150" t="s">
        <v>157</v>
      </c>
      <c r="AG11" s="150" t="s">
        <v>157</v>
      </c>
      <c r="AH11" s="150" t="s">
        <v>157</v>
      </c>
      <c r="AI11" s="150" t="s">
        <v>157</v>
      </c>
      <c r="AJ11" s="150" t="s">
        <v>157</v>
      </c>
      <c r="AK11" s="150" t="s">
        <v>157</v>
      </c>
      <c r="AL11" s="53" t="s">
        <v>164</v>
      </c>
      <c r="AM11" s="53"/>
      <c r="AN11" s="53"/>
      <c r="AO11" s="53"/>
      <c r="AP11" s="53"/>
    </row>
    <row r="12" spans="1:42" x14ac:dyDescent="0.2">
      <c r="A12" s="104" t="s">
        <v>1087</v>
      </c>
      <c r="B12" s="104" t="s">
        <v>149</v>
      </c>
      <c r="C12" s="104" t="s">
        <v>649</v>
      </c>
      <c r="D12" s="104" t="s">
        <v>1088</v>
      </c>
      <c r="E12" s="122" t="s">
        <v>161</v>
      </c>
      <c r="F12" s="104"/>
      <c r="G12" s="93" t="s">
        <v>553</v>
      </c>
      <c r="H12" s="104"/>
      <c r="I12" s="53" t="s">
        <v>156</v>
      </c>
      <c r="J12" s="53" t="s">
        <v>157</v>
      </c>
      <c r="K12" s="53" t="s">
        <v>157</v>
      </c>
      <c r="L12" s="53" t="s">
        <v>157</v>
      </c>
      <c r="M12" s="53" t="s">
        <v>157</v>
      </c>
      <c r="N12" s="53" t="s">
        <v>157</v>
      </c>
      <c r="O12" s="53" t="s">
        <v>157</v>
      </c>
      <c r="P12" s="53" t="s">
        <v>157</v>
      </c>
      <c r="Q12" s="53" t="s">
        <v>159</v>
      </c>
      <c r="R12" s="93" t="s">
        <v>160</v>
      </c>
      <c r="S12" s="93" t="s">
        <v>157</v>
      </c>
      <c r="T12" s="93" t="s">
        <v>157</v>
      </c>
      <c r="U12" s="93" t="s">
        <v>157</v>
      </c>
      <c r="V12" s="93" t="s">
        <v>157</v>
      </c>
      <c r="W12" s="93" t="s">
        <v>157</v>
      </c>
      <c r="X12" s="176" t="s">
        <v>610</v>
      </c>
      <c r="Y12" s="93" t="s">
        <v>157</v>
      </c>
      <c r="Z12" s="93" t="s">
        <v>157</v>
      </c>
      <c r="AA12" s="93" t="s">
        <v>157</v>
      </c>
      <c r="AB12" s="110" t="s">
        <v>163</v>
      </c>
      <c r="AC12" s="53" t="s">
        <v>157</v>
      </c>
      <c r="AD12" s="53" t="s">
        <v>157</v>
      </c>
      <c r="AE12" s="124" t="s">
        <v>161</v>
      </c>
      <c r="AF12" s="150" t="s">
        <v>157</v>
      </c>
      <c r="AG12" s="150" t="s">
        <v>157</v>
      </c>
      <c r="AH12" s="150" t="s">
        <v>157</v>
      </c>
      <c r="AI12" s="150" t="s">
        <v>157</v>
      </c>
      <c r="AJ12" s="150" t="s">
        <v>157</v>
      </c>
      <c r="AK12" s="150" t="s">
        <v>157</v>
      </c>
      <c r="AL12" s="53" t="s">
        <v>164</v>
      </c>
      <c r="AM12" s="53"/>
      <c r="AN12" s="53"/>
      <c r="AO12" s="53"/>
      <c r="AP12" s="53"/>
    </row>
    <row r="13" spans="1:42" x14ac:dyDescent="0.2">
      <c r="A13" s="104" t="s">
        <v>1089</v>
      </c>
      <c r="B13" s="104" t="s">
        <v>149</v>
      </c>
      <c r="C13" s="104" t="s">
        <v>649</v>
      </c>
      <c r="D13" s="104" t="s">
        <v>1090</v>
      </c>
      <c r="E13" s="122" t="s">
        <v>161</v>
      </c>
      <c r="F13" s="104"/>
      <c r="G13" s="93" t="s">
        <v>553</v>
      </c>
      <c r="H13" s="104"/>
      <c r="I13" s="53" t="s">
        <v>156</v>
      </c>
      <c r="J13" s="53" t="s">
        <v>157</v>
      </c>
      <c r="K13" s="53" t="s">
        <v>157</v>
      </c>
      <c r="L13" s="53" t="s">
        <v>157</v>
      </c>
      <c r="M13" s="53" t="s">
        <v>157</v>
      </c>
      <c r="N13" s="53" t="s">
        <v>157</v>
      </c>
      <c r="O13" s="53" t="s">
        <v>157</v>
      </c>
      <c r="P13" s="53" t="s">
        <v>157</v>
      </c>
      <c r="Q13" s="53" t="s">
        <v>159</v>
      </c>
      <c r="R13" s="93" t="s">
        <v>160</v>
      </c>
      <c r="S13" s="93" t="s">
        <v>157</v>
      </c>
      <c r="T13" s="93" t="s">
        <v>157</v>
      </c>
      <c r="U13" s="93" t="s">
        <v>157</v>
      </c>
      <c r="V13" s="93" t="s">
        <v>157</v>
      </c>
      <c r="W13" s="93" t="s">
        <v>157</v>
      </c>
      <c r="X13" s="176" t="s">
        <v>922</v>
      </c>
      <c r="Y13" s="93" t="s">
        <v>157</v>
      </c>
      <c r="Z13" s="93" t="s">
        <v>157</v>
      </c>
      <c r="AA13" s="93" t="s">
        <v>157</v>
      </c>
      <c r="AB13" s="110" t="s">
        <v>163</v>
      </c>
      <c r="AC13" s="53" t="s">
        <v>157</v>
      </c>
      <c r="AD13" s="53" t="s">
        <v>157</v>
      </c>
      <c r="AE13" s="124" t="s">
        <v>161</v>
      </c>
      <c r="AF13" s="150" t="s">
        <v>157</v>
      </c>
      <c r="AG13" s="150" t="s">
        <v>157</v>
      </c>
      <c r="AH13" s="150" t="s">
        <v>157</v>
      </c>
      <c r="AI13" s="150" t="s">
        <v>157</v>
      </c>
      <c r="AJ13" s="150" t="s">
        <v>157</v>
      </c>
      <c r="AK13" s="150" t="s">
        <v>157</v>
      </c>
      <c r="AL13" s="53" t="s">
        <v>164</v>
      </c>
      <c r="AM13" s="53"/>
      <c r="AN13" s="53"/>
      <c r="AO13" s="53"/>
      <c r="AP13" s="53"/>
    </row>
    <row r="14" spans="1:42" x14ac:dyDescent="0.2">
      <c r="A14" s="104" t="s">
        <v>1091</v>
      </c>
      <c r="B14" s="104" t="s">
        <v>149</v>
      </c>
      <c r="C14" s="104" t="s">
        <v>649</v>
      </c>
      <c r="D14" s="104" t="s">
        <v>1092</v>
      </c>
      <c r="E14" s="122" t="s">
        <v>161</v>
      </c>
      <c r="F14" s="104"/>
      <c r="G14" s="93" t="s">
        <v>553</v>
      </c>
      <c r="H14" s="104"/>
      <c r="I14" s="53" t="s">
        <v>156</v>
      </c>
      <c r="J14" s="53" t="s">
        <v>157</v>
      </c>
      <c r="K14" s="53" t="s">
        <v>157</v>
      </c>
      <c r="L14" s="53" t="s">
        <v>157</v>
      </c>
      <c r="M14" s="53" t="s">
        <v>157</v>
      </c>
      <c r="N14" s="53" t="s">
        <v>157</v>
      </c>
      <c r="O14" s="53" t="s">
        <v>157</v>
      </c>
      <c r="P14" s="53" t="s">
        <v>157</v>
      </c>
      <c r="Q14" s="53" t="s">
        <v>159</v>
      </c>
      <c r="R14" s="93" t="s">
        <v>160</v>
      </c>
      <c r="S14" s="93" t="s">
        <v>157</v>
      </c>
      <c r="T14" s="93" t="s">
        <v>157</v>
      </c>
      <c r="U14" s="93" t="s">
        <v>157</v>
      </c>
      <c r="V14" s="93" t="s">
        <v>157</v>
      </c>
      <c r="W14" s="93" t="s">
        <v>157</v>
      </c>
      <c r="X14" s="176" t="s">
        <v>930</v>
      </c>
      <c r="Y14" s="93" t="s">
        <v>157</v>
      </c>
      <c r="Z14" s="93" t="s">
        <v>157</v>
      </c>
      <c r="AA14" s="93" t="s">
        <v>157</v>
      </c>
      <c r="AB14" s="110" t="s">
        <v>163</v>
      </c>
      <c r="AC14" s="53" t="s">
        <v>157</v>
      </c>
      <c r="AD14" s="53" t="s">
        <v>157</v>
      </c>
      <c r="AE14" s="124" t="s">
        <v>161</v>
      </c>
      <c r="AF14" s="150" t="s">
        <v>157</v>
      </c>
      <c r="AG14" s="150" t="s">
        <v>157</v>
      </c>
      <c r="AH14" s="150" t="s">
        <v>157</v>
      </c>
      <c r="AI14" s="150" t="s">
        <v>157</v>
      </c>
      <c r="AJ14" s="150" t="s">
        <v>157</v>
      </c>
      <c r="AK14" s="150" t="s">
        <v>157</v>
      </c>
      <c r="AL14" s="53" t="s">
        <v>164</v>
      </c>
      <c r="AM14" s="53"/>
      <c r="AN14" s="53"/>
      <c r="AO14" s="53"/>
      <c r="AP14" s="53"/>
    </row>
    <row r="15" spans="1:42" x14ac:dyDescent="0.2">
      <c r="A15" s="104" t="s">
        <v>1093</v>
      </c>
      <c r="B15" s="104" t="s">
        <v>149</v>
      </c>
      <c r="C15" s="104" t="s">
        <v>649</v>
      </c>
      <c r="D15" s="104" t="s">
        <v>1094</v>
      </c>
      <c r="E15" s="122" t="s">
        <v>161</v>
      </c>
      <c r="F15" s="104"/>
      <c r="G15" s="93" t="s">
        <v>553</v>
      </c>
      <c r="H15" s="104"/>
      <c r="I15" s="53" t="s">
        <v>156</v>
      </c>
      <c r="J15" s="53" t="s">
        <v>157</v>
      </c>
      <c r="K15" s="53" t="s">
        <v>157</v>
      </c>
      <c r="L15" s="53" t="s">
        <v>157</v>
      </c>
      <c r="M15" s="53" t="s">
        <v>157</v>
      </c>
      <c r="N15" s="53" t="s">
        <v>157</v>
      </c>
      <c r="O15" s="53" t="s">
        <v>157</v>
      </c>
      <c r="P15" s="53" t="s">
        <v>157</v>
      </c>
      <c r="Q15" s="53" t="s">
        <v>159</v>
      </c>
      <c r="R15" s="93" t="s">
        <v>160</v>
      </c>
      <c r="S15" s="93" t="s">
        <v>157</v>
      </c>
      <c r="T15" s="93" t="s">
        <v>157</v>
      </c>
      <c r="U15" s="93" t="s">
        <v>157</v>
      </c>
      <c r="V15" s="93" t="s">
        <v>157</v>
      </c>
      <c r="W15" s="93" t="s">
        <v>157</v>
      </c>
      <c r="X15" s="176" t="s">
        <v>615</v>
      </c>
      <c r="Y15" s="93" t="s">
        <v>157</v>
      </c>
      <c r="Z15" s="93" t="s">
        <v>157</v>
      </c>
      <c r="AA15" s="93" t="s">
        <v>157</v>
      </c>
      <c r="AB15" s="110" t="s">
        <v>163</v>
      </c>
      <c r="AC15" s="53" t="s">
        <v>157</v>
      </c>
      <c r="AD15" s="53" t="s">
        <v>157</v>
      </c>
      <c r="AE15" s="124" t="s">
        <v>161</v>
      </c>
      <c r="AF15" s="150" t="s">
        <v>157</v>
      </c>
      <c r="AG15" s="150" t="s">
        <v>157</v>
      </c>
      <c r="AH15" s="150" t="s">
        <v>157</v>
      </c>
      <c r="AI15" s="150" t="s">
        <v>157</v>
      </c>
      <c r="AJ15" s="150" t="s">
        <v>157</v>
      </c>
      <c r="AK15" s="150" t="s">
        <v>157</v>
      </c>
      <c r="AL15" s="53" t="s">
        <v>164</v>
      </c>
      <c r="AM15" s="53"/>
      <c r="AN15" s="53"/>
      <c r="AO15" s="53"/>
      <c r="AP15" s="53"/>
    </row>
    <row r="16" spans="1:42" x14ac:dyDescent="0.2">
      <c r="A16" s="104" t="s">
        <v>1095</v>
      </c>
      <c r="B16" s="104" t="s">
        <v>149</v>
      </c>
      <c r="C16" s="104" t="s">
        <v>649</v>
      </c>
      <c r="D16" s="104" t="s">
        <v>1096</v>
      </c>
      <c r="E16" s="122" t="s">
        <v>161</v>
      </c>
      <c r="F16" s="104"/>
      <c r="G16" s="93" t="s">
        <v>553</v>
      </c>
      <c r="H16" s="104"/>
      <c r="I16" s="53" t="s">
        <v>156</v>
      </c>
      <c r="J16" s="53" t="s">
        <v>157</v>
      </c>
      <c r="K16" s="53" t="s">
        <v>157</v>
      </c>
      <c r="L16" s="53" t="s">
        <v>157</v>
      </c>
      <c r="M16" s="53" t="s">
        <v>157</v>
      </c>
      <c r="N16" s="53" t="s">
        <v>157</v>
      </c>
      <c r="O16" s="53" t="s">
        <v>157</v>
      </c>
      <c r="P16" s="53" t="s">
        <v>157</v>
      </c>
      <c r="Q16" s="53" t="s">
        <v>159</v>
      </c>
      <c r="R16" s="93" t="s">
        <v>160</v>
      </c>
      <c r="S16" s="93" t="s">
        <v>157</v>
      </c>
      <c r="T16" s="93" t="s">
        <v>157</v>
      </c>
      <c r="U16" s="93" t="s">
        <v>157</v>
      </c>
      <c r="V16" s="93" t="s">
        <v>157</v>
      </c>
      <c r="W16" s="93" t="s">
        <v>157</v>
      </c>
      <c r="X16" s="176" t="s">
        <v>620</v>
      </c>
      <c r="Y16" s="93" t="s">
        <v>157</v>
      </c>
      <c r="Z16" s="93" t="s">
        <v>157</v>
      </c>
      <c r="AA16" s="93" t="s">
        <v>157</v>
      </c>
      <c r="AB16" s="110" t="s">
        <v>163</v>
      </c>
      <c r="AC16" s="53" t="s">
        <v>157</v>
      </c>
      <c r="AD16" s="53" t="s">
        <v>157</v>
      </c>
      <c r="AE16" s="124" t="s">
        <v>161</v>
      </c>
      <c r="AF16" s="150" t="s">
        <v>157</v>
      </c>
      <c r="AG16" s="150" t="s">
        <v>157</v>
      </c>
      <c r="AH16" s="150" t="s">
        <v>157</v>
      </c>
      <c r="AI16" s="150" t="s">
        <v>157</v>
      </c>
      <c r="AJ16" s="150" t="s">
        <v>157</v>
      </c>
      <c r="AK16" s="150" t="s">
        <v>157</v>
      </c>
      <c r="AL16" s="53" t="s">
        <v>164</v>
      </c>
      <c r="AM16" s="53"/>
      <c r="AN16" s="53"/>
      <c r="AO16" s="53"/>
      <c r="AP16" s="53"/>
    </row>
    <row r="17" spans="1:42" x14ac:dyDescent="0.2">
      <c r="A17" s="104" t="s">
        <v>1097</v>
      </c>
      <c r="B17" s="104" t="s">
        <v>149</v>
      </c>
      <c r="C17" s="104" t="s">
        <v>649</v>
      </c>
      <c r="D17" s="104" t="s">
        <v>1098</v>
      </c>
      <c r="E17" s="122" t="s">
        <v>161</v>
      </c>
      <c r="F17" s="104"/>
      <c r="G17" s="93" t="s">
        <v>553</v>
      </c>
      <c r="H17" s="104"/>
      <c r="I17" s="53" t="s">
        <v>156</v>
      </c>
      <c r="J17" s="53" t="s">
        <v>157</v>
      </c>
      <c r="K17" s="53" t="s">
        <v>157</v>
      </c>
      <c r="L17" s="53" t="s">
        <v>157</v>
      </c>
      <c r="M17" s="53" t="s">
        <v>157</v>
      </c>
      <c r="N17" s="53" t="s">
        <v>157</v>
      </c>
      <c r="O17" s="53" t="s">
        <v>157</v>
      </c>
      <c r="P17" s="53" t="s">
        <v>157</v>
      </c>
      <c r="Q17" s="53" t="s">
        <v>159</v>
      </c>
      <c r="R17" s="93" t="s">
        <v>160</v>
      </c>
      <c r="S17" s="93" t="s">
        <v>157</v>
      </c>
      <c r="T17" s="93" t="s">
        <v>157</v>
      </c>
      <c r="U17" s="93" t="s">
        <v>157</v>
      </c>
      <c r="V17" s="93" t="s">
        <v>157</v>
      </c>
      <c r="W17" s="93" t="s">
        <v>157</v>
      </c>
      <c r="X17" s="176" t="s">
        <v>625</v>
      </c>
      <c r="Y17" s="93" t="s">
        <v>157</v>
      </c>
      <c r="Z17" s="93" t="s">
        <v>157</v>
      </c>
      <c r="AA17" s="93" t="s">
        <v>157</v>
      </c>
      <c r="AB17" s="110" t="s">
        <v>163</v>
      </c>
      <c r="AC17" s="53" t="s">
        <v>157</v>
      </c>
      <c r="AD17" s="53" t="s">
        <v>157</v>
      </c>
      <c r="AE17" s="124" t="s">
        <v>161</v>
      </c>
      <c r="AF17" s="150" t="s">
        <v>157</v>
      </c>
      <c r="AG17" s="150" t="s">
        <v>157</v>
      </c>
      <c r="AH17" s="150" t="s">
        <v>157</v>
      </c>
      <c r="AI17" s="150" t="s">
        <v>157</v>
      </c>
      <c r="AJ17" s="150" t="s">
        <v>157</v>
      </c>
      <c r="AK17" s="150" t="s">
        <v>157</v>
      </c>
      <c r="AL17" s="53" t="s">
        <v>164</v>
      </c>
      <c r="AM17" s="53"/>
      <c r="AN17" s="53"/>
      <c r="AO17" s="53"/>
      <c r="AP17" s="53"/>
    </row>
    <row r="18" spans="1:42" x14ac:dyDescent="0.2">
      <c r="A18" s="104" t="s">
        <v>1099</v>
      </c>
      <c r="B18" s="104" t="s">
        <v>149</v>
      </c>
      <c r="C18" s="104" t="s">
        <v>649</v>
      </c>
      <c r="D18" s="104" t="s">
        <v>1100</v>
      </c>
      <c r="E18" s="122" t="s">
        <v>161</v>
      </c>
      <c r="F18" s="104"/>
      <c r="G18" s="93" t="s">
        <v>553</v>
      </c>
      <c r="H18" s="104"/>
      <c r="I18" s="53" t="s">
        <v>156</v>
      </c>
      <c r="J18" s="53" t="s">
        <v>157</v>
      </c>
      <c r="K18" s="53" t="s">
        <v>157</v>
      </c>
      <c r="L18" s="53" t="s">
        <v>157</v>
      </c>
      <c r="M18" s="53" t="s">
        <v>157</v>
      </c>
      <c r="N18" s="53" t="s">
        <v>157</v>
      </c>
      <c r="O18" s="53" t="s">
        <v>157</v>
      </c>
      <c r="P18" s="53" t="s">
        <v>157</v>
      </c>
      <c r="Q18" s="53" t="s">
        <v>159</v>
      </c>
      <c r="R18" s="93" t="s">
        <v>160</v>
      </c>
      <c r="S18" s="93" t="s">
        <v>157</v>
      </c>
      <c r="T18" s="93" t="s">
        <v>157</v>
      </c>
      <c r="U18" s="93" t="s">
        <v>157</v>
      </c>
      <c r="V18" s="93" t="s">
        <v>157</v>
      </c>
      <c r="W18" s="93" t="s">
        <v>157</v>
      </c>
      <c r="X18" s="176" t="s">
        <v>1101</v>
      </c>
      <c r="Y18" s="93" t="s">
        <v>157</v>
      </c>
      <c r="Z18" s="93" t="s">
        <v>157</v>
      </c>
      <c r="AA18" s="93" t="s">
        <v>157</v>
      </c>
      <c r="AB18" s="110" t="s">
        <v>163</v>
      </c>
      <c r="AC18" s="53" t="s">
        <v>157</v>
      </c>
      <c r="AD18" s="53" t="s">
        <v>157</v>
      </c>
      <c r="AE18" s="122" t="s">
        <v>161</v>
      </c>
      <c r="AF18" s="150" t="s">
        <v>157</v>
      </c>
      <c r="AG18" s="150" t="s">
        <v>157</v>
      </c>
      <c r="AH18" s="150" t="s">
        <v>157</v>
      </c>
      <c r="AI18" s="150" t="s">
        <v>157</v>
      </c>
      <c r="AJ18" s="150" t="s">
        <v>157</v>
      </c>
      <c r="AK18" s="150" t="s">
        <v>157</v>
      </c>
      <c r="AL18" s="53" t="s">
        <v>164</v>
      </c>
      <c r="AM18" s="53"/>
      <c r="AN18" s="53"/>
      <c r="AO18" s="53"/>
      <c r="AP18" s="53"/>
    </row>
    <row r="19" spans="1:42" customFormat="1" ht="14.4" x14ac:dyDescent="0.3">
      <c r="X19" s="5"/>
    </row>
    <row r="20" spans="1:42" ht="10.8" x14ac:dyDescent="0.2">
      <c r="A20" s="104" t="s">
        <v>1102</v>
      </c>
      <c r="B20" s="104" t="s">
        <v>275</v>
      </c>
      <c r="C20" s="104" t="s">
        <v>649</v>
      </c>
      <c r="D20" s="104" t="s">
        <v>1103</v>
      </c>
      <c r="E20" s="119" t="s">
        <v>216</v>
      </c>
      <c r="F20" s="104"/>
      <c r="G20" s="93" t="s">
        <v>553</v>
      </c>
      <c r="H20" s="104"/>
      <c r="I20" s="53" t="s">
        <v>282</v>
      </c>
      <c r="J20" s="53" t="s">
        <v>157</v>
      </c>
      <c r="K20" s="53" t="s">
        <v>157</v>
      </c>
      <c r="L20" s="53" t="s">
        <v>157</v>
      </c>
      <c r="M20" s="53" t="s">
        <v>157</v>
      </c>
      <c r="N20" s="53" t="s">
        <v>157</v>
      </c>
      <c r="O20" s="53" t="s">
        <v>157</v>
      </c>
      <c r="P20" s="53" t="s">
        <v>157</v>
      </c>
      <c r="Q20" s="53" t="s">
        <v>159</v>
      </c>
      <c r="R20" s="93" t="s">
        <v>160</v>
      </c>
      <c r="S20" s="93" t="s">
        <v>157</v>
      </c>
      <c r="T20" s="93" t="s">
        <v>157</v>
      </c>
      <c r="U20" s="93" t="s">
        <v>157</v>
      </c>
      <c r="V20" s="93" t="s">
        <v>157</v>
      </c>
      <c r="W20" s="93" t="s">
        <v>157</v>
      </c>
      <c r="X20" s="176" t="s">
        <v>630</v>
      </c>
      <c r="Y20" s="93" t="s">
        <v>157</v>
      </c>
      <c r="Z20" s="93" t="s">
        <v>157</v>
      </c>
      <c r="AA20" s="93" t="s">
        <v>157</v>
      </c>
      <c r="AB20" s="440" t="s">
        <v>2089</v>
      </c>
      <c r="AC20" s="53" t="s">
        <v>157</v>
      </c>
      <c r="AD20" s="53" t="s">
        <v>157</v>
      </c>
      <c r="AE20" s="149" t="s">
        <v>216</v>
      </c>
      <c r="AF20" s="150" t="s">
        <v>157</v>
      </c>
      <c r="AG20" s="150" t="s">
        <v>157</v>
      </c>
      <c r="AH20" s="150" t="s">
        <v>157</v>
      </c>
      <c r="AI20" s="150" t="s">
        <v>157</v>
      </c>
      <c r="AJ20" s="150" t="s">
        <v>157</v>
      </c>
      <c r="AK20" s="150" t="s">
        <v>157</v>
      </c>
      <c r="AL20" s="53" t="s">
        <v>164</v>
      </c>
      <c r="AM20" s="53"/>
      <c r="AN20" s="53"/>
      <c r="AO20" s="53"/>
      <c r="AP20" s="53"/>
    </row>
    <row r="21" spans="1:42" ht="10.8" x14ac:dyDescent="0.2">
      <c r="A21" s="104" t="s">
        <v>1104</v>
      </c>
      <c r="B21" s="104" t="s">
        <v>275</v>
      </c>
      <c r="C21" s="104" t="s">
        <v>649</v>
      </c>
      <c r="D21" s="104" t="s">
        <v>1105</v>
      </c>
      <c r="E21" s="119" t="s">
        <v>216</v>
      </c>
      <c r="F21" s="104"/>
      <c r="G21" s="93" t="s">
        <v>553</v>
      </c>
      <c r="H21" s="104"/>
      <c r="I21" s="53" t="s">
        <v>282</v>
      </c>
      <c r="J21" s="53" t="s">
        <v>157</v>
      </c>
      <c r="K21" s="53" t="s">
        <v>157</v>
      </c>
      <c r="L21" s="53" t="s">
        <v>157</v>
      </c>
      <c r="M21" s="53" t="s">
        <v>157</v>
      </c>
      <c r="N21" s="53" t="s">
        <v>157</v>
      </c>
      <c r="O21" s="53" t="s">
        <v>157</v>
      </c>
      <c r="P21" s="53" t="s">
        <v>157</v>
      </c>
      <c r="Q21" s="53" t="s">
        <v>300</v>
      </c>
      <c r="R21" s="93" t="s">
        <v>160</v>
      </c>
      <c r="S21" s="93" t="s">
        <v>157</v>
      </c>
      <c r="T21" s="93" t="s">
        <v>157</v>
      </c>
      <c r="U21" s="93" t="s">
        <v>157</v>
      </c>
      <c r="V21" s="93" t="s">
        <v>157</v>
      </c>
      <c r="W21" s="93" t="s">
        <v>157</v>
      </c>
      <c r="X21" s="176" t="s">
        <v>635</v>
      </c>
      <c r="Y21" s="93" t="s">
        <v>157</v>
      </c>
      <c r="Z21" s="93" t="s">
        <v>157</v>
      </c>
      <c r="AA21" s="93" t="s">
        <v>157</v>
      </c>
      <c r="AB21" s="440" t="s">
        <v>2089</v>
      </c>
      <c r="AC21" s="53" t="s">
        <v>157</v>
      </c>
      <c r="AD21" s="53" t="s">
        <v>157</v>
      </c>
      <c r="AE21" s="149" t="s">
        <v>216</v>
      </c>
      <c r="AF21" s="150" t="s">
        <v>157</v>
      </c>
      <c r="AG21" s="150" t="s">
        <v>157</v>
      </c>
      <c r="AH21" s="150" t="s">
        <v>157</v>
      </c>
      <c r="AI21" s="150" t="s">
        <v>157</v>
      </c>
      <c r="AJ21" s="150" t="s">
        <v>157</v>
      </c>
      <c r="AK21" s="150" t="s">
        <v>157</v>
      </c>
      <c r="AL21" s="53" t="s">
        <v>164</v>
      </c>
      <c r="AM21" s="53"/>
      <c r="AN21" s="53"/>
      <c r="AO21" s="53"/>
      <c r="AP21" s="53"/>
    </row>
    <row r="22" spans="1:42" ht="10.8" x14ac:dyDescent="0.2">
      <c r="A22" s="104" t="s">
        <v>1106</v>
      </c>
      <c r="B22" s="104" t="s">
        <v>275</v>
      </c>
      <c r="C22" s="104" t="s">
        <v>649</v>
      </c>
      <c r="D22" s="104" t="s">
        <v>1107</v>
      </c>
      <c r="E22" s="119" t="s">
        <v>216</v>
      </c>
      <c r="F22" s="104"/>
      <c r="G22" s="93" t="s">
        <v>553</v>
      </c>
      <c r="H22" s="104"/>
      <c r="I22" s="53" t="s">
        <v>282</v>
      </c>
      <c r="J22" s="53" t="s">
        <v>157</v>
      </c>
      <c r="K22" s="53" t="s">
        <v>157</v>
      </c>
      <c r="L22" s="53" t="s">
        <v>157</v>
      </c>
      <c r="M22" s="53" t="s">
        <v>157</v>
      </c>
      <c r="N22" s="53" t="s">
        <v>157</v>
      </c>
      <c r="O22" s="53" t="s">
        <v>157</v>
      </c>
      <c r="P22" s="53" t="s">
        <v>157</v>
      </c>
      <c r="Q22" s="53" t="s">
        <v>300</v>
      </c>
      <c r="R22" s="93" t="s">
        <v>160</v>
      </c>
      <c r="S22" s="93" t="s">
        <v>157</v>
      </c>
      <c r="T22" s="93" t="s">
        <v>157</v>
      </c>
      <c r="U22" s="93" t="s">
        <v>157</v>
      </c>
      <c r="V22" s="93" t="s">
        <v>157</v>
      </c>
      <c r="W22" s="93" t="s">
        <v>157</v>
      </c>
      <c r="X22" s="176" t="s">
        <v>641</v>
      </c>
      <c r="Y22" s="93" t="s">
        <v>157</v>
      </c>
      <c r="Z22" s="93" t="s">
        <v>157</v>
      </c>
      <c r="AA22" s="93" t="s">
        <v>157</v>
      </c>
      <c r="AB22" s="440" t="s">
        <v>2089</v>
      </c>
      <c r="AC22" s="53" t="s">
        <v>157</v>
      </c>
      <c r="AD22" s="53" t="s">
        <v>157</v>
      </c>
      <c r="AE22" s="149" t="s">
        <v>216</v>
      </c>
      <c r="AF22" s="150" t="s">
        <v>157</v>
      </c>
      <c r="AG22" s="150" t="s">
        <v>157</v>
      </c>
      <c r="AH22" s="150" t="s">
        <v>157</v>
      </c>
      <c r="AI22" s="150" t="s">
        <v>157</v>
      </c>
      <c r="AJ22" s="150" t="s">
        <v>157</v>
      </c>
      <c r="AK22" s="150" t="s">
        <v>157</v>
      </c>
      <c r="AL22" s="53" t="s">
        <v>164</v>
      </c>
      <c r="AM22" s="53"/>
      <c r="AN22" s="53"/>
      <c r="AO22" s="53"/>
      <c r="AP22" s="53"/>
    </row>
    <row r="23" spans="1:42" ht="10.8" x14ac:dyDescent="0.2">
      <c r="A23" s="104" t="s">
        <v>1108</v>
      </c>
      <c r="B23" s="104" t="s">
        <v>275</v>
      </c>
      <c r="C23" s="104" t="s">
        <v>649</v>
      </c>
      <c r="D23" s="90" t="s">
        <v>1108</v>
      </c>
      <c r="E23" s="121" t="s">
        <v>311</v>
      </c>
      <c r="F23" s="90" t="s">
        <v>20</v>
      </c>
      <c r="G23" s="93" t="s">
        <v>553</v>
      </c>
      <c r="H23" s="104"/>
      <c r="I23" s="53" t="s">
        <v>282</v>
      </c>
      <c r="J23" s="53" t="s">
        <v>157</v>
      </c>
      <c r="K23" s="53" t="s">
        <v>157</v>
      </c>
      <c r="L23" s="53" t="s">
        <v>157</v>
      </c>
      <c r="M23" s="53" t="s">
        <v>157</v>
      </c>
      <c r="N23" s="53" t="s">
        <v>157</v>
      </c>
      <c r="O23" s="53" t="s">
        <v>157</v>
      </c>
      <c r="P23" s="53" t="s">
        <v>157</v>
      </c>
      <c r="Q23" s="53" t="s">
        <v>159</v>
      </c>
      <c r="R23" s="93" t="s">
        <v>160</v>
      </c>
      <c r="S23" s="93" t="s">
        <v>157</v>
      </c>
      <c r="T23" s="93" t="s">
        <v>157</v>
      </c>
      <c r="U23" s="93" t="s">
        <v>157</v>
      </c>
      <c r="V23" s="93" t="s">
        <v>157</v>
      </c>
      <c r="W23" s="93" t="s">
        <v>157</v>
      </c>
      <c r="X23" s="176" t="s">
        <v>646</v>
      </c>
      <c r="Y23" s="93" t="s">
        <v>157</v>
      </c>
      <c r="Z23" s="93" t="s">
        <v>157</v>
      </c>
      <c r="AA23" s="93" t="s">
        <v>157</v>
      </c>
      <c r="AB23" s="440" t="s">
        <v>2089</v>
      </c>
      <c r="AC23" s="53" t="s">
        <v>157</v>
      </c>
      <c r="AD23" s="53" t="s">
        <v>157</v>
      </c>
      <c r="AE23" s="121" t="s">
        <v>311</v>
      </c>
      <c r="AF23" s="150" t="s">
        <v>157</v>
      </c>
      <c r="AG23" s="150" t="s">
        <v>157</v>
      </c>
      <c r="AH23" s="150" t="s">
        <v>157</v>
      </c>
      <c r="AI23" s="150" t="s">
        <v>157</v>
      </c>
      <c r="AJ23" s="150" t="s">
        <v>157</v>
      </c>
      <c r="AK23" s="150" t="s">
        <v>157</v>
      </c>
      <c r="AL23" s="53" t="s">
        <v>164</v>
      </c>
      <c r="AM23" s="53"/>
      <c r="AN23" s="53"/>
      <c r="AO23" s="53"/>
      <c r="AP23" s="53"/>
    </row>
    <row r="24" spans="1:42" ht="10.8" x14ac:dyDescent="0.2">
      <c r="A24" s="104" t="s">
        <v>1109</v>
      </c>
      <c r="B24" s="104" t="s">
        <v>275</v>
      </c>
      <c r="C24" s="104" t="s">
        <v>649</v>
      </c>
      <c r="D24" s="104" t="s">
        <v>1109</v>
      </c>
      <c r="E24" s="159" t="s">
        <v>216</v>
      </c>
      <c r="F24" s="104"/>
      <c r="G24" s="93" t="s">
        <v>553</v>
      </c>
      <c r="H24" s="104"/>
      <c r="I24" s="53" t="s">
        <v>282</v>
      </c>
      <c r="J24" s="53" t="s">
        <v>157</v>
      </c>
      <c r="K24" s="53" t="s">
        <v>157</v>
      </c>
      <c r="L24" s="53" t="s">
        <v>157</v>
      </c>
      <c r="M24" s="53" t="s">
        <v>157</v>
      </c>
      <c r="N24" s="53" t="s">
        <v>157</v>
      </c>
      <c r="O24" s="53" t="s">
        <v>157</v>
      </c>
      <c r="P24" s="53" t="s">
        <v>157</v>
      </c>
      <c r="Q24" s="53" t="s">
        <v>159</v>
      </c>
      <c r="R24" s="93" t="s">
        <v>160</v>
      </c>
      <c r="S24" s="93" t="s">
        <v>157</v>
      </c>
      <c r="T24" s="93" t="s">
        <v>157</v>
      </c>
      <c r="U24" s="93" t="s">
        <v>157</v>
      </c>
      <c r="V24" s="93" t="s">
        <v>157</v>
      </c>
      <c r="W24" s="93" t="s">
        <v>157</v>
      </c>
      <c r="X24" s="176" t="s">
        <v>1110</v>
      </c>
      <c r="Y24" s="93" t="s">
        <v>157</v>
      </c>
      <c r="Z24" s="93" t="s">
        <v>157</v>
      </c>
      <c r="AA24" s="93" t="s">
        <v>157</v>
      </c>
      <c r="AB24" s="440" t="s">
        <v>2089</v>
      </c>
      <c r="AC24" s="53" t="s">
        <v>157</v>
      </c>
      <c r="AD24" s="53" t="s">
        <v>157</v>
      </c>
      <c r="AE24" s="159" t="s">
        <v>216</v>
      </c>
      <c r="AF24" s="150" t="s">
        <v>157</v>
      </c>
      <c r="AG24" s="150" t="s">
        <v>157</v>
      </c>
      <c r="AH24" s="150" t="s">
        <v>157</v>
      </c>
      <c r="AI24" s="150" t="s">
        <v>157</v>
      </c>
      <c r="AJ24" s="150" t="s">
        <v>157</v>
      </c>
      <c r="AK24" s="150" t="s">
        <v>157</v>
      </c>
      <c r="AL24" s="53" t="s">
        <v>164</v>
      </c>
      <c r="AM24" s="53"/>
      <c r="AN24" s="53"/>
      <c r="AO24" s="53"/>
      <c r="AP24" s="53"/>
    </row>
    <row r="25" spans="1:42" ht="10.8" x14ac:dyDescent="0.2">
      <c r="A25" s="104" t="s">
        <v>1111</v>
      </c>
      <c r="B25" s="104" t="s">
        <v>275</v>
      </c>
      <c r="C25" s="104" t="s">
        <v>649</v>
      </c>
      <c r="D25" s="104" t="s">
        <v>1112</v>
      </c>
      <c r="E25" s="159" t="s">
        <v>216</v>
      </c>
      <c r="F25" s="104"/>
      <c r="G25" s="93" t="s">
        <v>553</v>
      </c>
      <c r="H25" s="104"/>
      <c r="I25" s="53" t="s">
        <v>282</v>
      </c>
      <c r="J25" s="53" t="s">
        <v>157</v>
      </c>
      <c r="K25" s="53" t="s">
        <v>157</v>
      </c>
      <c r="L25" s="53" t="s">
        <v>157</v>
      </c>
      <c r="M25" s="53" t="s">
        <v>157</v>
      </c>
      <c r="N25" s="53" t="s">
        <v>157</v>
      </c>
      <c r="O25" s="53" t="s">
        <v>157</v>
      </c>
      <c r="P25" s="53" t="s">
        <v>157</v>
      </c>
      <c r="Q25" s="53" t="s">
        <v>300</v>
      </c>
      <c r="R25" s="93" t="s">
        <v>160</v>
      </c>
      <c r="S25" s="93" t="s">
        <v>157</v>
      </c>
      <c r="T25" s="93" t="s">
        <v>157</v>
      </c>
      <c r="U25" s="93" t="s">
        <v>157</v>
      </c>
      <c r="V25" s="93" t="s">
        <v>157</v>
      </c>
      <c r="W25" s="93" t="s">
        <v>157</v>
      </c>
      <c r="X25" s="176" t="s">
        <v>1113</v>
      </c>
      <c r="Y25" s="93" t="s">
        <v>157</v>
      </c>
      <c r="Z25" s="93" t="s">
        <v>157</v>
      </c>
      <c r="AA25" s="93" t="s">
        <v>157</v>
      </c>
      <c r="AB25" s="440" t="s">
        <v>2089</v>
      </c>
      <c r="AC25" s="53" t="s">
        <v>157</v>
      </c>
      <c r="AD25" s="53" t="s">
        <v>157</v>
      </c>
      <c r="AE25" s="159" t="s">
        <v>216</v>
      </c>
      <c r="AF25" s="150" t="s">
        <v>157</v>
      </c>
      <c r="AG25" s="150" t="s">
        <v>157</v>
      </c>
      <c r="AH25" s="150" t="s">
        <v>157</v>
      </c>
      <c r="AI25" s="150" t="s">
        <v>157</v>
      </c>
      <c r="AJ25" s="150" t="s">
        <v>157</v>
      </c>
      <c r="AK25" s="150" t="s">
        <v>157</v>
      </c>
      <c r="AL25" s="53" t="s">
        <v>164</v>
      </c>
      <c r="AM25" s="53"/>
      <c r="AN25" s="53"/>
      <c r="AO25" s="53"/>
      <c r="AP25" s="53"/>
    </row>
    <row r="26" spans="1:42" ht="10.8" x14ac:dyDescent="0.2">
      <c r="A26" s="104" t="s">
        <v>1114</v>
      </c>
      <c r="B26" s="104" t="s">
        <v>275</v>
      </c>
      <c r="C26" s="104" t="s">
        <v>649</v>
      </c>
      <c r="D26" s="104" t="s">
        <v>1115</v>
      </c>
      <c r="E26" s="159" t="s">
        <v>216</v>
      </c>
      <c r="F26" s="104"/>
      <c r="G26" s="93" t="s">
        <v>553</v>
      </c>
      <c r="H26" s="104"/>
      <c r="I26" s="53" t="s">
        <v>282</v>
      </c>
      <c r="J26" s="53" t="s">
        <v>157</v>
      </c>
      <c r="K26" s="53" t="s">
        <v>157</v>
      </c>
      <c r="L26" s="53" t="s">
        <v>157</v>
      </c>
      <c r="M26" s="53" t="s">
        <v>157</v>
      </c>
      <c r="N26" s="53" t="s">
        <v>157</v>
      </c>
      <c r="O26" s="53" t="s">
        <v>157</v>
      </c>
      <c r="P26" s="53" t="s">
        <v>157</v>
      </c>
      <c r="Q26" s="53" t="s">
        <v>300</v>
      </c>
      <c r="R26" s="93" t="s">
        <v>160</v>
      </c>
      <c r="S26" s="93" t="s">
        <v>157</v>
      </c>
      <c r="T26" s="93" t="s">
        <v>157</v>
      </c>
      <c r="U26" s="93" t="s">
        <v>157</v>
      </c>
      <c r="V26" s="93" t="s">
        <v>157</v>
      </c>
      <c r="W26" s="93" t="s">
        <v>157</v>
      </c>
      <c r="X26" s="176" t="s">
        <v>162</v>
      </c>
      <c r="Y26" s="93" t="s">
        <v>157</v>
      </c>
      <c r="Z26" s="93" t="s">
        <v>157</v>
      </c>
      <c r="AA26" s="93" t="s">
        <v>157</v>
      </c>
      <c r="AB26" s="440" t="s">
        <v>2089</v>
      </c>
      <c r="AC26" s="53" t="s">
        <v>157</v>
      </c>
      <c r="AD26" s="53" t="s">
        <v>157</v>
      </c>
      <c r="AE26" s="159" t="s">
        <v>216</v>
      </c>
      <c r="AF26" s="150" t="s">
        <v>157</v>
      </c>
      <c r="AG26" s="150" t="s">
        <v>157</v>
      </c>
      <c r="AH26" s="150" t="s">
        <v>157</v>
      </c>
      <c r="AI26" s="150" t="s">
        <v>157</v>
      </c>
      <c r="AJ26" s="150" t="s">
        <v>157</v>
      </c>
      <c r="AK26" s="150" t="s">
        <v>157</v>
      </c>
      <c r="AL26" s="53" t="s">
        <v>164</v>
      </c>
      <c r="AM26" s="53"/>
      <c r="AN26" s="53"/>
      <c r="AO26" s="53"/>
      <c r="AP26" s="53"/>
    </row>
    <row r="27" spans="1:42" ht="10.8" x14ac:dyDescent="0.2">
      <c r="A27" s="104" t="s">
        <v>1116</v>
      </c>
      <c r="B27" s="104" t="s">
        <v>275</v>
      </c>
      <c r="C27" s="104" t="s">
        <v>649</v>
      </c>
      <c r="D27" s="104" t="s">
        <v>1117</v>
      </c>
      <c r="E27" s="159" t="s">
        <v>216</v>
      </c>
      <c r="F27" s="104"/>
      <c r="G27" s="93" t="s">
        <v>553</v>
      </c>
      <c r="H27" s="104"/>
      <c r="I27" s="53" t="s">
        <v>282</v>
      </c>
      <c r="J27" s="53" t="s">
        <v>157</v>
      </c>
      <c r="K27" s="53" t="s">
        <v>157</v>
      </c>
      <c r="L27" s="53" t="s">
        <v>157</v>
      </c>
      <c r="M27" s="53" t="s">
        <v>157</v>
      </c>
      <c r="N27" s="53" t="s">
        <v>157</v>
      </c>
      <c r="O27" s="53" t="s">
        <v>157</v>
      </c>
      <c r="P27" s="53" t="s">
        <v>157</v>
      </c>
      <c r="Q27" s="53" t="s">
        <v>300</v>
      </c>
      <c r="R27" s="93" t="s">
        <v>160</v>
      </c>
      <c r="S27" s="93" t="s">
        <v>157</v>
      </c>
      <c r="T27" s="93" t="s">
        <v>157</v>
      </c>
      <c r="U27" s="93" t="s">
        <v>157</v>
      </c>
      <c r="V27" s="93" t="s">
        <v>157</v>
      </c>
      <c r="W27" s="93" t="s">
        <v>157</v>
      </c>
      <c r="X27" s="176" t="s">
        <v>170</v>
      </c>
      <c r="Y27" s="93" t="s">
        <v>157</v>
      </c>
      <c r="Z27" s="93" t="s">
        <v>157</v>
      </c>
      <c r="AA27" s="93" t="s">
        <v>157</v>
      </c>
      <c r="AB27" s="440" t="s">
        <v>2089</v>
      </c>
      <c r="AC27" s="53" t="s">
        <v>157</v>
      </c>
      <c r="AD27" s="53" t="s">
        <v>157</v>
      </c>
      <c r="AE27" s="159" t="s">
        <v>216</v>
      </c>
      <c r="AF27" s="150" t="s">
        <v>157</v>
      </c>
      <c r="AG27" s="150" t="s">
        <v>157</v>
      </c>
      <c r="AH27" s="150" t="s">
        <v>157</v>
      </c>
      <c r="AI27" s="150" t="s">
        <v>157</v>
      </c>
      <c r="AJ27" s="150" t="s">
        <v>157</v>
      </c>
      <c r="AK27" s="150" t="s">
        <v>157</v>
      </c>
      <c r="AL27" s="53" t="s">
        <v>164</v>
      </c>
      <c r="AM27" s="53"/>
      <c r="AN27" s="53"/>
      <c r="AO27" s="53"/>
      <c r="AP27" s="53"/>
    </row>
    <row r="28" spans="1:42" ht="10.8" x14ac:dyDescent="0.2">
      <c r="A28" s="104" t="s">
        <v>1118</v>
      </c>
      <c r="B28" s="104" t="s">
        <v>275</v>
      </c>
      <c r="C28" s="104" t="s">
        <v>649</v>
      </c>
      <c r="D28" s="104" t="s">
        <v>1119</v>
      </c>
      <c r="E28" s="159" t="s">
        <v>216</v>
      </c>
      <c r="F28" s="104"/>
      <c r="G28" s="93" t="s">
        <v>553</v>
      </c>
      <c r="H28" s="104"/>
      <c r="I28" s="53" t="s">
        <v>282</v>
      </c>
      <c r="J28" s="53" t="s">
        <v>157</v>
      </c>
      <c r="K28" s="53" t="s">
        <v>157</v>
      </c>
      <c r="L28" s="53" t="s">
        <v>157</v>
      </c>
      <c r="M28" s="53" t="s">
        <v>157</v>
      </c>
      <c r="N28" s="53" t="s">
        <v>157</v>
      </c>
      <c r="O28" s="53" t="s">
        <v>157</v>
      </c>
      <c r="P28" s="53" t="s">
        <v>157</v>
      </c>
      <c r="Q28" s="53" t="s">
        <v>300</v>
      </c>
      <c r="R28" s="93" t="s">
        <v>160</v>
      </c>
      <c r="S28" s="93" t="s">
        <v>157</v>
      </c>
      <c r="T28" s="93" t="s">
        <v>157</v>
      </c>
      <c r="U28" s="93" t="s">
        <v>157</v>
      </c>
      <c r="V28" s="93" t="s">
        <v>157</v>
      </c>
      <c r="W28" s="93" t="s">
        <v>157</v>
      </c>
      <c r="X28" s="176" t="s">
        <v>177</v>
      </c>
      <c r="Y28" s="93" t="s">
        <v>157</v>
      </c>
      <c r="Z28" s="93" t="s">
        <v>157</v>
      </c>
      <c r="AA28" s="93" t="s">
        <v>157</v>
      </c>
      <c r="AB28" s="440" t="s">
        <v>2089</v>
      </c>
      <c r="AC28" s="53" t="s">
        <v>157</v>
      </c>
      <c r="AD28" s="53" t="s">
        <v>157</v>
      </c>
      <c r="AE28" s="159" t="s">
        <v>216</v>
      </c>
      <c r="AF28" s="150" t="s">
        <v>157</v>
      </c>
      <c r="AG28" s="150" t="s">
        <v>157</v>
      </c>
      <c r="AH28" s="150" t="s">
        <v>157</v>
      </c>
      <c r="AI28" s="150" t="s">
        <v>157</v>
      </c>
      <c r="AJ28" s="150" t="s">
        <v>157</v>
      </c>
      <c r="AK28" s="150" t="s">
        <v>157</v>
      </c>
      <c r="AL28" s="53" t="s">
        <v>164</v>
      </c>
      <c r="AM28" s="53"/>
      <c r="AN28" s="53"/>
      <c r="AO28" s="53"/>
      <c r="AP28" s="53"/>
    </row>
    <row r="29" spans="1:42" ht="10.8" x14ac:dyDescent="0.2">
      <c r="A29" s="104" t="s">
        <v>1120</v>
      </c>
      <c r="B29" s="104" t="s">
        <v>275</v>
      </c>
      <c r="C29" s="104" t="s">
        <v>649</v>
      </c>
      <c r="D29" s="104" t="s">
        <v>1121</v>
      </c>
      <c r="E29" s="159" t="s">
        <v>216</v>
      </c>
      <c r="F29" s="104"/>
      <c r="G29" s="93" t="s">
        <v>553</v>
      </c>
      <c r="H29" s="104"/>
      <c r="I29" s="53" t="s">
        <v>282</v>
      </c>
      <c r="J29" s="53" t="s">
        <v>157</v>
      </c>
      <c r="K29" s="53" t="s">
        <v>157</v>
      </c>
      <c r="L29" s="53" t="s">
        <v>157</v>
      </c>
      <c r="M29" s="53" t="s">
        <v>157</v>
      </c>
      <c r="N29" s="53" t="s">
        <v>157</v>
      </c>
      <c r="O29" s="53" t="s">
        <v>157</v>
      </c>
      <c r="P29" s="53" t="s">
        <v>157</v>
      </c>
      <c r="Q29" s="53" t="s">
        <v>300</v>
      </c>
      <c r="R29" s="93" t="s">
        <v>160</v>
      </c>
      <c r="S29" s="93" t="s">
        <v>157</v>
      </c>
      <c r="T29" s="93" t="s">
        <v>157</v>
      </c>
      <c r="U29" s="93" t="s">
        <v>157</v>
      </c>
      <c r="V29" s="93" t="s">
        <v>157</v>
      </c>
      <c r="W29" s="93" t="s">
        <v>157</v>
      </c>
      <c r="X29" s="176" t="s">
        <v>183</v>
      </c>
      <c r="Y29" s="93" t="s">
        <v>157</v>
      </c>
      <c r="Z29" s="93" t="s">
        <v>157</v>
      </c>
      <c r="AA29" s="93" t="s">
        <v>157</v>
      </c>
      <c r="AB29" s="440" t="s">
        <v>2089</v>
      </c>
      <c r="AC29" s="53" t="s">
        <v>157</v>
      </c>
      <c r="AD29" s="53" t="s">
        <v>157</v>
      </c>
      <c r="AE29" s="159" t="s">
        <v>216</v>
      </c>
      <c r="AF29" s="150" t="s">
        <v>157</v>
      </c>
      <c r="AG29" s="150" t="s">
        <v>157</v>
      </c>
      <c r="AH29" s="150" t="s">
        <v>157</v>
      </c>
      <c r="AI29" s="150" t="s">
        <v>157</v>
      </c>
      <c r="AJ29" s="150" t="s">
        <v>157</v>
      </c>
      <c r="AK29" s="150" t="s">
        <v>157</v>
      </c>
      <c r="AL29" s="53" t="s">
        <v>164</v>
      </c>
      <c r="AM29" s="53"/>
      <c r="AN29" s="53"/>
      <c r="AO29" s="53"/>
      <c r="AP29" s="53"/>
    </row>
    <row r="30" spans="1:42" ht="10.8" x14ac:dyDescent="0.2">
      <c r="A30" s="104" t="s">
        <v>1122</v>
      </c>
      <c r="B30" s="104" t="s">
        <v>275</v>
      </c>
      <c r="C30" s="104" t="s">
        <v>649</v>
      </c>
      <c r="D30" s="104" t="s">
        <v>1123</v>
      </c>
      <c r="E30" s="159" t="s">
        <v>216</v>
      </c>
      <c r="F30" s="104"/>
      <c r="G30" s="93" t="s">
        <v>553</v>
      </c>
      <c r="H30" s="104"/>
      <c r="I30" s="53" t="s">
        <v>282</v>
      </c>
      <c r="J30" s="53" t="s">
        <v>157</v>
      </c>
      <c r="K30" s="53" t="s">
        <v>157</v>
      </c>
      <c r="L30" s="53" t="s">
        <v>157</v>
      </c>
      <c r="M30" s="53" t="s">
        <v>157</v>
      </c>
      <c r="N30" s="53" t="s">
        <v>157</v>
      </c>
      <c r="O30" s="53" t="s">
        <v>157</v>
      </c>
      <c r="P30" s="53" t="s">
        <v>157</v>
      </c>
      <c r="Q30" s="53" t="s">
        <v>159</v>
      </c>
      <c r="R30" s="93" t="s">
        <v>160</v>
      </c>
      <c r="S30" s="93" t="s">
        <v>157</v>
      </c>
      <c r="T30" s="93" t="s">
        <v>157</v>
      </c>
      <c r="U30" s="93" t="s">
        <v>157</v>
      </c>
      <c r="V30" s="93" t="s">
        <v>157</v>
      </c>
      <c r="W30" s="93" t="s">
        <v>157</v>
      </c>
      <c r="X30" s="176" t="s">
        <v>189</v>
      </c>
      <c r="Y30" s="93" t="s">
        <v>157</v>
      </c>
      <c r="Z30" s="93" t="s">
        <v>157</v>
      </c>
      <c r="AA30" s="93" t="s">
        <v>157</v>
      </c>
      <c r="AB30" s="440" t="s">
        <v>2089</v>
      </c>
      <c r="AC30" s="53" t="s">
        <v>157</v>
      </c>
      <c r="AD30" s="53" t="s">
        <v>157</v>
      </c>
      <c r="AE30" s="159" t="s">
        <v>216</v>
      </c>
      <c r="AF30" s="150" t="s">
        <v>157</v>
      </c>
      <c r="AG30" s="150" t="s">
        <v>157</v>
      </c>
      <c r="AH30" s="150" t="s">
        <v>157</v>
      </c>
      <c r="AI30" s="150" t="s">
        <v>157</v>
      </c>
      <c r="AJ30" s="150" t="s">
        <v>157</v>
      </c>
      <c r="AK30" s="150" t="s">
        <v>157</v>
      </c>
      <c r="AL30" s="53" t="s">
        <v>164</v>
      </c>
      <c r="AM30" s="53"/>
      <c r="AN30" s="53"/>
      <c r="AO30" s="53"/>
      <c r="AP30" s="53"/>
    </row>
    <row r="31" spans="1:42" ht="10.8" x14ac:dyDescent="0.2">
      <c r="A31" s="104" t="s">
        <v>1124</v>
      </c>
      <c r="B31" s="104" t="s">
        <v>275</v>
      </c>
      <c r="C31" s="104" t="s">
        <v>649</v>
      </c>
      <c r="D31" s="104" t="s">
        <v>1125</v>
      </c>
      <c r="E31" s="120" t="s">
        <v>161</v>
      </c>
      <c r="F31" s="104"/>
      <c r="G31" s="93" t="s">
        <v>553</v>
      </c>
      <c r="H31" s="104"/>
      <c r="I31" s="53" t="s">
        <v>282</v>
      </c>
      <c r="J31" s="53" t="s">
        <v>157</v>
      </c>
      <c r="K31" s="53" t="s">
        <v>157</v>
      </c>
      <c r="L31" s="53" t="s">
        <v>157</v>
      </c>
      <c r="M31" s="53" t="s">
        <v>157</v>
      </c>
      <c r="N31" s="53" t="s">
        <v>157</v>
      </c>
      <c r="O31" s="53" t="s">
        <v>157</v>
      </c>
      <c r="P31" s="53" t="s">
        <v>157</v>
      </c>
      <c r="Q31" s="53" t="s">
        <v>159</v>
      </c>
      <c r="R31" s="93" t="s">
        <v>160</v>
      </c>
      <c r="S31" s="93" t="s">
        <v>157</v>
      </c>
      <c r="T31" s="93" t="s">
        <v>157</v>
      </c>
      <c r="U31" s="93" t="s">
        <v>157</v>
      </c>
      <c r="V31" s="93" t="s">
        <v>157</v>
      </c>
      <c r="W31" s="93" t="s">
        <v>157</v>
      </c>
      <c r="X31" s="176" t="s">
        <v>195</v>
      </c>
      <c r="Y31" s="93" t="s">
        <v>157</v>
      </c>
      <c r="Z31" s="93" t="s">
        <v>157</v>
      </c>
      <c r="AA31" s="93" t="s">
        <v>157</v>
      </c>
      <c r="AB31" s="440" t="s">
        <v>2089</v>
      </c>
      <c r="AC31" s="53" t="s">
        <v>157</v>
      </c>
      <c r="AD31" s="53" t="s">
        <v>157</v>
      </c>
      <c r="AE31" s="120" t="s">
        <v>161</v>
      </c>
      <c r="AF31" s="150" t="s">
        <v>157</v>
      </c>
      <c r="AG31" s="150" t="s">
        <v>157</v>
      </c>
      <c r="AH31" s="150" t="s">
        <v>157</v>
      </c>
      <c r="AI31" s="150" t="s">
        <v>157</v>
      </c>
      <c r="AJ31" s="150" t="s">
        <v>157</v>
      </c>
      <c r="AK31" s="150" t="s">
        <v>157</v>
      </c>
      <c r="AL31" s="53" t="s">
        <v>164</v>
      </c>
      <c r="AM31" s="53"/>
      <c r="AN31" s="53"/>
      <c r="AO31" s="53"/>
      <c r="AP31" s="53"/>
    </row>
    <row r="32" spans="1:42" ht="10.8" x14ac:dyDescent="0.2">
      <c r="A32" s="104" t="s">
        <v>1126</v>
      </c>
      <c r="B32" s="104" t="s">
        <v>275</v>
      </c>
      <c r="C32" s="104" t="s">
        <v>649</v>
      </c>
      <c r="D32" s="90" t="s">
        <v>1126</v>
      </c>
      <c r="E32" s="121" t="s">
        <v>311</v>
      </c>
      <c r="F32" s="90" t="s">
        <v>20</v>
      </c>
      <c r="G32" s="93" t="s">
        <v>553</v>
      </c>
      <c r="H32" s="104"/>
      <c r="I32" s="53" t="s">
        <v>282</v>
      </c>
      <c r="J32" s="53" t="s">
        <v>157</v>
      </c>
      <c r="K32" s="53" t="s">
        <v>157</v>
      </c>
      <c r="L32" s="53" t="s">
        <v>157</v>
      </c>
      <c r="M32" s="53" t="s">
        <v>157</v>
      </c>
      <c r="N32" s="53" t="s">
        <v>157</v>
      </c>
      <c r="O32" s="53" t="s">
        <v>157</v>
      </c>
      <c r="P32" s="53" t="s">
        <v>157</v>
      </c>
      <c r="Q32" s="53" t="s">
        <v>159</v>
      </c>
      <c r="R32" s="93" t="s">
        <v>160</v>
      </c>
      <c r="S32" s="93" t="s">
        <v>157</v>
      </c>
      <c r="T32" s="93" t="s">
        <v>157</v>
      </c>
      <c r="U32" s="93" t="s">
        <v>157</v>
      </c>
      <c r="V32" s="93" t="s">
        <v>157</v>
      </c>
      <c r="W32" s="93" t="s">
        <v>157</v>
      </c>
      <c r="X32" s="176" t="s">
        <v>201</v>
      </c>
      <c r="Y32" s="93" t="s">
        <v>157</v>
      </c>
      <c r="Z32" s="93" t="s">
        <v>157</v>
      </c>
      <c r="AA32" s="93" t="s">
        <v>157</v>
      </c>
      <c r="AB32" s="440" t="s">
        <v>2089</v>
      </c>
      <c r="AC32" s="53" t="s">
        <v>157</v>
      </c>
      <c r="AD32" s="53" t="s">
        <v>157</v>
      </c>
      <c r="AE32" s="121" t="s">
        <v>311</v>
      </c>
      <c r="AF32" s="150" t="s">
        <v>157</v>
      </c>
      <c r="AG32" s="150" t="s">
        <v>157</v>
      </c>
      <c r="AH32" s="150" t="s">
        <v>157</v>
      </c>
      <c r="AI32" s="150" t="s">
        <v>157</v>
      </c>
      <c r="AJ32" s="150" t="s">
        <v>157</v>
      </c>
      <c r="AK32" s="150" t="s">
        <v>157</v>
      </c>
      <c r="AL32" s="53" t="s">
        <v>164</v>
      </c>
      <c r="AM32" s="53"/>
      <c r="AN32" s="53"/>
      <c r="AO32" s="53"/>
      <c r="AP32" s="53"/>
    </row>
    <row r="33" spans="1:42" ht="10.8" x14ac:dyDescent="0.2">
      <c r="A33" s="104" t="s">
        <v>1127</v>
      </c>
      <c r="B33" s="104" t="s">
        <v>275</v>
      </c>
      <c r="C33" s="104" t="s">
        <v>649</v>
      </c>
      <c r="D33" s="104" t="s">
        <v>1128</v>
      </c>
      <c r="E33" s="159" t="s">
        <v>216</v>
      </c>
      <c r="F33" s="104"/>
      <c r="G33" s="93" t="s">
        <v>553</v>
      </c>
      <c r="H33" s="104"/>
      <c r="I33" s="53" t="s">
        <v>282</v>
      </c>
      <c r="J33" s="53" t="s">
        <v>157</v>
      </c>
      <c r="K33" s="53" t="s">
        <v>157</v>
      </c>
      <c r="L33" s="53" t="s">
        <v>157</v>
      </c>
      <c r="M33" s="53" t="s">
        <v>157</v>
      </c>
      <c r="N33" s="53" t="s">
        <v>157</v>
      </c>
      <c r="O33" s="53" t="s">
        <v>157</v>
      </c>
      <c r="P33" s="53" t="s">
        <v>157</v>
      </c>
      <c r="Q33" s="53" t="s">
        <v>300</v>
      </c>
      <c r="R33" s="93" t="s">
        <v>160</v>
      </c>
      <c r="S33" s="93" t="s">
        <v>157</v>
      </c>
      <c r="T33" s="93" t="s">
        <v>157</v>
      </c>
      <c r="U33" s="93" t="s">
        <v>157</v>
      </c>
      <c r="V33" s="93" t="s">
        <v>157</v>
      </c>
      <c r="W33" s="93" t="s">
        <v>157</v>
      </c>
      <c r="X33" s="176" t="s">
        <v>212</v>
      </c>
      <c r="Y33" s="93" t="s">
        <v>157</v>
      </c>
      <c r="Z33" s="93" t="s">
        <v>157</v>
      </c>
      <c r="AA33" s="93" t="s">
        <v>157</v>
      </c>
      <c r="AB33" s="440" t="s">
        <v>2089</v>
      </c>
      <c r="AC33" s="53" t="s">
        <v>157</v>
      </c>
      <c r="AD33" s="53" t="s">
        <v>157</v>
      </c>
      <c r="AE33" s="159" t="s">
        <v>216</v>
      </c>
      <c r="AF33" s="150" t="s">
        <v>157</v>
      </c>
      <c r="AG33" s="150" t="s">
        <v>157</v>
      </c>
      <c r="AH33" s="150" t="s">
        <v>157</v>
      </c>
      <c r="AI33" s="150" t="s">
        <v>157</v>
      </c>
      <c r="AJ33" s="150" t="s">
        <v>157</v>
      </c>
      <c r="AK33" s="150" t="s">
        <v>157</v>
      </c>
      <c r="AL33" s="53" t="s">
        <v>164</v>
      </c>
      <c r="AM33" s="53"/>
      <c r="AN33" s="53"/>
      <c r="AO33" s="53"/>
      <c r="AP33" s="53"/>
    </row>
    <row r="34" spans="1:42" ht="10.8" x14ac:dyDescent="0.2">
      <c r="A34" s="104" t="s">
        <v>1129</v>
      </c>
      <c r="B34" s="104" t="s">
        <v>275</v>
      </c>
      <c r="C34" s="104" t="s">
        <v>649</v>
      </c>
      <c r="D34" s="104" t="s">
        <v>1130</v>
      </c>
      <c r="E34" s="159" t="s">
        <v>216</v>
      </c>
      <c r="F34" s="104"/>
      <c r="G34" s="93" t="s">
        <v>553</v>
      </c>
      <c r="H34" s="104"/>
      <c r="I34" s="53" t="s">
        <v>282</v>
      </c>
      <c r="J34" s="53" t="s">
        <v>157</v>
      </c>
      <c r="K34" s="53" t="s">
        <v>157</v>
      </c>
      <c r="L34" s="53" t="s">
        <v>157</v>
      </c>
      <c r="M34" s="53" t="s">
        <v>157</v>
      </c>
      <c r="N34" s="53" t="s">
        <v>157</v>
      </c>
      <c r="O34" s="53" t="s">
        <v>157</v>
      </c>
      <c r="P34" s="53" t="s">
        <v>157</v>
      </c>
      <c r="Q34" s="53" t="s">
        <v>300</v>
      </c>
      <c r="R34" s="93" t="s">
        <v>160</v>
      </c>
      <c r="S34" s="93" t="s">
        <v>157</v>
      </c>
      <c r="T34" s="93" t="s">
        <v>157</v>
      </c>
      <c r="U34" s="93" t="s">
        <v>157</v>
      </c>
      <c r="V34" s="93" t="s">
        <v>157</v>
      </c>
      <c r="W34" s="93" t="s">
        <v>157</v>
      </c>
      <c r="X34" s="176" t="s">
        <v>221</v>
      </c>
      <c r="Y34" s="93" t="s">
        <v>157</v>
      </c>
      <c r="Z34" s="93" t="s">
        <v>157</v>
      </c>
      <c r="AA34" s="93" t="s">
        <v>157</v>
      </c>
      <c r="AB34" s="440" t="s">
        <v>2089</v>
      </c>
      <c r="AC34" s="53" t="s">
        <v>157</v>
      </c>
      <c r="AD34" s="53" t="s">
        <v>157</v>
      </c>
      <c r="AE34" s="159" t="s">
        <v>216</v>
      </c>
      <c r="AF34" s="150" t="s">
        <v>157</v>
      </c>
      <c r="AG34" s="150" t="s">
        <v>157</v>
      </c>
      <c r="AH34" s="150" t="s">
        <v>157</v>
      </c>
      <c r="AI34" s="150" t="s">
        <v>157</v>
      </c>
      <c r="AJ34" s="150" t="s">
        <v>157</v>
      </c>
      <c r="AK34" s="150" t="s">
        <v>157</v>
      </c>
      <c r="AL34" s="53" t="s">
        <v>164</v>
      </c>
      <c r="AM34" s="53"/>
      <c r="AN34" s="53"/>
      <c r="AO34" s="53"/>
      <c r="AP34" s="53"/>
    </row>
    <row r="35" spans="1:42" ht="10.8" x14ac:dyDescent="0.2">
      <c r="A35" s="104" t="s">
        <v>1131</v>
      </c>
      <c r="B35" s="104" t="s">
        <v>275</v>
      </c>
      <c r="C35" s="104" t="s">
        <v>649</v>
      </c>
      <c r="D35" s="104" t="s">
        <v>1132</v>
      </c>
      <c r="E35" s="159" t="s">
        <v>216</v>
      </c>
      <c r="F35" s="104"/>
      <c r="G35" s="93" t="s">
        <v>553</v>
      </c>
      <c r="H35" s="104"/>
      <c r="I35" s="53" t="s">
        <v>282</v>
      </c>
      <c r="J35" s="53" t="s">
        <v>157</v>
      </c>
      <c r="K35" s="53" t="s">
        <v>157</v>
      </c>
      <c r="L35" s="53" t="s">
        <v>157</v>
      </c>
      <c r="M35" s="53" t="s">
        <v>157</v>
      </c>
      <c r="N35" s="53" t="s">
        <v>157</v>
      </c>
      <c r="O35" s="53" t="s">
        <v>157</v>
      </c>
      <c r="P35" s="53" t="s">
        <v>157</v>
      </c>
      <c r="Q35" s="53" t="s">
        <v>300</v>
      </c>
      <c r="R35" s="93" t="s">
        <v>160</v>
      </c>
      <c r="S35" s="93" t="s">
        <v>157</v>
      </c>
      <c r="T35" s="93" t="s">
        <v>157</v>
      </c>
      <c r="U35" s="93" t="s">
        <v>157</v>
      </c>
      <c r="V35" s="93" t="s">
        <v>157</v>
      </c>
      <c r="W35" s="93" t="s">
        <v>157</v>
      </c>
      <c r="X35" s="176" t="s">
        <v>228</v>
      </c>
      <c r="Y35" s="93" t="s">
        <v>157</v>
      </c>
      <c r="Z35" s="93" t="s">
        <v>157</v>
      </c>
      <c r="AA35" s="93" t="s">
        <v>157</v>
      </c>
      <c r="AB35" s="440" t="s">
        <v>2089</v>
      </c>
      <c r="AC35" s="53" t="s">
        <v>157</v>
      </c>
      <c r="AD35" s="53" t="s">
        <v>157</v>
      </c>
      <c r="AE35" s="159" t="s">
        <v>216</v>
      </c>
      <c r="AF35" s="150" t="s">
        <v>157</v>
      </c>
      <c r="AG35" s="150" t="s">
        <v>157</v>
      </c>
      <c r="AH35" s="150" t="s">
        <v>157</v>
      </c>
      <c r="AI35" s="150" t="s">
        <v>157</v>
      </c>
      <c r="AJ35" s="150" t="s">
        <v>157</v>
      </c>
      <c r="AK35" s="150" t="s">
        <v>157</v>
      </c>
      <c r="AL35" s="53" t="s">
        <v>164</v>
      </c>
      <c r="AM35" s="53"/>
      <c r="AN35" s="53"/>
      <c r="AO35" s="53"/>
      <c r="AP35" s="53"/>
    </row>
    <row r="36" spans="1:42" ht="10.8" x14ac:dyDescent="0.2">
      <c r="A36" s="104" t="s">
        <v>1133</v>
      </c>
      <c r="B36" s="104" t="s">
        <v>275</v>
      </c>
      <c r="C36" s="104" t="s">
        <v>649</v>
      </c>
      <c r="D36" s="104" t="s">
        <v>1134</v>
      </c>
      <c r="E36" s="121" t="s">
        <v>311</v>
      </c>
      <c r="F36" s="104"/>
      <c r="G36" s="93" t="s">
        <v>553</v>
      </c>
      <c r="H36" s="104"/>
      <c r="I36" s="53" t="s">
        <v>282</v>
      </c>
      <c r="J36" s="53" t="s">
        <v>157</v>
      </c>
      <c r="K36" s="53" t="s">
        <v>157</v>
      </c>
      <c r="L36" s="53" t="s">
        <v>157</v>
      </c>
      <c r="M36" s="53" t="s">
        <v>157</v>
      </c>
      <c r="N36" s="53" t="s">
        <v>157</v>
      </c>
      <c r="O36" s="53" t="s">
        <v>157</v>
      </c>
      <c r="P36" s="53" t="s">
        <v>157</v>
      </c>
      <c r="Q36" s="53" t="s">
        <v>159</v>
      </c>
      <c r="R36" s="93" t="s">
        <v>160</v>
      </c>
      <c r="S36" s="93" t="s">
        <v>157</v>
      </c>
      <c r="T36" s="93" t="s">
        <v>157</v>
      </c>
      <c r="U36" s="93" t="s">
        <v>157</v>
      </c>
      <c r="V36" s="93" t="s">
        <v>157</v>
      </c>
      <c r="W36" s="93" t="s">
        <v>157</v>
      </c>
      <c r="X36" s="176" t="s">
        <v>233</v>
      </c>
      <c r="Y36" s="93" t="s">
        <v>157</v>
      </c>
      <c r="Z36" s="93" t="s">
        <v>157</v>
      </c>
      <c r="AA36" s="93" t="s">
        <v>157</v>
      </c>
      <c r="AB36" s="440" t="s">
        <v>2089</v>
      </c>
      <c r="AC36" s="53" t="s">
        <v>157</v>
      </c>
      <c r="AD36" s="53" t="s">
        <v>157</v>
      </c>
      <c r="AE36" s="121" t="s">
        <v>311</v>
      </c>
      <c r="AF36" s="150" t="s">
        <v>157</v>
      </c>
      <c r="AG36" s="150" t="s">
        <v>157</v>
      </c>
      <c r="AH36" s="150" t="s">
        <v>157</v>
      </c>
      <c r="AI36" s="150" t="s">
        <v>157</v>
      </c>
      <c r="AJ36" s="150" t="s">
        <v>157</v>
      </c>
      <c r="AK36" s="150" t="s">
        <v>157</v>
      </c>
      <c r="AL36" s="53" t="s">
        <v>164</v>
      </c>
      <c r="AM36" s="53"/>
      <c r="AN36" s="53"/>
      <c r="AO36" s="53"/>
      <c r="AP36" s="53"/>
    </row>
    <row r="37" spans="1:42" ht="10.8" x14ac:dyDescent="0.2">
      <c r="A37" s="104" t="s">
        <v>1135</v>
      </c>
      <c r="B37" s="104" t="s">
        <v>275</v>
      </c>
      <c r="C37" s="104" t="s">
        <v>649</v>
      </c>
      <c r="D37" s="104" t="s">
        <v>1136</v>
      </c>
      <c r="E37" s="120" t="s">
        <v>161</v>
      </c>
      <c r="F37" s="104"/>
      <c r="G37" s="93" t="s">
        <v>553</v>
      </c>
      <c r="H37" s="104"/>
      <c r="I37" s="53" t="s">
        <v>282</v>
      </c>
      <c r="J37" s="53" t="s">
        <v>157</v>
      </c>
      <c r="K37" s="53" t="s">
        <v>157</v>
      </c>
      <c r="L37" s="53" t="s">
        <v>157</v>
      </c>
      <c r="M37" s="53" t="s">
        <v>157</v>
      </c>
      <c r="N37" s="53" t="s">
        <v>157</v>
      </c>
      <c r="O37" s="53" t="s">
        <v>157</v>
      </c>
      <c r="P37" s="53" t="s">
        <v>157</v>
      </c>
      <c r="Q37" s="53" t="s">
        <v>159</v>
      </c>
      <c r="R37" s="93" t="s">
        <v>160</v>
      </c>
      <c r="S37" s="93" t="s">
        <v>157</v>
      </c>
      <c r="T37" s="93" t="s">
        <v>157</v>
      </c>
      <c r="U37" s="93" t="s">
        <v>157</v>
      </c>
      <c r="V37" s="93" t="s">
        <v>157</v>
      </c>
      <c r="W37" s="93" t="s">
        <v>157</v>
      </c>
      <c r="X37" s="176" t="s">
        <v>239</v>
      </c>
      <c r="Y37" s="93" t="s">
        <v>157</v>
      </c>
      <c r="Z37" s="93" t="s">
        <v>157</v>
      </c>
      <c r="AA37" s="93" t="s">
        <v>157</v>
      </c>
      <c r="AB37" s="440" t="s">
        <v>2089</v>
      </c>
      <c r="AC37" s="53" t="s">
        <v>157</v>
      </c>
      <c r="AD37" s="53" t="s">
        <v>157</v>
      </c>
      <c r="AE37" s="120" t="s">
        <v>161</v>
      </c>
      <c r="AF37" s="150" t="s">
        <v>157</v>
      </c>
      <c r="AG37" s="150" t="s">
        <v>157</v>
      </c>
      <c r="AH37" s="150" t="s">
        <v>157</v>
      </c>
      <c r="AI37" s="150" t="s">
        <v>157</v>
      </c>
      <c r="AJ37" s="150" t="s">
        <v>157</v>
      </c>
      <c r="AK37" s="150" t="s">
        <v>157</v>
      </c>
      <c r="AL37" s="53" t="s">
        <v>164</v>
      </c>
      <c r="AM37" s="53"/>
      <c r="AN37" s="53"/>
      <c r="AO37" s="53"/>
      <c r="AP37" s="53"/>
    </row>
    <row r="38" spans="1:42" ht="10.8" x14ac:dyDescent="0.2">
      <c r="A38" s="104" t="s">
        <v>1137</v>
      </c>
      <c r="B38" s="104" t="s">
        <v>275</v>
      </c>
      <c r="C38" s="104" t="s">
        <v>649</v>
      </c>
      <c r="D38" s="104" t="s">
        <v>1138</v>
      </c>
      <c r="E38" s="120" t="s">
        <v>161</v>
      </c>
      <c r="F38" s="104"/>
      <c r="G38" s="93" t="s">
        <v>553</v>
      </c>
      <c r="H38" s="104"/>
      <c r="I38" s="53" t="s">
        <v>282</v>
      </c>
      <c r="J38" s="53" t="s">
        <v>157</v>
      </c>
      <c r="K38" s="53" t="s">
        <v>157</v>
      </c>
      <c r="L38" s="53" t="s">
        <v>157</v>
      </c>
      <c r="M38" s="53" t="s">
        <v>157</v>
      </c>
      <c r="N38" s="53" t="s">
        <v>157</v>
      </c>
      <c r="O38" s="53" t="s">
        <v>157</v>
      </c>
      <c r="P38" s="53" t="s">
        <v>157</v>
      </c>
      <c r="Q38" s="53" t="s">
        <v>159</v>
      </c>
      <c r="R38" s="93" t="s">
        <v>160</v>
      </c>
      <c r="S38" s="93" t="s">
        <v>157</v>
      </c>
      <c r="T38" s="93" t="s">
        <v>157</v>
      </c>
      <c r="U38" s="93" t="s">
        <v>157</v>
      </c>
      <c r="V38" s="93" t="s">
        <v>157</v>
      </c>
      <c r="W38" s="93" t="s">
        <v>157</v>
      </c>
      <c r="X38" s="176" t="s">
        <v>484</v>
      </c>
      <c r="Y38" s="93" t="s">
        <v>157</v>
      </c>
      <c r="Z38" s="93" t="s">
        <v>157</v>
      </c>
      <c r="AA38" s="93" t="s">
        <v>157</v>
      </c>
      <c r="AB38" s="440" t="s">
        <v>2089</v>
      </c>
      <c r="AC38" s="53" t="s">
        <v>157</v>
      </c>
      <c r="AD38" s="53" t="s">
        <v>157</v>
      </c>
      <c r="AE38" s="120" t="s">
        <v>161</v>
      </c>
      <c r="AF38" s="150" t="s">
        <v>157</v>
      </c>
      <c r="AG38" s="150" t="s">
        <v>157</v>
      </c>
      <c r="AH38" s="150" t="s">
        <v>157</v>
      </c>
      <c r="AI38" s="150" t="s">
        <v>157</v>
      </c>
      <c r="AJ38" s="150" t="s">
        <v>157</v>
      </c>
      <c r="AK38" s="150" t="s">
        <v>157</v>
      </c>
      <c r="AL38" s="53" t="s">
        <v>164</v>
      </c>
      <c r="AM38" s="53"/>
      <c r="AN38" s="53"/>
      <c r="AO38" s="53"/>
      <c r="AP38" s="53"/>
    </row>
    <row r="39" spans="1:42" ht="10.8" x14ac:dyDescent="0.2">
      <c r="A39" s="104" t="s">
        <v>1139</v>
      </c>
      <c r="B39" s="104" t="s">
        <v>275</v>
      </c>
      <c r="C39" s="104" t="s">
        <v>649</v>
      </c>
      <c r="D39" s="90" t="s">
        <v>1140</v>
      </c>
      <c r="E39" s="121" t="s">
        <v>311</v>
      </c>
      <c r="F39" s="90" t="s">
        <v>20</v>
      </c>
      <c r="G39" s="436" t="s">
        <v>1141</v>
      </c>
      <c r="H39" s="104"/>
      <c r="I39" s="53" t="s">
        <v>282</v>
      </c>
      <c r="J39" s="53" t="s">
        <v>157</v>
      </c>
      <c r="K39" s="53" t="s">
        <v>157</v>
      </c>
      <c r="L39" s="53" t="s">
        <v>157</v>
      </c>
      <c r="M39" s="53" t="s">
        <v>157</v>
      </c>
      <c r="N39" s="53" t="s">
        <v>157</v>
      </c>
      <c r="O39" s="53" t="s">
        <v>157</v>
      </c>
      <c r="P39" s="53" t="s">
        <v>157</v>
      </c>
      <c r="Q39" s="53" t="s">
        <v>159</v>
      </c>
      <c r="R39" s="53" t="s">
        <v>157</v>
      </c>
      <c r="S39" s="53" t="s">
        <v>348</v>
      </c>
      <c r="T39" s="53" t="s">
        <v>157</v>
      </c>
      <c r="U39" s="53" t="s">
        <v>157</v>
      </c>
      <c r="V39" s="53" t="s">
        <v>157</v>
      </c>
      <c r="W39" s="53" t="s">
        <v>157</v>
      </c>
      <c r="X39" s="176" t="s">
        <v>247</v>
      </c>
      <c r="Y39" s="53" t="s">
        <v>157</v>
      </c>
      <c r="Z39" s="53" t="s">
        <v>157</v>
      </c>
      <c r="AA39" s="53" t="s">
        <v>157</v>
      </c>
      <c r="AB39" s="440" t="s">
        <v>2089</v>
      </c>
      <c r="AC39" s="53" t="s">
        <v>157</v>
      </c>
      <c r="AD39" s="53" t="s">
        <v>157</v>
      </c>
      <c r="AE39" s="121" t="s">
        <v>311</v>
      </c>
      <c r="AF39" s="150" t="s">
        <v>157</v>
      </c>
      <c r="AG39" s="150" t="s">
        <v>157</v>
      </c>
      <c r="AH39" s="150" t="s">
        <v>157</v>
      </c>
      <c r="AI39" s="150" t="s">
        <v>157</v>
      </c>
      <c r="AJ39" s="150" t="s">
        <v>157</v>
      </c>
      <c r="AK39" s="150" t="s">
        <v>157</v>
      </c>
      <c r="AL39" s="53" t="s">
        <v>164</v>
      </c>
      <c r="AM39" s="53"/>
      <c r="AN39" s="53"/>
      <c r="AO39" s="53"/>
      <c r="AP39" s="53"/>
    </row>
    <row r="40" spans="1:42" customFormat="1" ht="14.4" x14ac:dyDescent="0.3">
      <c r="X40" s="5"/>
    </row>
    <row r="41" spans="1:42" ht="10.8" x14ac:dyDescent="0.2">
      <c r="A41" s="104" t="s">
        <v>1142</v>
      </c>
      <c r="B41" s="104" t="s">
        <v>444</v>
      </c>
      <c r="C41" s="104" t="s">
        <v>150</v>
      </c>
      <c r="D41" s="104" t="s">
        <v>1143</v>
      </c>
      <c r="E41" s="120" t="s">
        <v>161</v>
      </c>
      <c r="F41" s="104"/>
      <c r="G41" s="93" t="s">
        <v>553</v>
      </c>
      <c r="H41" s="104"/>
      <c r="I41" s="53" t="s">
        <v>1144</v>
      </c>
      <c r="J41" s="53" t="s">
        <v>157</v>
      </c>
      <c r="K41" s="53" t="s">
        <v>157</v>
      </c>
      <c r="L41" s="53" t="s">
        <v>157</v>
      </c>
      <c r="M41" s="53" t="s">
        <v>157</v>
      </c>
      <c r="N41" s="53" t="s">
        <v>157</v>
      </c>
      <c r="O41" s="53" t="s">
        <v>157</v>
      </c>
      <c r="P41" s="53" t="s">
        <v>157</v>
      </c>
      <c r="Q41" s="53" t="s">
        <v>159</v>
      </c>
      <c r="R41" s="93" t="s">
        <v>160</v>
      </c>
      <c r="S41" s="93" t="s">
        <v>157</v>
      </c>
      <c r="T41" s="93" t="s">
        <v>157</v>
      </c>
      <c r="U41" s="93" t="s">
        <v>157</v>
      </c>
      <c r="V41" s="93" t="s">
        <v>157</v>
      </c>
      <c r="W41" s="93" t="s">
        <v>157</v>
      </c>
      <c r="X41" s="176" t="s">
        <v>540</v>
      </c>
      <c r="Y41" s="93" t="s">
        <v>157</v>
      </c>
      <c r="Z41" s="93" t="s">
        <v>157</v>
      </c>
      <c r="AA41" s="93" t="s">
        <v>157</v>
      </c>
      <c r="AB41" s="440" t="s">
        <v>2089</v>
      </c>
      <c r="AC41" s="53" t="s">
        <v>157</v>
      </c>
      <c r="AD41" s="53" t="s">
        <v>157</v>
      </c>
      <c r="AE41" s="120" t="s">
        <v>161</v>
      </c>
      <c r="AF41" s="150" t="s">
        <v>157</v>
      </c>
      <c r="AG41" s="150" t="s">
        <v>157</v>
      </c>
      <c r="AH41" s="150" t="s">
        <v>157</v>
      </c>
      <c r="AI41" s="150" t="s">
        <v>157</v>
      </c>
      <c r="AJ41" s="150" t="s">
        <v>157</v>
      </c>
      <c r="AK41" s="150" t="s">
        <v>157</v>
      </c>
      <c r="AL41" s="53" t="s">
        <v>164</v>
      </c>
      <c r="AM41" s="53"/>
      <c r="AN41" s="53"/>
      <c r="AO41" s="53"/>
      <c r="AP41" s="53"/>
    </row>
    <row r="42" spans="1:42" ht="10.8" x14ac:dyDescent="0.2">
      <c r="A42" s="104" t="s">
        <v>1145</v>
      </c>
      <c r="B42" s="104" t="s">
        <v>444</v>
      </c>
      <c r="C42" s="104" t="s">
        <v>150</v>
      </c>
      <c r="D42" s="104" t="s">
        <v>1146</v>
      </c>
      <c r="E42" s="120" t="s">
        <v>161</v>
      </c>
      <c r="F42" s="104"/>
      <c r="G42" s="93" t="s">
        <v>553</v>
      </c>
      <c r="H42" s="104"/>
      <c r="I42" s="53" t="s">
        <v>1144</v>
      </c>
      <c r="J42" s="53" t="s">
        <v>157</v>
      </c>
      <c r="K42" s="53" t="s">
        <v>157</v>
      </c>
      <c r="L42" s="53" t="s">
        <v>157</v>
      </c>
      <c r="M42" s="53" t="s">
        <v>157</v>
      </c>
      <c r="N42" s="53" t="s">
        <v>157</v>
      </c>
      <c r="O42" s="53" t="s">
        <v>157</v>
      </c>
      <c r="P42" s="53" t="s">
        <v>157</v>
      </c>
      <c r="Q42" s="53" t="s">
        <v>159</v>
      </c>
      <c r="R42" s="93" t="s">
        <v>160</v>
      </c>
      <c r="S42" s="93" t="s">
        <v>157</v>
      </c>
      <c r="T42" s="93" t="s">
        <v>157</v>
      </c>
      <c r="U42" s="93" t="s">
        <v>157</v>
      </c>
      <c r="V42" s="93" t="s">
        <v>157</v>
      </c>
      <c r="W42" s="93" t="s">
        <v>157</v>
      </c>
      <c r="X42" s="176" t="s">
        <v>544</v>
      </c>
      <c r="Y42" s="93" t="s">
        <v>157</v>
      </c>
      <c r="Z42" s="93" t="s">
        <v>157</v>
      </c>
      <c r="AA42" s="93" t="s">
        <v>157</v>
      </c>
      <c r="AB42" s="440" t="s">
        <v>2089</v>
      </c>
      <c r="AC42" s="53" t="s">
        <v>157</v>
      </c>
      <c r="AD42" s="53" t="s">
        <v>157</v>
      </c>
      <c r="AE42" s="120" t="s">
        <v>161</v>
      </c>
      <c r="AF42" s="150" t="s">
        <v>157</v>
      </c>
      <c r="AG42" s="150" t="s">
        <v>157</v>
      </c>
      <c r="AH42" s="150" t="s">
        <v>157</v>
      </c>
      <c r="AI42" s="150" t="s">
        <v>157</v>
      </c>
      <c r="AJ42" s="150" t="s">
        <v>157</v>
      </c>
      <c r="AK42" s="150" t="s">
        <v>157</v>
      </c>
      <c r="AL42" s="53" t="s">
        <v>164</v>
      </c>
      <c r="AM42" s="53"/>
      <c r="AN42" s="53"/>
      <c r="AO42" s="53"/>
      <c r="AP42" s="53"/>
    </row>
    <row r="43" spans="1:42" ht="10.8" x14ac:dyDescent="0.2">
      <c r="A43" s="104" t="s">
        <v>1147</v>
      </c>
      <c r="B43" s="104" t="s">
        <v>444</v>
      </c>
      <c r="C43" s="104" t="s">
        <v>150</v>
      </c>
      <c r="D43" s="90" t="s">
        <v>1148</v>
      </c>
      <c r="E43" s="121" t="s">
        <v>1149</v>
      </c>
      <c r="F43" s="90" t="s">
        <v>20</v>
      </c>
      <c r="G43" s="93" t="s">
        <v>553</v>
      </c>
      <c r="H43" s="104"/>
      <c r="I43" s="53" t="s">
        <v>1144</v>
      </c>
      <c r="J43" s="53" t="s">
        <v>157</v>
      </c>
      <c r="K43" s="53" t="s">
        <v>157</v>
      </c>
      <c r="L43" s="53" t="s">
        <v>157</v>
      </c>
      <c r="M43" s="53" t="s">
        <v>157</v>
      </c>
      <c r="N43" s="53" t="s">
        <v>157</v>
      </c>
      <c r="O43" s="53" t="s">
        <v>157</v>
      </c>
      <c r="P43" s="53" t="s">
        <v>157</v>
      </c>
      <c r="Q43" s="53" t="s">
        <v>159</v>
      </c>
      <c r="R43" s="93" t="s">
        <v>160</v>
      </c>
      <c r="S43" s="93" t="s">
        <v>157</v>
      </c>
      <c r="T43" s="93" t="s">
        <v>157</v>
      </c>
      <c r="U43" s="93" t="s">
        <v>157</v>
      </c>
      <c r="V43" s="93" t="s">
        <v>157</v>
      </c>
      <c r="W43" s="93" t="s">
        <v>157</v>
      </c>
      <c r="X43" s="176" t="s">
        <v>584</v>
      </c>
      <c r="Y43" s="93" t="s">
        <v>157</v>
      </c>
      <c r="Z43" s="93" t="s">
        <v>157</v>
      </c>
      <c r="AA43" s="93" t="s">
        <v>157</v>
      </c>
      <c r="AB43" s="440" t="s">
        <v>2089</v>
      </c>
      <c r="AC43" s="53" t="s">
        <v>157</v>
      </c>
      <c r="AD43" s="53" t="s">
        <v>157</v>
      </c>
      <c r="AE43" s="121" t="s">
        <v>1149</v>
      </c>
      <c r="AF43" s="150" t="s">
        <v>157</v>
      </c>
      <c r="AG43" s="150" t="s">
        <v>157</v>
      </c>
      <c r="AH43" s="150" t="s">
        <v>157</v>
      </c>
      <c r="AI43" s="150" t="s">
        <v>157</v>
      </c>
      <c r="AJ43" s="150" t="s">
        <v>157</v>
      </c>
      <c r="AK43" s="150" t="s">
        <v>157</v>
      </c>
      <c r="AL43" s="53" t="s">
        <v>164</v>
      </c>
      <c r="AM43" s="53"/>
      <c r="AN43" s="53"/>
      <c r="AO43" s="53"/>
      <c r="AP43" s="53"/>
    </row>
    <row r="44" spans="1:42" ht="10.8" x14ac:dyDescent="0.2">
      <c r="A44" s="104" t="s">
        <v>1150</v>
      </c>
      <c r="B44" s="104" t="s">
        <v>444</v>
      </c>
      <c r="C44" s="104" t="s">
        <v>150</v>
      </c>
      <c r="D44" s="104" t="s">
        <v>1151</v>
      </c>
      <c r="E44" s="159" t="s">
        <v>216</v>
      </c>
      <c r="F44" s="104"/>
      <c r="G44" s="93" t="s">
        <v>553</v>
      </c>
      <c r="H44" s="428" t="s">
        <v>1151</v>
      </c>
      <c r="I44" s="53" t="s">
        <v>450</v>
      </c>
      <c r="J44" s="53" t="s">
        <v>157</v>
      </c>
      <c r="K44" s="53" t="s">
        <v>157</v>
      </c>
      <c r="L44" s="53" t="s">
        <v>157</v>
      </c>
      <c r="M44" s="53" t="s">
        <v>157</v>
      </c>
      <c r="N44" s="53" t="s">
        <v>157</v>
      </c>
      <c r="O44" s="53" t="s">
        <v>157</v>
      </c>
      <c r="P44" s="53" t="s">
        <v>157</v>
      </c>
      <c r="Q44" s="53" t="s">
        <v>159</v>
      </c>
      <c r="R44" s="93" t="s">
        <v>160</v>
      </c>
      <c r="S44" s="93" t="s">
        <v>157</v>
      </c>
      <c r="T44" s="93" t="s">
        <v>157</v>
      </c>
      <c r="U44" s="93" t="s">
        <v>157</v>
      </c>
      <c r="V44" s="93" t="s">
        <v>157</v>
      </c>
      <c r="W44" s="93" t="s">
        <v>157</v>
      </c>
      <c r="X44" s="176" t="s">
        <v>590</v>
      </c>
      <c r="Y44" s="93" t="s">
        <v>157</v>
      </c>
      <c r="Z44" s="93" t="s">
        <v>157</v>
      </c>
      <c r="AA44" s="93" t="s">
        <v>157</v>
      </c>
      <c r="AB44" s="440" t="s">
        <v>2089</v>
      </c>
      <c r="AC44" s="53" t="s">
        <v>157</v>
      </c>
      <c r="AD44" s="53" t="s">
        <v>157</v>
      </c>
      <c r="AE44" s="159" t="s">
        <v>216</v>
      </c>
      <c r="AF44" s="150" t="s">
        <v>157</v>
      </c>
      <c r="AG44" s="150" t="s">
        <v>157</v>
      </c>
      <c r="AH44" s="150" t="s">
        <v>157</v>
      </c>
      <c r="AI44" s="150" t="s">
        <v>157</v>
      </c>
      <c r="AJ44" s="150" t="s">
        <v>157</v>
      </c>
      <c r="AK44" s="150" t="s">
        <v>157</v>
      </c>
      <c r="AL44" s="53" t="s">
        <v>164</v>
      </c>
      <c r="AM44" s="53"/>
      <c r="AN44" s="53"/>
      <c r="AO44" s="53"/>
      <c r="AP44" s="53"/>
    </row>
    <row r="45" spans="1:42" ht="10.8" x14ac:dyDescent="0.2">
      <c r="A45" s="104" t="s">
        <v>1152</v>
      </c>
      <c r="B45" s="104" t="s">
        <v>444</v>
      </c>
      <c r="C45" s="104" t="s">
        <v>150</v>
      </c>
      <c r="D45" s="104" t="s">
        <v>1153</v>
      </c>
      <c r="E45" s="159" t="s">
        <v>216</v>
      </c>
      <c r="F45" s="104"/>
      <c r="G45" s="93" t="s">
        <v>553</v>
      </c>
      <c r="H45" s="104"/>
      <c r="I45" s="53" t="s">
        <v>450</v>
      </c>
      <c r="J45" s="53" t="s">
        <v>157</v>
      </c>
      <c r="K45" s="53" t="s">
        <v>157</v>
      </c>
      <c r="L45" s="53" t="s">
        <v>157</v>
      </c>
      <c r="M45" s="53" t="s">
        <v>157</v>
      </c>
      <c r="N45" s="53" t="s">
        <v>157</v>
      </c>
      <c r="O45" s="53" t="s">
        <v>157</v>
      </c>
      <c r="P45" s="53" t="s">
        <v>157</v>
      </c>
      <c r="Q45" s="53" t="s">
        <v>159</v>
      </c>
      <c r="R45" s="93" t="s">
        <v>160</v>
      </c>
      <c r="S45" s="93" t="s">
        <v>157</v>
      </c>
      <c r="T45" s="93" t="s">
        <v>157</v>
      </c>
      <c r="U45" s="93" t="s">
        <v>157</v>
      </c>
      <c r="V45" s="93" t="s">
        <v>157</v>
      </c>
      <c r="W45" s="93" t="s">
        <v>157</v>
      </c>
      <c r="X45" s="176" t="s">
        <v>596</v>
      </c>
      <c r="Y45" s="93" t="s">
        <v>157</v>
      </c>
      <c r="Z45" s="93" t="s">
        <v>157</v>
      </c>
      <c r="AA45" s="93" t="s">
        <v>157</v>
      </c>
      <c r="AB45" s="440" t="s">
        <v>2089</v>
      </c>
      <c r="AC45" s="53" t="s">
        <v>157</v>
      </c>
      <c r="AD45" s="53" t="s">
        <v>157</v>
      </c>
      <c r="AE45" s="159" t="s">
        <v>216</v>
      </c>
      <c r="AF45" s="150" t="s">
        <v>157</v>
      </c>
      <c r="AG45" s="150" t="s">
        <v>157</v>
      </c>
      <c r="AH45" s="150" t="s">
        <v>157</v>
      </c>
      <c r="AI45" s="150" t="s">
        <v>157</v>
      </c>
      <c r="AJ45" s="150" t="s">
        <v>157</v>
      </c>
      <c r="AK45" s="150" t="s">
        <v>157</v>
      </c>
      <c r="AL45" s="53" t="s">
        <v>164</v>
      </c>
      <c r="AM45" s="53"/>
      <c r="AN45" s="53"/>
      <c r="AO45" s="53"/>
      <c r="AP45" s="53"/>
    </row>
    <row r="46" spans="1:42" ht="10.8" x14ac:dyDescent="0.2">
      <c r="A46" s="104" t="s">
        <v>1154</v>
      </c>
      <c r="B46" s="104" t="s">
        <v>444</v>
      </c>
      <c r="C46" s="104" t="s">
        <v>150</v>
      </c>
      <c r="D46" s="90" t="s">
        <v>1155</v>
      </c>
      <c r="E46" s="121" t="s">
        <v>311</v>
      </c>
      <c r="F46" s="90" t="s">
        <v>20</v>
      </c>
      <c r="G46" s="93" t="s">
        <v>553</v>
      </c>
      <c r="H46" s="104"/>
      <c r="I46" s="53" t="s">
        <v>1144</v>
      </c>
      <c r="J46" s="53" t="s">
        <v>157</v>
      </c>
      <c r="K46" s="53" t="s">
        <v>157</v>
      </c>
      <c r="L46" s="53" t="s">
        <v>157</v>
      </c>
      <c r="M46" s="53" t="s">
        <v>157</v>
      </c>
      <c r="N46" s="53" t="s">
        <v>157</v>
      </c>
      <c r="O46" s="53" t="s">
        <v>157</v>
      </c>
      <c r="P46" s="53" t="s">
        <v>157</v>
      </c>
      <c r="Q46" s="53" t="s">
        <v>159</v>
      </c>
      <c r="R46" s="93" t="s">
        <v>160</v>
      </c>
      <c r="S46" s="93" t="s">
        <v>157</v>
      </c>
      <c r="T46" s="93" t="s">
        <v>157</v>
      </c>
      <c r="U46" s="93" t="s">
        <v>157</v>
      </c>
      <c r="V46" s="93" t="s">
        <v>157</v>
      </c>
      <c r="W46" s="93" t="s">
        <v>157</v>
      </c>
      <c r="X46" s="176" t="s">
        <v>600</v>
      </c>
      <c r="Y46" s="93" t="s">
        <v>157</v>
      </c>
      <c r="Z46" s="93" t="s">
        <v>157</v>
      </c>
      <c r="AA46" s="93" t="s">
        <v>157</v>
      </c>
      <c r="AB46" s="440" t="s">
        <v>2089</v>
      </c>
      <c r="AC46" s="53" t="s">
        <v>157</v>
      </c>
      <c r="AD46" s="53" t="s">
        <v>157</v>
      </c>
      <c r="AE46" s="121" t="s">
        <v>311</v>
      </c>
      <c r="AF46" s="150" t="s">
        <v>157</v>
      </c>
      <c r="AG46" s="150" t="s">
        <v>157</v>
      </c>
      <c r="AH46" s="150" t="s">
        <v>157</v>
      </c>
      <c r="AI46" s="150" t="s">
        <v>157</v>
      </c>
      <c r="AJ46" s="150" t="s">
        <v>157</v>
      </c>
      <c r="AK46" s="150" t="s">
        <v>157</v>
      </c>
      <c r="AL46" s="53" t="s">
        <v>164</v>
      </c>
      <c r="AM46" s="53"/>
      <c r="AN46" s="53"/>
      <c r="AO46" s="53"/>
      <c r="AP46" s="53"/>
    </row>
    <row r="47" spans="1:42" ht="10.8" x14ac:dyDescent="0.2">
      <c r="A47" s="104" t="s">
        <v>1156</v>
      </c>
      <c r="B47" s="104" t="s">
        <v>444</v>
      </c>
      <c r="C47" s="104" t="s">
        <v>150</v>
      </c>
      <c r="D47" s="104" t="s">
        <v>1157</v>
      </c>
      <c r="E47" s="159" t="s">
        <v>216</v>
      </c>
      <c r="F47" s="104"/>
      <c r="G47" s="93" t="s">
        <v>553</v>
      </c>
      <c r="H47" s="104"/>
      <c r="I47" s="53" t="s">
        <v>450</v>
      </c>
      <c r="J47" s="53" t="s">
        <v>157</v>
      </c>
      <c r="K47" s="53" t="s">
        <v>157</v>
      </c>
      <c r="L47" s="53" t="s">
        <v>157</v>
      </c>
      <c r="M47" s="53" t="s">
        <v>157</v>
      </c>
      <c r="N47" s="53" t="s">
        <v>157</v>
      </c>
      <c r="O47" s="53" t="s">
        <v>157</v>
      </c>
      <c r="P47" s="53" t="s">
        <v>157</v>
      </c>
      <c r="Q47" s="53" t="s">
        <v>159</v>
      </c>
      <c r="R47" s="93" t="s">
        <v>160</v>
      </c>
      <c r="S47" s="93" t="s">
        <v>157</v>
      </c>
      <c r="T47" s="93" t="s">
        <v>157</v>
      </c>
      <c r="U47" s="93" t="s">
        <v>157</v>
      </c>
      <c r="V47" s="93" t="s">
        <v>157</v>
      </c>
      <c r="W47" s="93" t="s">
        <v>157</v>
      </c>
      <c r="X47" s="176" t="s">
        <v>605</v>
      </c>
      <c r="Y47" s="93" t="s">
        <v>157</v>
      </c>
      <c r="Z47" s="93" t="s">
        <v>157</v>
      </c>
      <c r="AA47" s="93" t="s">
        <v>157</v>
      </c>
      <c r="AB47" s="440" t="s">
        <v>2089</v>
      </c>
      <c r="AC47" s="53" t="s">
        <v>157</v>
      </c>
      <c r="AD47" s="53" t="s">
        <v>157</v>
      </c>
      <c r="AE47" s="159" t="s">
        <v>216</v>
      </c>
      <c r="AF47" s="150" t="s">
        <v>157</v>
      </c>
      <c r="AG47" s="150" t="s">
        <v>157</v>
      </c>
      <c r="AH47" s="150" t="s">
        <v>157</v>
      </c>
      <c r="AI47" s="150" t="s">
        <v>157</v>
      </c>
      <c r="AJ47" s="150" t="s">
        <v>157</v>
      </c>
      <c r="AK47" s="150" t="s">
        <v>157</v>
      </c>
      <c r="AL47" s="53" t="s">
        <v>164</v>
      </c>
      <c r="AM47" s="53"/>
      <c r="AN47" s="53"/>
      <c r="AO47" s="53"/>
      <c r="AP47" s="53"/>
    </row>
    <row r="48" spans="1:42" ht="10.8" x14ac:dyDescent="0.2">
      <c r="A48" s="104" t="s">
        <v>1158</v>
      </c>
      <c r="B48" s="104" t="s">
        <v>444</v>
      </c>
      <c r="C48" s="104" t="s">
        <v>150</v>
      </c>
      <c r="D48" s="104" t="s">
        <v>1158</v>
      </c>
      <c r="E48" s="159" t="s">
        <v>216</v>
      </c>
      <c r="F48" s="104"/>
      <c r="G48" s="125" t="s">
        <v>1159</v>
      </c>
      <c r="H48" s="104"/>
      <c r="I48" s="53" t="s">
        <v>450</v>
      </c>
      <c r="J48" s="53" t="s">
        <v>157</v>
      </c>
      <c r="K48" s="53" t="s">
        <v>157</v>
      </c>
      <c r="L48" s="53" t="s">
        <v>157</v>
      </c>
      <c r="M48" s="53" t="s">
        <v>157</v>
      </c>
      <c r="N48" s="53" t="s">
        <v>157</v>
      </c>
      <c r="O48" s="53" t="s">
        <v>157</v>
      </c>
      <c r="P48" s="53" t="s">
        <v>157</v>
      </c>
      <c r="Q48" s="53" t="s">
        <v>159</v>
      </c>
      <c r="R48" s="87" t="s">
        <v>209</v>
      </c>
      <c r="S48" s="87" t="s">
        <v>210</v>
      </c>
      <c r="T48" s="87" t="s">
        <v>219</v>
      </c>
      <c r="U48" s="87" t="s">
        <v>220</v>
      </c>
      <c r="V48" s="87" t="s">
        <v>157</v>
      </c>
      <c r="W48" s="87" t="s">
        <v>157</v>
      </c>
      <c r="X48" s="176" t="s">
        <v>610</v>
      </c>
      <c r="Y48" s="53" t="s">
        <v>157</v>
      </c>
      <c r="Z48" s="53" t="s">
        <v>157</v>
      </c>
      <c r="AA48" s="53" t="s">
        <v>157</v>
      </c>
      <c r="AB48" s="440" t="s">
        <v>2089</v>
      </c>
      <c r="AC48" s="53" t="s">
        <v>157</v>
      </c>
      <c r="AD48" s="53" t="s">
        <v>157</v>
      </c>
      <c r="AE48" s="159" t="s">
        <v>216</v>
      </c>
      <c r="AF48" s="150" t="s">
        <v>157</v>
      </c>
      <c r="AG48" s="150" t="s">
        <v>157</v>
      </c>
      <c r="AH48" s="150" t="s">
        <v>157</v>
      </c>
      <c r="AI48" s="150" t="s">
        <v>157</v>
      </c>
      <c r="AJ48" s="150" t="s">
        <v>157</v>
      </c>
      <c r="AK48" s="150" t="s">
        <v>157</v>
      </c>
      <c r="AL48" s="53" t="s">
        <v>164</v>
      </c>
      <c r="AM48" s="53"/>
      <c r="AN48" s="53"/>
      <c r="AO48" s="53"/>
      <c r="AP48" s="53"/>
    </row>
    <row r="49" spans="1:42" ht="10.8" x14ac:dyDescent="0.2">
      <c r="A49" s="104" t="s">
        <v>1160</v>
      </c>
      <c r="B49" s="104" t="s">
        <v>444</v>
      </c>
      <c r="C49" s="104" t="s">
        <v>150</v>
      </c>
      <c r="D49" s="104" t="s">
        <v>1161</v>
      </c>
      <c r="E49" s="159" t="s">
        <v>216</v>
      </c>
      <c r="F49" s="104"/>
      <c r="G49" s="93" t="s">
        <v>553</v>
      </c>
      <c r="H49" s="104"/>
      <c r="I49" s="53" t="s">
        <v>1162</v>
      </c>
      <c r="J49" s="53" t="s">
        <v>157</v>
      </c>
      <c r="K49" s="53" t="s">
        <v>157</v>
      </c>
      <c r="L49" s="53" t="s">
        <v>157</v>
      </c>
      <c r="M49" s="53" t="s">
        <v>157</v>
      </c>
      <c r="N49" s="53" t="s">
        <v>157</v>
      </c>
      <c r="O49" s="53" t="s">
        <v>157</v>
      </c>
      <c r="P49" s="53" t="s">
        <v>157</v>
      </c>
      <c r="Q49" s="53" t="s">
        <v>159</v>
      </c>
      <c r="R49" s="93" t="s">
        <v>160</v>
      </c>
      <c r="S49" s="93" t="s">
        <v>157</v>
      </c>
      <c r="T49" s="93" t="s">
        <v>157</v>
      </c>
      <c r="U49" s="93" t="s">
        <v>157</v>
      </c>
      <c r="V49" s="93" t="s">
        <v>157</v>
      </c>
      <c r="W49" s="93" t="s">
        <v>157</v>
      </c>
      <c r="X49" s="176" t="s">
        <v>922</v>
      </c>
      <c r="Y49" s="93" t="s">
        <v>157</v>
      </c>
      <c r="Z49" s="93" t="s">
        <v>157</v>
      </c>
      <c r="AA49" s="93" t="s">
        <v>157</v>
      </c>
      <c r="AB49" s="440" t="s">
        <v>2089</v>
      </c>
      <c r="AC49" s="53" t="s">
        <v>157</v>
      </c>
      <c r="AD49" s="53" t="s">
        <v>157</v>
      </c>
      <c r="AE49" s="159" t="s">
        <v>216</v>
      </c>
      <c r="AF49" s="150" t="s">
        <v>157</v>
      </c>
      <c r="AG49" s="150" t="s">
        <v>157</v>
      </c>
      <c r="AH49" s="150" t="s">
        <v>157</v>
      </c>
      <c r="AI49" s="150" t="s">
        <v>157</v>
      </c>
      <c r="AJ49" s="150" t="s">
        <v>157</v>
      </c>
      <c r="AK49" s="150" t="s">
        <v>157</v>
      </c>
      <c r="AL49" s="53" t="s">
        <v>164</v>
      </c>
      <c r="AM49" s="53"/>
      <c r="AN49" s="53"/>
      <c r="AO49" s="53"/>
      <c r="AP49" s="53"/>
    </row>
    <row r="50" spans="1:42" ht="10.8" x14ac:dyDescent="0.2">
      <c r="A50" s="104" t="s">
        <v>1163</v>
      </c>
      <c r="B50" s="104" t="s">
        <v>444</v>
      </c>
      <c r="C50" s="104" t="s">
        <v>150</v>
      </c>
      <c r="D50" s="104" t="s">
        <v>1164</v>
      </c>
      <c r="E50" s="159" t="s">
        <v>216</v>
      </c>
      <c r="F50" s="104"/>
      <c r="G50" s="93" t="s">
        <v>553</v>
      </c>
      <c r="H50" s="104"/>
      <c r="I50" s="53" t="s">
        <v>1162</v>
      </c>
      <c r="J50" s="53" t="s">
        <v>157</v>
      </c>
      <c r="K50" s="53" t="s">
        <v>157</v>
      </c>
      <c r="L50" s="53" t="s">
        <v>157</v>
      </c>
      <c r="M50" s="53" t="s">
        <v>157</v>
      </c>
      <c r="N50" s="53" t="s">
        <v>157</v>
      </c>
      <c r="O50" s="53" t="s">
        <v>157</v>
      </c>
      <c r="P50" s="53" t="s">
        <v>157</v>
      </c>
      <c r="Q50" s="53" t="s">
        <v>159</v>
      </c>
      <c r="R50" s="93" t="s">
        <v>160</v>
      </c>
      <c r="S50" s="93" t="s">
        <v>157</v>
      </c>
      <c r="T50" s="93" t="s">
        <v>157</v>
      </c>
      <c r="U50" s="93" t="s">
        <v>157</v>
      </c>
      <c r="V50" s="93" t="s">
        <v>157</v>
      </c>
      <c r="W50" s="93" t="s">
        <v>157</v>
      </c>
      <c r="X50" s="176" t="s">
        <v>930</v>
      </c>
      <c r="Y50" s="93" t="s">
        <v>157</v>
      </c>
      <c r="Z50" s="93" t="s">
        <v>157</v>
      </c>
      <c r="AA50" s="93" t="s">
        <v>157</v>
      </c>
      <c r="AB50" s="440" t="s">
        <v>2089</v>
      </c>
      <c r="AC50" s="53" t="s">
        <v>157</v>
      </c>
      <c r="AD50" s="53" t="s">
        <v>157</v>
      </c>
      <c r="AE50" s="159" t="s">
        <v>216</v>
      </c>
      <c r="AF50" s="150" t="s">
        <v>157</v>
      </c>
      <c r="AG50" s="150" t="s">
        <v>157</v>
      </c>
      <c r="AH50" s="150" t="s">
        <v>157</v>
      </c>
      <c r="AI50" s="150" t="s">
        <v>157</v>
      </c>
      <c r="AJ50" s="150" t="s">
        <v>157</v>
      </c>
      <c r="AK50" s="150" t="s">
        <v>157</v>
      </c>
      <c r="AL50" s="53" t="s">
        <v>164</v>
      </c>
      <c r="AM50" s="53"/>
      <c r="AN50" s="53"/>
      <c r="AO50" s="53"/>
      <c r="AP50" s="53"/>
    </row>
    <row r="51" spans="1:42" ht="10.8" x14ac:dyDescent="0.2">
      <c r="A51" s="104" t="s">
        <v>1165</v>
      </c>
      <c r="B51" s="104" t="s">
        <v>444</v>
      </c>
      <c r="C51" s="104" t="s">
        <v>150</v>
      </c>
      <c r="D51" s="104" t="s">
        <v>1166</v>
      </c>
      <c r="E51" s="159" t="s">
        <v>216</v>
      </c>
      <c r="F51" s="104"/>
      <c r="G51" s="93" t="s">
        <v>553</v>
      </c>
      <c r="H51" s="104"/>
      <c r="I51" s="53" t="s">
        <v>1162</v>
      </c>
      <c r="J51" s="53" t="s">
        <v>157</v>
      </c>
      <c r="K51" s="53" t="s">
        <v>157</v>
      </c>
      <c r="L51" s="53" t="s">
        <v>157</v>
      </c>
      <c r="M51" s="53" t="s">
        <v>157</v>
      </c>
      <c r="N51" s="53" t="s">
        <v>157</v>
      </c>
      <c r="O51" s="53" t="s">
        <v>157</v>
      </c>
      <c r="P51" s="53" t="s">
        <v>157</v>
      </c>
      <c r="Q51" s="53" t="s">
        <v>159</v>
      </c>
      <c r="R51" s="93" t="s">
        <v>160</v>
      </c>
      <c r="S51" s="93" t="s">
        <v>157</v>
      </c>
      <c r="T51" s="93" t="s">
        <v>157</v>
      </c>
      <c r="U51" s="93" t="s">
        <v>157</v>
      </c>
      <c r="V51" s="93" t="s">
        <v>157</v>
      </c>
      <c r="W51" s="93" t="s">
        <v>157</v>
      </c>
      <c r="X51" s="176" t="s">
        <v>615</v>
      </c>
      <c r="Y51" s="93" t="s">
        <v>157</v>
      </c>
      <c r="Z51" s="93" t="s">
        <v>157</v>
      </c>
      <c r="AA51" s="93" t="s">
        <v>157</v>
      </c>
      <c r="AB51" s="440" t="s">
        <v>2089</v>
      </c>
      <c r="AC51" s="53" t="s">
        <v>157</v>
      </c>
      <c r="AD51" s="53" t="s">
        <v>157</v>
      </c>
      <c r="AE51" s="159" t="s">
        <v>216</v>
      </c>
      <c r="AF51" s="150" t="s">
        <v>157</v>
      </c>
      <c r="AG51" s="150" t="s">
        <v>157</v>
      </c>
      <c r="AH51" s="150" t="s">
        <v>157</v>
      </c>
      <c r="AI51" s="150" t="s">
        <v>157</v>
      </c>
      <c r="AJ51" s="150" t="s">
        <v>157</v>
      </c>
      <c r="AK51" s="150" t="s">
        <v>157</v>
      </c>
      <c r="AL51" s="53" t="s">
        <v>164</v>
      </c>
      <c r="AM51" s="53"/>
      <c r="AN51" s="53"/>
      <c r="AO51" s="53"/>
      <c r="AP51" s="53"/>
    </row>
    <row r="52" spans="1:42" ht="10.8" x14ac:dyDescent="0.2">
      <c r="A52" s="104" t="s">
        <v>1167</v>
      </c>
      <c r="B52" s="104" t="s">
        <v>444</v>
      </c>
      <c r="C52" s="104" t="s">
        <v>150</v>
      </c>
      <c r="D52" s="104" t="s">
        <v>1168</v>
      </c>
      <c r="E52" s="159" t="s">
        <v>216</v>
      </c>
      <c r="F52" s="104"/>
      <c r="G52" s="93" t="s">
        <v>553</v>
      </c>
      <c r="H52" s="104"/>
      <c r="I52" s="53" t="s">
        <v>1162</v>
      </c>
      <c r="J52" s="53" t="s">
        <v>157</v>
      </c>
      <c r="K52" s="53" t="s">
        <v>157</v>
      </c>
      <c r="L52" s="53" t="s">
        <v>157</v>
      </c>
      <c r="M52" s="53" t="s">
        <v>157</v>
      </c>
      <c r="N52" s="53" t="s">
        <v>157</v>
      </c>
      <c r="O52" s="53" t="s">
        <v>157</v>
      </c>
      <c r="P52" s="53" t="s">
        <v>157</v>
      </c>
      <c r="Q52" s="53" t="s">
        <v>159</v>
      </c>
      <c r="R52" s="93" t="s">
        <v>160</v>
      </c>
      <c r="S52" s="93" t="s">
        <v>157</v>
      </c>
      <c r="T52" s="93" t="s">
        <v>157</v>
      </c>
      <c r="U52" s="93" t="s">
        <v>157</v>
      </c>
      <c r="V52" s="93" t="s">
        <v>157</v>
      </c>
      <c r="W52" s="93" t="s">
        <v>157</v>
      </c>
      <c r="X52" s="176" t="s">
        <v>620</v>
      </c>
      <c r="Y52" s="93" t="s">
        <v>157</v>
      </c>
      <c r="Z52" s="93" t="s">
        <v>157</v>
      </c>
      <c r="AA52" s="93" t="s">
        <v>157</v>
      </c>
      <c r="AB52" s="440" t="s">
        <v>2089</v>
      </c>
      <c r="AC52" s="53" t="s">
        <v>157</v>
      </c>
      <c r="AD52" s="53" t="s">
        <v>157</v>
      </c>
      <c r="AE52" s="159" t="s">
        <v>216</v>
      </c>
      <c r="AF52" s="150" t="s">
        <v>157</v>
      </c>
      <c r="AG52" s="150" t="s">
        <v>157</v>
      </c>
      <c r="AH52" s="150" t="s">
        <v>157</v>
      </c>
      <c r="AI52" s="150" t="s">
        <v>157</v>
      </c>
      <c r="AJ52" s="150" t="s">
        <v>157</v>
      </c>
      <c r="AK52" s="150" t="s">
        <v>157</v>
      </c>
      <c r="AL52" s="53" t="s">
        <v>164</v>
      </c>
      <c r="AM52" s="53"/>
      <c r="AN52" s="53"/>
      <c r="AO52" s="53"/>
      <c r="AP52" s="53"/>
    </row>
    <row r="53" spans="1:42" ht="10.8" x14ac:dyDescent="0.2">
      <c r="A53" s="104" t="s">
        <v>1169</v>
      </c>
      <c r="B53" s="104" t="s">
        <v>444</v>
      </c>
      <c r="C53" s="104" t="s">
        <v>150</v>
      </c>
      <c r="D53" s="104" t="s">
        <v>1170</v>
      </c>
      <c r="E53" s="159" t="s">
        <v>216</v>
      </c>
      <c r="F53" s="104"/>
      <c r="G53" s="93" t="s">
        <v>553</v>
      </c>
      <c r="H53" s="104"/>
      <c r="I53" s="53" t="s">
        <v>1162</v>
      </c>
      <c r="J53" s="53" t="s">
        <v>157</v>
      </c>
      <c r="K53" s="53" t="s">
        <v>157</v>
      </c>
      <c r="L53" s="53" t="s">
        <v>157</v>
      </c>
      <c r="M53" s="53" t="s">
        <v>157</v>
      </c>
      <c r="N53" s="53" t="s">
        <v>157</v>
      </c>
      <c r="O53" s="53" t="s">
        <v>157</v>
      </c>
      <c r="P53" s="53" t="s">
        <v>157</v>
      </c>
      <c r="Q53" s="53" t="s">
        <v>300</v>
      </c>
      <c r="R53" s="93" t="s">
        <v>160</v>
      </c>
      <c r="S53" s="93" t="s">
        <v>157</v>
      </c>
      <c r="T53" s="93" t="s">
        <v>157</v>
      </c>
      <c r="U53" s="93" t="s">
        <v>157</v>
      </c>
      <c r="V53" s="93" t="s">
        <v>157</v>
      </c>
      <c r="W53" s="93" t="s">
        <v>157</v>
      </c>
      <c r="X53" s="176" t="s">
        <v>625</v>
      </c>
      <c r="Y53" s="93" t="s">
        <v>157</v>
      </c>
      <c r="Z53" s="93" t="s">
        <v>157</v>
      </c>
      <c r="AA53" s="93" t="s">
        <v>157</v>
      </c>
      <c r="AB53" s="440" t="s">
        <v>2089</v>
      </c>
      <c r="AC53" s="53" t="s">
        <v>157</v>
      </c>
      <c r="AD53" s="53" t="s">
        <v>157</v>
      </c>
      <c r="AE53" s="159" t="s">
        <v>216</v>
      </c>
      <c r="AF53" s="150" t="s">
        <v>157</v>
      </c>
      <c r="AG53" s="150" t="s">
        <v>157</v>
      </c>
      <c r="AH53" s="150" t="s">
        <v>157</v>
      </c>
      <c r="AI53" s="150" t="s">
        <v>157</v>
      </c>
      <c r="AJ53" s="150" t="s">
        <v>157</v>
      </c>
      <c r="AK53" s="150" t="s">
        <v>157</v>
      </c>
      <c r="AL53" s="53" t="s">
        <v>164</v>
      </c>
      <c r="AM53" s="53"/>
      <c r="AN53" s="53"/>
      <c r="AO53" s="53"/>
      <c r="AP53" s="53"/>
    </row>
    <row r="54" spans="1:42" ht="10.8" x14ac:dyDescent="0.2">
      <c r="A54" s="104" t="s">
        <v>1171</v>
      </c>
      <c r="B54" s="104" t="s">
        <v>444</v>
      </c>
      <c r="C54" s="104" t="s">
        <v>150</v>
      </c>
      <c r="D54" s="104" t="s">
        <v>1172</v>
      </c>
      <c r="E54" s="159" t="s">
        <v>216</v>
      </c>
      <c r="F54" s="104"/>
      <c r="G54" s="93" t="s">
        <v>553</v>
      </c>
      <c r="H54" s="104"/>
      <c r="I54" s="53" t="s">
        <v>1162</v>
      </c>
      <c r="J54" s="53" t="s">
        <v>157</v>
      </c>
      <c r="K54" s="53" t="s">
        <v>157</v>
      </c>
      <c r="L54" s="53" t="s">
        <v>157</v>
      </c>
      <c r="M54" s="53" t="s">
        <v>157</v>
      </c>
      <c r="N54" s="53" t="s">
        <v>157</v>
      </c>
      <c r="O54" s="53" t="s">
        <v>157</v>
      </c>
      <c r="P54" s="53" t="s">
        <v>157</v>
      </c>
      <c r="Q54" s="53" t="s">
        <v>300</v>
      </c>
      <c r="R54" s="93" t="s">
        <v>160</v>
      </c>
      <c r="S54" s="93" t="s">
        <v>157</v>
      </c>
      <c r="T54" s="93" t="s">
        <v>157</v>
      </c>
      <c r="U54" s="93" t="s">
        <v>157</v>
      </c>
      <c r="V54" s="93" t="s">
        <v>157</v>
      </c>
      <c r="W54" s="93" t="s">
        <v>157</v>
      </c>
      <c r="X54" s="176" t="s">
        <v>1101</v>
      </c>
      <c r="Y54" s="93" t="s">
        <v>157</v>
      </c>
      <c r="Z54" s="93" t="s">
        <v>157</v>
      </c>
      <c r="AA54" s="93" t="s">
        <v>157</v>
      </c>
      <c r="AB54" s="440" t="s">
        <v>2089</v>
      </c>
      <c r="AC54" s="53" t="s">
        <v>157</v>
      </c>
      <c r="AD54" s="53" t="s">
        <v>157</v>
      </c>
      <c r="AE54" s="159" t="s">
        <v>216</v>
      </c>
      <c r="AF54" s="150" t="s">
        <v>157</v>
      </c>
      <c r="AG54" s="150" t="s">
        <v>157</v>
      </c>
      <c r="AH54" s="150" t="s">
        <v>157</v>
      </c>
      <c r="AI54" s="150" t="s">
        <v>157</v>
      </c>
      <c r="AJ54" s="150" t="s">
        <v>157</v>
      </c>
      <c r="AK54" s="150" t="s">
        <v>157</v>
      </c>
      <c r="AL54" s="53" t="s">
        <v>164</v>
      </c>
      <c r="AM54" s="53"/>
      <c r="AN54" s="53"/>
      <c r="AO54" s="53"/>
      <c r="AP54" s="53"/>
    </row>
    <row r="55" spans="1:42" ht="10.8" x14ac:dyDescent="0.2">
      <c r="A55" s="104" t="s">
        <v>1173</v>
      </c>
      <c r="B55" s="104" t="s">
        <v>444</v>
      </c>
      <c r="C55" s="104" t="s">
        <v>150</v>
      </c>
      <c r="D55" s="104" t="s">
        <v>1174</v>
      </c>
      <c r="E55" s="159" t="s">
        <v>216</v>
      </c>
      <c r="F55" s="104"/>
      <c r="G55" s="93" t="s">
        <v>553</v>
      </c>
      <c r="H55" s="104"/>
      <c r="I55" s="53" t="s">
        <v>1162</v>
      </c>
      <c r="J55" s="53" t="s">
        <v>157</v>
      </c>
      <c r="K55" s="53" t="s">
        <v>157</v>
      </c>
      <c r="L55" s="53" t="s">
        <v>157</v>
      </c>
      <c r="M55" s="53" t="s">
        <v>157</v>
      </c>
      <c r="N55" s="53" t="s">
        <v>157</v>
      </c>
      <c r="O55" s="53" t="s">
        <v>157</v>
      </c>
      <c r="P55" s="53" t="s">
        <v>157</v>
      </c>
      <c r="Q55" s="53" t="s">
        <v>300</v>
      </c>
      <c r="R55" s="93" t="s">
        <v>160</v>
      </c>
      <c r="S55" s="93" t="s">
        <v>157</v>
      </c>
      <c r="T55" s="93" t="s">
        <v>157</v>
      </c>
      <c r="U55" s="93" t="s">
        <v>157</v>
      </c>
      <c r="V55" s="93" t="s">
        <v>157</v>
      </c>
      <c r="W55" s="93" t="s">
        <v>157</v>
      </c>
      <c r="X55" s="176" t="s">
        <v>630</v>
      </c>
      <c r="Y55" s="93" t="s">
        <v>157</v>
      </c>
      <c r="Z55" s="93" t="s">
        <v>157</v>
      </c>
      <c r="AA55" s="93" t="s">
        <v>157</v>
      </c>
      <c r="AB55" s="440" t="s">
        <v>2089</v>
      </c>
      <c r="AC55" s="53" t="s">
        <v>157</v>
      </c>
      <c r="AD55" s="53" t="s">
        <v>157</v>
      </c>
      <c r="AE55" s="159" t="s">
        <v>216</v>
      </c>
      <c r="AF55" s="150" t="s">
        <v>157</v>
      </c>
      <c r="AG55" s="150" t="s">
        <v>157</v>
      </c>
      <c r="AH55" s="150" t="s">
        <v>157</v>
      </c>
      <c r="AI55" s="150" t="s">
        <v>157</v>
      </c>
      <c r="AJ55" s="150" t="s">
        <v>157</v>
      </c>
      <c r="AK55" s="150" t="s">
        <v>157</v>
      </c>
      <c r="AL55" s="53" t="s">
        <v>164</v>
      </c>
      <c r="AM55" s="53"/>
      <c r="AN55" s="53"/>
      <c r="AO55" s="53"/>
      <c r="AP55" s="53"/>
    </row>
    <row r="56" spans="1:42" ht="10.8" x14ac:dyDescent="0.2">
      <c r="A56" s="104" t="s">
        <v>1175</v>
      </c>
      <c r="B56" s="104" t="s">
        <v>444</v>
      </c>
      <c r="C56" s="104" t="s">
        <v>150</v>
      </c>
      <c r="D56" s="104" t="s">
        <v>1176</v>
      </c>
      <c r="E56" s="159" t="s">
        <v>216</v>
      </c>
      <c r="F56" s="104"/>
      <c r="G56" s="93" t="s">
        <v>553</v>
      </c>
      <c r="H56" s="104"/>
      <c r="I56" s="53" t="s">
        <v>1162</v>
      </c>
      <c r="J56" s="53" t="s">
        <v>157</v>
      </c>
      <c r="K56" s="53" t="s">
        <v>157</v>
      </c>
      <c r="L56" s="53" t="s">
        <v>157</v>
      </c>
      <c r="M56" s="53" t="s">
        <v>157</v>
      </c>
      <c r="N56" s="53" t="s">
        <v>157</v>
      </c>
      <c r="O56" s="53" t="s">
        <v>157</v>
      </c>
      <c r="P56" s="53" t="s">
        <v>157</v>
      </c>
      <c r="Q56" s="53" t="s">
        <v>300</v>
      </c>
      <c r="R56" s="93" t="s">
        <v>160</v>
      </c>
      <c r="S56" s="93" t="s">
        <v>157</v>
      </c>
      <c r="T56" s="93" t="s">
        <v>157</v>
      </c>
      <c r="U56" s="93" t="s">
        <v>157</v>
      </c>
      <c r="V56" s="93" t="s">
        <v>157</v>
      </c>
      <c r="W56" s="93" t="s">
        <v>157</v>
      </c>
      <c r="X56" s="176" t="s">
        <v>635</v>
      </c>
      <c r="Y56" s="93" t="s">
        <v>157</v>
      </c>
      <c r="Z56" s="93" t="s">
        <v>157</v>
      </c>
      <c r="AA56" s="93" t="s">
        <v>157</v>
      </c>
      <c r="AB56" s="440" t="s">
        <v>2089</v>
      </c>
      <c r="AC56" s="53" t="s">
        <v>157</v>
      </c>
      <c r="AD56" s="53" t="s">
        <v>157</v>
      </c>
      <c r="AE56" s="159" t="s">
        <v>216</v>
      </c>
      <c r="AF56" s="150" t="s">
        <v>157</v>
      </c>
      <c r="AG56" s="150" t="s">
        <v>157</v>
      </c>
      <c r="AH56" s="150" t="s">
        <v>157</v>
      </c>
      <c r="AI56" s="150" t="s">
        <v>157</v>
      </c>
      <c r="AJ56" s="150" t="s">
        <v>157</v>
      </c>
      <c r="AK56" s="150" t="s">
        <v>157</v>
      </c>
      <c r="AL56" s="53" t="s">
        <v>164</v>
      </c>
      <c r="AM56" s="53"/>
      <c r="AN56" s="53"/>
      <c r="AO56" s="53"/>
      <c r="AP56" s="53"/>
    </row>
    <row r="57" spans="1:42" ht="10.8" x14ac:dyDescent="0.2">
      <c r="A57" s="104" t="s">
        <v>1177</v>
      </c>
      <c r="B57" s="104" t="s">
        <v>444</v>
      </c>
      <c r="C57" s="104" t="s">
        <v>150</v>
      </c>
      <c r="D57" s="104" t="s">
        <v>1178</v>
      </c>
      <c r="E57" s="159" t="s">
        <v>216</v>
      </c>
      <c r="F57" s="104"/>
      <c r="G57" s="93" t="s">
        <v>553</v>
      </c>
      <c r="H57" s="104"/>
      <c r="I57" s="53" t="s">
        <v>1179</v>
      </c>
      <c r="J57" s="53" t="s">
        <v>157</v>
      </c>
      <c r="K57" s="53" t="s">
        <v>157</v>
      </c>
      <c r="L57" s="53" t="s">
        <v>157</v>
      </c>
      <c r="M57" s="53" t="s">
        <v>157</v>
      </c>
      <c r="N57" s="53" t="s">
        <v>157</v>
      </c>
      <c r="O57" s="53" t="s">
        <v>157</v>
      </c>
      <c r="P57" s="53" t="s">
        <v>157</v>
      </c>
      <c r="Q57" s="53" t="s">
        <v>159</v>
      </c>
      <c r="R57" s="93" t="s">
        <v>160</v>
      </c>
      <c r="S57" s="93" t="s">
        <v>157</v>
      </c>
      <c r="T57" s="93" t="s">
        <v>157</v>
      </c>
      <c r="U57" s="93" t="s">
        <v>157</v>
      </c>
      <c r="V57" s="93" t="s">
        <v>157</v>
      </c>
      <c r="W57" s="93" t="s">
        <v>157</v>
      </c>
      <c r="X57" s="176" t="s">
        <v>641</v>
      </c>
      <c r="Y57" s="93" t="s">
        <v>157</v>
      </c>
      <c r="Z57" s="93" t="s">
        <v>157</v>
      </c>
      <c r="AA57" s="93" t="s">
        <v>157</v>
      </c>
      <c r="AB57" s="440" t="s">
        <v>2089</v>
      </c>
      <c r="AC57" s="53" t="s">
        <v>157</v>
      </c>
      <c r="AD57" s="53" t="s">
        <v>157</v>
      </c>
      <c r="AE57" s="159" t="s">
        <v>216</v>
      </c>
      <c r="AF57" s="150" t="s">
        <v>157</v>
      </c>
      <c r="AG57" s="150" t="s">
        <v>157</v>
      </c>
      <c r="AH57" s="150" t="s">
        <v>157</v>
      </c>
      <c r="AI57" s="150" t="s">
        <v>157</v>
      </c>
      <c r="AJ57" s="150" t="s">
        <v>157</v>
      </c>
      <c r="AK57" s="150" t="s">
        <v>157</v>
      </c>
      <c r="AL57" s="53" t="s">
        <v>164</v>
      </c>
      <c r="AM57" s="53"/>
      <c r="AN57" s="53"/>
      <c r="AO57" s="53"/>
      <c r="AP57" s="53"/>
    </row>
    <row r="58" spans="1:42" ht="10.8" x14ac:dyDescent="0.2">
      <c r="A58" s="104" t="s">
        <v>1180</v>
      </c>
      <c r="B58" s="104" t="s">
        <v>444</v>
      </c>
      <c r="C58" s="104" t="s">
        <v>150</v>
      </c>
      <c r="D58" s="104" t="s">
        <v>1181</v>
      </c>
      <c r="E58" s="159" t="s">
        <v>216</v>
      </c>
      <c r="F58" s="104"/>
      <c r="G58" s="93" t="s">
        <v>553</v>
      </c>
      <c r="H58" s="104"/>
      <c r="I58" s="53" t="s">
        <v>1179</v>
      </c>
      <c r="J58" s="53" t="s">
        <v>157</v>
      </c>
      <c r="K58" s="53" t="s">
        <v>157</v>
      </c>
      <c r="L58" s="53" t="s">
        <v>157</v>
      </c>
      <c r="M58" s="53" t="s">
        <v>157</v>
      </c>
      <c r="N58" s="53" t="s">
        <v>157</v>
      </c>
      <c r="O58" s="53" t="s">
        <v>157</v>
      </c>
      <c r="P58" s="53" t="s">
        <v>157</v>
      </c>
      <c r="Q58" s="53" t="s">
        <v>159</v>
      </c>
      <c r="R58" s="93" t="s">
        <v>160</v>
      </c>
      <c r="S58" s="93" t="s">
        <v>157</v>
      </c>
      <c r="T58" s="93" t="s">
        <v>157</v>
      </c>
      <c r="U58" s="93" t="s">
        <v>157</v>
      </c>
      <c r="V58" s="93" t="s">
        <v>157</v>
      </c>
      <c r="W58" s="93" t="s">
        <v>157</v>
      </c>
      <c r="X58" s="176" t="s">
        <v>646</v>
      </c>
      <c r="Y58" s="93" t="s">
        <v>157</v>
      </c>
      <c r="Z58" s="93" t="s">
        <v>157</v>
      </c>
      <c r="AA58" s="93" t="s">
        <v>157</v>
      </c>
      <c r="AB58" s="440" t="s">
        <v>2089</v>
      </c>
      <c r="AC58" s="53" t="s">
        <v>157</v>
      </c>
      <c r="AD58" s="53" t="s">
        <v>157</v>
      </c>
      <c r="AE58" s="159" t="s">
        <v>216</v>
      </c>
      <c r="AF58" s="150" t="s">
        <v>157</v>
      </c>
      <c r="AG58" s="150" t="s">
        <v>157</v>
      </c>
      <c r="AH58" s="150" t="s">
        <v>157</v>
      </c>
      <c r="AI58" s="150" t="s">
        <v>157</v>
      </c>
      <c r="AJ58" s="150" t="s">
        <v>157</v>
      </c>
      <c r="AK58" s="150" t="s">
        <v>157</v>
      </c>
      <c r="AL58" s="53" t="s">
        <v>164</v>
      </c>
      <c r="AM58" s="53"/>
      <c r="AN58" s="53"/>
      <c r="AO58" s="53"/>
      <c r="AP58" s="53"/>
    </row>
    <row r="59" spans="1:42" ht="10.8" x14ac:dyDescent="0.2">
      <c r="A59" s="104" t="s">
        <v>1182</v>
      </c>
      <c r="B59" s="104" t="s">
        <v>444</v>
      </c>
      <c r="C59" s="104" t="s">
        <v>150</v>
      </c>
      <c r="D59" s="104" t="s">
        <v>1183</v>
      </c>
      <c r="E59" s="159" t="s">
        <v>216</v>
      </c>
      <c r="F59" s="104"/>
      <c r="G59" s="93" t="s">
        <v>553</v>
      </c>
      <c r="H59" s="104"/>
      <c r="I59" s="53" t="s">
        <v>1184</v>
      </c>
      <c r="J59" s="53" t="s">
        <v>157</v>
      </c>
      <c r="K59" s="53" t="s">
        <v>157</v>
      </c>
      <c r="L59" s="53" t="s">
        <v>157</v>
      </c>
      <c r="M59" s="53" t="s">
        <v>157</v>
      </c>
      <c r="N59" s="53" t="s">
        <v>157</v>
      </c>
      <c r="O59" s="53" t="s">
        <v>157</v>
      </c>
      <c r="P59" s="53" t="s">
        <v>157</v>
      </c>
      <c r="Q59" s="53" t="s">
        <v>159</v>
      </c>
      <c r="R59" s="93" t="s">
        <v>160</v>
      </c>
      <c r="S59" s="93" t="s">
        <v>157</v>
      </c>
      <c r="T59" s="93" t="s">
        <v>157</v>
      </c>
      <c r="U59" s="93" t="s">
        <v>157</v>
      </c>
      <c r="V59" s="93" t="s">
        <v>157</v>
      </c>
      <c r="W59" s="93" t="s">
        <v>157</v>
      </c>
      <c r="X59" s="176" t="s">
        <v>1110</v>
      </c>
      <c r="Y59" s="93" t="s">
        <v>157</v>
      </c>
      <c r="Z59" s="93" t="s">
        <v>157</v>
      </c>
      <c r="AA59" s="93" t="s">
        <v>157</v>
      </c>
      <c r="AB59" s="440" t="s">
        <v>2089</v>
      </c>
      <c r="AC59" s="53" t="s">
        <v>157</v>
      </c>
      <c r="AD59" s="53" t="s">
        <v>157</v>
      </c>
      <c r="AE59" s="159" t="s">
        <v>216</v>
      </c>
      <c r="AF59" s="150" t="s">
        <v>157</v>
      </c>
      <c r="AG59" s="150" t="s">
        <v>157</v>
      </c>
      <c r="AH59" s="150" t="s">
        <v>157</v>
      </c>
      <c r="AI59" s="150" t="s">
        <v>157</v>
      </c>
      <c r="AJ59" s="150" t="s">
        <v>157</v>
      </c>
      <c r="AK59" s="150" t="s">
        <v>157</v>
      </c>
      <c r="AL59" s="53" t="s">
        <v>164</v>
      </c>
      <c r="AM59" s="53"/>
      <c r="AN59" s="53"/>
      <c r="AO59" s="53"/>
      <c r="AP59" s="53"/>
    </row>
    <row r="60" spans="1:42" ht="10.8" x14ac:dyDescent="0.2">
      <c r="A60" s="104" t="s">
        <v>1185</v>
      </c>
      <c r="B60" s="104" t="s">
        <v>444</v>
      </c>
      <c r="C60" s="104" t="s">
        <v>150</v>
      </c>
      <c r="D60" s="104" t="s">
        <v>1186</v>
      </c>
      <c r="E60" s="159" t="s">
        <v>216</v>
      </c>
      <c r="F60" s="104"/>
      <c r="G60" s="93" t="s">
        <v>553</v>
      </c>
      <c r="H60" s="104"/>
      <c r="I60" s="53" t="s">
        <v>1184</v>
      </c>
      <c r="J60" s="53" t="s">
        <v>157</v>
      </c>
      <c r="K60" s="53" t="s">
        <v>157</v>
      </c>
      <c r="L60" s="53" t="s">
        <v>157</v>
      </c>
      <c r="M60" s="53" t="s">
        <v>157</v>
      </c>
      <c r="N60" s="53" t="s">
        <v>157</v>
      </c>
      <c r="O60" s="53" t="s">
        <v>157</v>
      </c>
      <c r="P60" s="53" t="s">
        <v>157</v>
      </c>
      <c r="Q60" s="53" t="s">
        <v>159</v>
      </c>
      <c r="R60" s="93" t="s">
        <v>160</v>
      </c>
      <c r="S60" s="93" t="s">
        <v>157</v>
      </c>
      <c r="T60" s="93" t="s">
        <v>157</v>
      </c>
      <c r="U60" s="93" t="s">
        <v>157</v>
      </c>
      <c r="V60" s="93" t="s">
        <v>157</v>
      </c>
      <c r="W60" s="93" t="s">
        <v>157</v>
      </c>
      <c r="X60" s="176" t="s">
        <v>1113</v>
      </c>
      <c r="Y60" s="93" t="s">
        <v>157</v>
      </c>
      <c r="Z60" s="93" t="s">
        <v>157</v>
      </c>
      <c r="AA60" s="93" t="s">
        <v>157</v>
      </c>
      <c r="AB60" s="440" t="s">
        <v>2089</v>
      </c>
      <c r="AC60" s="53" t="s">
        <v>157</v>
      </c>
      <c r="AD60" s="53" t="s">
        <v>157</v>
      </c>
      <c r="AE60" s="159" t="s">
        <v>216</v>
      </c>
      <c r="AF60" s="150" t="s">
        <v>157</v>
      </c>
      <c r="AG60" s="150" t="s">
        <v>157</v>
      </c>
      <c r="AH60" s="150" t="s">
        <v>157</v>
      </c>
      <c r="AI60" s="150" t="s">
        <v>157</v>
      </c>
      <c r="AJ60" s="150" t="s">
        <v>157</v>
      </c>
      <c r="AK60" s="150" t="s">
        <v>157</v>
      </c>
      <c r="AL60" s="53" t="s">
        <v>164</v>
      </c>
      <c r="AM60" s="53"/>
      <c r="AN60" s="53"/>
      <c r="AO60" s="53"/>
      <c r="AP60" s="53"/>
    </row>
    <row r="61" spans="1:42" ht="10.8" x14ac:dyDescent="0.2">
      <c r="A61" s="104" t="s">
        <v>1187</v>
      </c>
      <c r="B61" s="104" t="s">
        <v>444</v>
      </c>
      <c r="C61" s="104" t="s">
        <v>150</v>
      </c>
      <c r="D61" s="104" t="s">
        <v>1188</v>
      </c>
      <c r="E61" s="159" t="s">
        <v>216</v>
      </c>
      <c r="F61" s="104"/>
      <c r="G61" s="428" t="s">
        <v>2720</v>
      </c>
      <c r="H61" s="104"/>
      <c r="I61" s="53" t="s">
        <v>1162</v>
      </c>
      <c r="J61" s="53" t="s">
        <v>157</v>
      </c>
      <c r="K61" s="53" t="s">
        <v>157</v>
      </c>
      <c r="L61" s="53" t="s">
        <v>157</v>
      </c>
      <c r="M61" s="53" t="s">
        <v>157</v>
      </c>
      <c r="N61" s="53" t="s">
        <v>157</v>
      </c>
      <c r="O61" s="53" t="s">
        <v>157</v>
      </c>
      <c r="P61" s="431" t="s">
        <v>2732</v>
      </c>
      <c r="Q61" s="53" t="s">
        <v>159</v>
      </c>
      <c r="R61" s="431" t="s">
        <v>160</v>
      </c>
      <c r="S61" s="430" t="s">
        <v>161</v>
      </c>
      <c r="T61" s="431" t="s">
        <v>157</v>
      </c>
      <c r="U61" s="431" t="s">
        <v>157</v>
      </c>
      <c r="V61" s="431" t="s">
        <v>157</v>
      </c>
      <c r="W61" s="431" t="s">
        <v>157</v>
      </c>
      <c r="X61" s="176" t="s">
        <v>162</v>
      </c>
      <c r="Y61" s="431" t="s">
        <v>157</v>
      </c>
      <c r="Z61" s="431" t="s">
        <v>157</v>
      </c>
      <c r="AA61" s="431" t="s">
        <v>157</v>
      </c>
      <c r="AB61" s="440" t="s">
        <v>2089</v>
      </c>
      <c r="AC61" s="53" t="s">
        <v>157</v>
      </c>
      <c r="AD61" s="53" t="s">
        <v>157</v>
      </c>
      <c r="AE61" s="159" t="s">
        <v>216</v>
      </c>
      <c r="AF61" s="150" t="s">
        <v>157</v>
      </c>
      <c r="AG61" s="150" t="s">
        <v>157</v>
      </c>
      <c r="AH61" s="150" t="s">
        <v>157</v>
      </c>
      <c r="AI61" s="150" t="s">
        <v>157</v>
      </c>
      <c r="AJ61" s="150" t="s">
        <v>157</v>
      </c>
      <c r="AK61" s="150" t="s">
        <v>157</v>
      </c>
      <c r="AL61" s="53" t="s">
        <v>164</v>
      </c>
      <c r="AM61" s="53"/>
      <c r="AN61" s="53"/>
      <c r="AO61" s="53"/>
      <c r="AP61" s="53"/>
    </row>
    <row r="62" spans="1:42" ht="10.8" x14ac:dyDescent="0.2">
      <c r="A62" s="104" t="s">
        <v>1189</v>
      </c>
      <c r="B62" s="104" t="s">
        <v>444</v>
      </c>
      <c r="C62" s="104" t="s">
        <v>150</v>
      </c>
      <c r="D62" s="104" t="s">
        <v>1190</v>
      </c>
      <c r="E62" s="159" t="s">
        <v>216</v>
      </c>
      <c r="F62" s="104"/>
      <c r="G62" s="428" t="s">
        <v>2721</v>
      </c>
      <c r="H62" s="104"/>
      <c r="I62" s="53" t="s">
        <v>1162</v>
      </c>
      <c r="J62" s="53" t="s">
        <v>157</v>
      </c>
      <c r="K62" s="53" t="s">
        <v>157</v>
      </c>
      <c r="L62" s="53" t="s">
        <v>157</v>
      </c>
      <c r="M62" s="53" t="s">
        <v>157</v>
      </c>
      <c r="N62" s="53" t="s">
        <v>157</v>
      </c>
      <c r="O62" s="53" t="s">
        <v>157</v>
      </c>
      <c r="P62" s="431" t="s">
        <v>2732</v>
      </c>
      <c r="Q62" s="53" t="s">
        <v>159</v>
      </c>
      <c r="R62" s="431" t="s">
        <v>160</v>
      </c>
      <c r="S62" s="430" t="s">
        <v>161</v>
      </c>
      <c r="T62" s="431" t="s">
        <v>157</v>
      </c>
      <c r="U62" s="431" t="s">
        <v>157</v>
      </c>
      <c r="V62" s="431" t="s">
        <v>157</v>
      </c>
      <c r="W62" s="431" t="s">
        <v>157</v>
      </c>
      <c r="X62" s="176" t="s">
        <v>170</v>
      </c>
      <c r="Y62" s="431" t="s">
        <v>157</v>
      </c>
      <c r="Z62" s="431" t="s">
        <v>157</v>
      </c>
      <c r="AA62" s="431" t="s">
        <v>157</v>
      </c>
      <c r="AB62" s="440" t="s">
        <v>2089</v>
      </c>
      <c r="AC62" s="53" t="s">
        <v>157</v>
      </c>
      <c r="AD62" s="53" t="s">
        <v>157</v>
      </c>
      <c r="AE62" s="159" t="s">
        <v>216</v>
      </c>
      <c r="AF62" s="150" t="s">
        <v>157</v>
      </c>
      <c r="AG62" s="150" t="s">
        <v>157</v>
      </c>
      <c r="AH62" s="150" t="s">
        <v>157</v>
      </c>
      <c r="AI62" s="150" t="s">
        <v>157</v>
      </c>
      <c r="AJ62" s="150" t="s">
        <v>157</v>
      </c>
      <c r="AK62" s="150" t="s">
        <v>157</v>
      </c>
      <c r="AL62" s="53" t="s">
        <v>164</v>
      </c>
      <c r="AM62" s="53"/>
      <c r="AN62" s="53"/>
      <c r="AO62" s="53"/>
      <c r="AP62" s="53"/>
    </row>
    <row r="63" spans="1:42" ht="10.8" x14ac:dyDescent="0.2">
      <c r="A63" s="104" t="s">
        <v>1191</v>
      </c>
      <c r="B63" s="104" t="s">
        <v>444</v>
      </c>
      <c r="C63" s="104" t="s">
        <v>150</v>
      </c>
      <c r="D63" s="104" t="s">
        <v>1192</v>
      </c>
      <c r="E63" s="159" t="s">
        <v>216</v>
      </c>
      <c r="F63" s="104"/>
      <c r="G63" s="93" t="s">
        <v>553</v>
      </c>
      <c r="H63" s="104"/>
      <c r="I63" s="53" t="s">
        <v>1162</v>
      </c>
      <c r="J63" s="53" t="s">
        <v>157</v>
      </c>
      <c r="K63" s="53" t="s">
        <v>157</v>
      </c>
      <c r="L63" s="53" t="s">
        <v>157</v>
      </c>
      <c r="M63" s="53" t="s">
        <v>157</v>
      </c>
      <c r="N63" s="53" t="s">
        <v>157</v>
      </c>
      <c r="O63" s="53" t="s">
        <v>157</v>
      </c>
      <c r="P63" s="53" t="s">
        <v>157</v>
      </c>
      <c r="Q63" s="53" t="s">
        <v>159</v>
      </c>
      <c r="R63" s="93" t="s">
        <v>160</v>
      </c>
      <c r="S63" s="93" t="s">
        <v>157</v>
      </c>
      <c r="T63" s="93" t="s">
        <v>157</v>
      </c>
      <c r="U63" s="93" t="s">
        <v>157</v>
      </c>
      <c r="V63" s="93" t="s">
        <v>157</v>
      </c>
      <c r="W63" s="93" t="s">
        <v>157</v>
      </c>
      <c r="X63" s="176" t="s">
        <v>177</v>
      </c>
      <c r="Y63" s="93" t="s">
        <v>157</v>
      </c>
      <c r="Z63" s="93" t="s">
        <v>157</v>
      </c>
      <c r="AA63" s="93" t="s">
        <v>157</v>
      </c>
      <c r="AB63" s="440" t="s">
        <v>2089</v>
      </c>
      <c r="AC63" s="53" t="s">
        <v>157</v>
      </c>
      <c r="AD63" s="53" t="s">
        <v>157</v>
      </c>
      <c r="AE63" s="159" t="s">
        <v>216</v>
      </c>
      <c r="AF63" s="150" t="s">
        <v>157</v>
      </c>
      <c r="AG63" s="150" t="s">
        <v>157</v>
      </c>
      <c r="AH63" s="150" t="s">
        <v>157</v>
      </c>
      <c r="AI63" s="150" t="s">
        <v>157</v>
      </c>
      <c r="AJ63" s="150" t="s">
        <v>157</v>
      </c>
      <c r="AK63" s="150" t="s">
        <v>157</v>
      </c>
      <c r="AL63" s="53" t="s">
        <v>164</v>
      </c>
      <c r="AM63" s="53"/>
      <c r="AN63" s="53"/>
      <c r="AO63" s="53"/>
      <c r="AP63" s="53"/>
    </row>
    <row r="64" spans="1:42" ht="10.8" x14ac:dyDescent="0.2">
      <c r="A64" s="104" t="s">
        <v>1193</v>
      </c>
      <c r="B64" s="104" t="s">
        <v>444</v>
      </c>
      <c r="C64" s="104" t="s">
        <v>150</v>
      </c>
      <c r="D64" s="104" t="s">
        <v>1194</v>
      </c>
      <c r="E64" s="159" t="s">
        <v>216</v>
      </c>
      <c r="F64" s="104"/>
      <c r="G64" s="93" t="s">
        <v>553</v>
      </c>
      <c r="H64" s="104"/>
      <c r="I64" s="53" t="s">
        <v>1162</v>
      </c>
      <c r="J64" s="53" t="s">
        <v>157</v>
      </c>
      <c r="K64" s="53" t="s">
        <v>157</v>
      </c>
      <c r="L64" s="53" t="s">
        <v>157</v>
      </c>
      <c r="M64" s="53" t="s">
        <v>157</v>
      </c>
      <c r="N64" s="53" t="s">
        <v>157</v>
      </c>
      <c r="O64" s="53" t="s">
        <v>157</v>
      </c>
      <c r="P64" s="53" t="s">
        <v>157</v>
      </c>
      <c r="Q64" s="53" t="s">
        <v>159</v>
      </c>
      <c r="R64" s="93" t="s">
        <v>160</v>
      </c>
      <c r="S64" s="93" t="s">
        <v>157</v>
      </c>
      <c r="T64" s="93" t="s">
        <v>157</v>
      </c>
      <c r="U64" s="93" t="s">
        <v>157</v>
      </c>
      <c r="V64" s="93" t="s">
        <v>157</v>
      </c>
      <c r="W64" s="93" t="s">
        <v>157</v>
      </c>
      <c r="X64" s="176" t="s">
        <v>183</v>
      </c>
      <c r="Y64" s="93" t="s">
        <v>157</v>
      </c>
      <c r="Z64" s="93" t="s">
        <v>157</v>
      </c>
      <c r="AA64" s="93" t="s">
        <v>157</v>
      </c>
      <c r="AB64" s="440" t="s">
        <v>2089</v>
      </c>
      <c r="AC64" s="53" t="s">
        <v>157</v>
      </c>
      <c r="AD64" s="53" t="s">
        <v>157</v>
      </c>
      <c r="AE64" s="159" t="s">
        <v>216</v>
      </c>
      <c r="AF64" s="150" t="s">
        <v>157</v>
      </c>
      <c r="AG64" s="150" t="s">
        <v>157</v>
      </c>
      <c r="AH64" s="150" t="s">
        <v>157</v>
      </c>
      <c r="AI64" s="150" t="s">
        <v>157</v>
      </c>
      <c r="AJ64" s="150" t="s">
        <v>157</v>
      </c>
      <c r="AK64" s="150" t="s">
        <v>157</v>
      </c>
      <c r="AL64" s="53" t="s">
        <v>164</v>
      </c>
      <c r="AM64" s="53"/>
      <c r="AN64" s="53"/>
      <c r="AO64" s="53"/>
      <c r="AP64" s="53"/>
    </row>
    <row r="65" spans="1:42" customFormat="1" ht="14.4" x14ac:dyDescent="0.3">
      <c r="X65" s="5"/>
    </row>
    <row r="66" spans="1:42" x14ac:dyDescent="0.2">
      <c r="A66" s="104" t="s">
        <v>1195</v>
      </c>
      <c r="B66" s="104" t="s">
        <v>535</v>
      </c>
      <c r="C66" s="104" t="s">
        <v>445</v>
      </c>
      <c r="D66" s="104" t="s">
        <v>1196</v>
      </c>
      <c r="E66" s="159" t="s">
        <v>216</v>
      </c>
      <c r="F66" s="104"/>
      <c r="G66" s="93" t="s">
        <v>553</v>
      </c>
      <c r="H66" s="104"/>
      <c r="I66" s="53" t="s">
        <v>1197</v>
      </c>
      <c r="J66" s="53" t="s">
        <v>157</v>
      </c>
      <c r="K66" s="53" t="s">
        <v>157</v>
      </c>
      <c r="L66" s="53" t="s">
        <v>157</v>
      </c>
      <c r="M66" s="53" t="s">
        <v>157</v>
      </c>
      <c r="N66" s="53" t="s">
        <v>157</v>
      </c>
      <c r="O66" s="53" t="s">
        <v>157</v>
      </c>
      <c r="P66" s="53" t="s">
        <v>157</v>
      </c>
      <c r="Q66" s="53" t="s">
        <v>300</v>
      </c>
      <c r="R66" s="93" t="s">
        <v>160</v>
      </c>
      <c r="S66" s="93" t="s">
        <v>157</v>
      </c>
      <c r="T66" s="93" t="s">
        <v>157</v>
      </c>
      <c r="U66" s="93" t="s">
        <v>157</v>
      </c>
      <c r="V66" s="93" t="s">
        <v>157</v>
      </c>
      <c r="W66" s="93" t="s">
        <v>157</v>
      </c>
      <c r="X66" s="176" t="s">
        <v>540</v>
      </c>
      <c r="Y66" s="93" t="s">
        <v>157</v>
      </c>
      <c r="Z66" s="93" t="s">
        <v>157</v>
      </c>
      <c r="AA66" s="93" t="s">
        <v>157</v>
      </c>
      <c r="AB66" s="110" t="s">
        <v>163</v>
      </c>
      <c r="AC66" s="53" t="s">
        <v>157</v>
      </c>
      <c r="AD66" s="53" t="s">
        <v>157</v>
      </c>
      <c r="AE66" s="159" t="s">
        <v>216</v>
      </c>
      <c r="AF66" s="150" t="s">
        <v>157</v>
      </c>
      <c r="AG66" s="150" t="s">
        <v>157</v>
      </c>
      <c r="AH66" s="150" t="s">
        <v>157</v>
      </c>
      <c r="AI66" s="150" t="s">
        <v>157</v>
      </c>
      <c r="AJ66" s="150" t="s">
        <v>157</v>
      </c>
      <c r="AK66" s="150" t="s">
        <v>157</v>
      </c>
      <c r="AL66" s="53" t="s">
        <v>164</v>
      </c>
      <c r="AM66" s="53"/>
      <c r="AN66" s="53"/>
      <c r="AO66" s="53"/>
      <c r="AP66" s="53"/>
    </row>
    <row r="67" spans="1:42" x14ac:dyDescent="0.2">
      <c r="A67" s="104" t="s">
        <v>1198</v>
      </c>
      <c r="B67" s="104" t="s">
        <v>535</v>
      </c>
      <c r="C67" s="104" t="s">
        <v>445</v>
      </c>
      <c r="D67" s="104" t="s">
        <v>1199</v>
      </c>
      <c r="E67" s="159" t="s">
        <v>216</v>
      </c>
      <c r="F67" s="104"/>
      <c r="G67" s="93" t="s">
        <v>553</v>
      </c>
      <c r="H67" s="104"/>
      <c r="I67" s="53" t="s">
        <v>1197</v>
      </c>
      <c r="J67" s="53" t="s">
        <v>157</v>
      </c>
      <c r="K67" s="53" t="s">
        <v>157</v>
      </c>
      <c r="L67" s="53" t="s">
        <v>157</v>
      </c>
      <c r="M67" s="53" t="s">
        <v>157</v>
      </c>
      <c r="N67" s="53" t="s">
        <v>157</v>
      </c>
      <c r="O67" s="53" t="s">
        <v>157</v>
      </c>
      <c r="P67" s="53" t="s">
        <v>157</v>
      </c>
      <c r="Q67" s="53" t="s">
        <v>300</v>
      </c>
      <c r="R67" s="93" t="s">
        <v>160</v>
      </c>
      <c r="S67" s="93" t="s">
        <v>157</v>
      </c>
      <c r="T67" s="93" t="s">
        <v>157</v>
      </c>
      <c r="U67" s="93" t="s">
        <v>157</v>
      </c>
      <c r="V67" s="93" t="s">
        <v>157</v>
      </c>
      <c r="W67" s="93" t="s">
        <v>157</v>
      </c>
      <c r="X67" s="176" t="s">
        <v>544</v>
      </c>
      <c r="Y67" s="93" t="s">
        <v>157</v>
      </c>
      <c r="Z67" s="93" t="s">
        <v>157</v>
      </c>
      <c r="AA67" s="93" t="s">
        <v>157</v>
      </c>
      <c r="AB67" s="110" t="s">
        <v>163</v>
      </c>
      <c r="AC67" s="53" t="s">
        <v>157</v>
      </c>
      <c r="AD67" s="53" t="s">
        <v>157</v>
      </c>
      <c r="AE67" s="159" t="s">
        <v>216</v>
      </c>
      <c r="AF67" s="150" t="s">
        <v>157</v>
      </c>
      <c r="AG67" s="150" t="s">
        <v>157</v>
      </c>
      <c r="AH67" s="150" t="s">
        <v>157</v>
      </c>
      <c r="AI67" s="150" t="s">
        <v>157</v>
      </c>
      <c r="AJ67" s="150" t="s">
        <v>157</v>
      </c>
      <c r="AK67" s="150" t="s">
        <v>157</v>
      </c>
      <c r="AL67" s="53" t="s">
        <v>164</v>
      </c>
      <c r="AM67" s="53"/>
      <c r="AN67" s="53"/>
      <c r="AO67" s="53"/>
      <c r="AP67" s="53"/>
    </row>
    <row r="68" spans="1:42" x14ac:dyDescent="0.2">
      <c r="A68" s="104" t="s">
        <v>1200</v>
      </c>
      <c r="B68" s="104" t="s">
        <v>535</v>
      </c>
      <c r="C68" s="104" t="s">
        <v>445</v>
      </c>
      <c r="D68" s="104" t="s">
        <v>1201</v>
      </c>
      <c r="E68" s="159" t="s">
        <v>216</v>
      </c>
      <c r="F68" s="104"/>
      <c r="G68" s="93" t="s">
        <v>553</v>
      </c>
      <c r="H68" s="104"/>
      <c r="I68" s="53" t="s">
        <v>1202</v>
      </c>
      <c r="J68" s="53" t="s">
        <v>157</v>
      </c>
      <c r="K68" s="53" t="s">
        <v>157</v>
      </c>
      <c r="L68" s="53" t="s">
        <v>157</v>
      </c>
      <c r="M68" s="53" t="s">
        <v>157</v>
      </c>
      <c r="N68" s="53" t="s">
        <v>157</v>
      </c>
      <c r="O68" s="53" t="s">
        <v>157</v>
      </c>
      <c r="P68" s="53" t="s">
        <v>157</v>
      </c>
      <c r="Q68" s="53" t="s">
        <v>300</v>
      </c>
      <c r="R68" s="93" t="s">
        <v>160</v>
      </c>
      <c r="S68" s="93" t="s">
        <v>157</v>
      </c>
      <c r="T68" s="93" t="s">
        <v>157</v>
      </c>
      <c r="U68" s="93" t="s">
        <v>157</v>
      </c>
      <c r="V68" s="93" t="s">
        <v>157</v>
      </c>
      <c r="W68" s="93" t="s">
        <v>157</v>
      </c>
      <c r="X68" s="176" t="s">
        <v>550</v>
      </c>
      <c r="Y68" s="93" t="s">
        <v>157</v>
      </c>
      <c r="Z68" s="93" t="s">
        <v>157</v>
      </c>
      <c r="AA68" s="93" t="s">
        <v>157</v>
      </c>
      <c r="AB68" s="110" t="s">
        <v>163</v>
      </c>
      <c r="AC68" s="53" t="s">
        <v>157</v>
      </c>
      <c r="AD68" s="53" t="s">
        <v>157</v>
      </c>
      <c r="AE68" s="159" t="s">
        <v>216</v>
      </c>
      <c r="AF68" s="150" t="s">
        <v>157</v>
      </c>
      <c r="AG68" s="150" t="s">
        <v>157</v>
      </c>
      <c r="AH68" s="150" t="s">
        <v>157</v>
      </c>
      <c r="AI68" s="150" t="s">
        <v>157</v>
      </c>
      <c r="AJ68" s="150" t="s">
        <v>157</v>
      </c>
      <c r="AK68" s="150" t="s">
        <v>157</v>
      </c>
      <c r="AL68" s="53" t="s">
        <v>164</v>
      </c>
      <c r="AM68" s="53"/>
      <c r="AN68" s="53"/>
      <c r="AO68" s="53"/>
      <c r="AP68" s="53"/>
    </row>
    <row r="69" spans="1:42" x14ac:dyDescent="0.2">
      <c r="A69" s="104" t="s">
        <v>552</v>
      </c>
      <c r="B69" s="104" t="s">
        <v>535</v>
      </c>
      <c r="C69" s="104" t="s">
        <v>445</v>
      </c>
      <c r="D69" s="104" t="s">
        <v>1203</v>
      </c>
      <c r="E69" s="159" t="s">
        <v>216</v>
      </c>
      <c r="F69" s="104"/>
      <c r="G69" s="93" t="s">
        <v>553</v>
      </c>
      <c r="H69" s="104"/>
      <c r="I69" s="53" t="s">
        <v>1204</v>
      </c>
      <c r="J69" s="53" t="s">
        <v>157</v>
      </c>
      <c r="K69" s="53" t="s">
        <v>157</v>
      </c>
      <c r="L69" s="53" t="s">
        <v>157</v>
      </c>
      <c r="M69" s="53" t="s">
        <v>157</v>
      </c>
      <c r="N69" s="53" t="s">
        <v>157</v>
      </c>
      <c r="O69" s="53" t="s">
        <v>157</v>
      </c>
      <c r="P69" s="53" t="s">
        <v>157</v>
      </c>
      <c r="Q69" s="53" t="s">
        <v>159</v>
      </c>
      <c r="R69" s="93" t="s">
        <v>160</v>
      </c>
      <c r="S69" s="93" t="s">
        <v>157</v>
      </c>
      <c r="T69" s="93" t="s">
        <v>157</v>
      </c>
      <c r="U69" s="93" t="s">
        <v>157</v>
      </c>
      <c r="V69" s="93" t="s">
        <v>157</v>
      </c>
      <c r="W69" s="93" t="s">
        <v>157</v>
      </c>
      <c r="X69" s="176" t="s">
        <v>554</v>
      </c>
      <c r="Y69" s="93" t="s">
        <v>157</v>
      </c>
      <c r="Z69" s="93" t="s">
        <v>157</v>
      </c>
      <c r="AA69" s="93" t="s">
        <v>157</v>
      </c>
      <c r="AB69" s="110" t="s">
        <v>163</v>
      </c>
      <c r="AC69" s="53" t="s">
        <v>157</v>
      </c>
      <c r="AD69" s="53" t="s">
        <v>157</v>
      </c>
      <c r="AE69" s="159" t="s">
        <v>216</v>
      </c>
      <c r="AF69" s="150" t="s">
        <v>157</v>
      </c>
      <c r="AG69" s="150" t="s">
        <v>157</v>
      </c>
      <c r="AH69" s="150" t="s">
        <v>157</v>
      </c>
      <c r="AI69" s="150" t="s">
        <v>157</v>
      </c>
      <c r="AJ69" s="150" t="s">
        <v>157</v>
      </c>
      <c r="AK69" s="150" t="s">
        <v>157</v>
      </c>
      <c r="AL69" s="53" t="s">
        <v>164</v>
      </c>
      <c r="AM69" s="53"/>
      <c r="AN69" s="53"/>
      <c r="AO69" s="53"/>
      <c r="AP69" s="53"/>
    </row>
    <row r="70" spans="1:42" x14ac:dyDescent="0.2">
      <c r="A70" s="104" t="s">
        <v>1205</v>
      </c>
      <c r="B70" s="104" t="s">
        <v>535</v>
      </c>
      <c r="C70" s="104" t="s">
        <v>445</v>
      </c>
      <c r="D70" s="104" t="s">
        <v>1206</v>
      </c>
      <c r="E70" s="159" t="s">
        <v>1207</v>
      </c>
      <c r="F70" s="104"/>
      <c r="G70" s="93" t="s">
        <v>553</v>
      </c>
      <c r="H70" s="104"/>
      <c r="I70" s="53" t="s">
        <v>538</v>
      </c>
      <c r="J70" s="53" t="s">
        <v>157</v>
      </c>
      <c r="K70" s="53" t="s">
        <v>157</v>
      </c>
      <c r="L70" s="53" t="s">
        <v>157</v>
      </c>
      <c r="M70" s="53" t="s">
        <v>157</v>
      </c>
      <c r="N70" s="53" t="s">
        <v>157</v>
      </c>
      <c r="O70" s="53" t="s">
        <v>157</v>
      </c>
      <c r="P70" s="53" t="s">
        <v>157</v>
      </c>
      <c r="Q70" s="53" t="s">
        <v>159</v>
      </c>
      <c r="R70" s="93" t="s">
        <v>160</v>
      </c>
      <c r="S70" s="93" t="s">
        <v>157</v>
      </c>
      <c r="T70" s="93" t="s">
        <v>157</v>
      </c>
      <c r="U70" s="93" t="s">
        <v>157</v>
      </c>
      <c r="V70" s="93" t="s">
        <v>157</v>
      </c>
      <c r="W70" s="93" t="s">
        <v>157</v>
      </c>
      <c r="X70" s="176" t="s">
        <v>559</v>
      </c>
      <c r="Y70" s="93" t="s">
        <v>157</v>
      </c>
      <c r="Z70" s="93" t="s">
        <v>157</v>
      </c>
      <c r="AA70" s="93" t="s">
        <v>157</v>
      </c>
      <c r="AB70" s="110" t="s">
        <v>163</v>
      </c>
      <c r="AC70" s="53" t="s">
        <v>157</v>
      </c>
      <c r="AD70" s="53" t="s">
        <v>157</v>
      </c>
      <c r="AE70" s="159" t="s">
        <v>1207</v>
      </c>
      <c r="AF70" s="150" t="s">
        <v>157</v>
      </c>
      <c r="AG70" s="150" t="s">
        <v>157</v>
      </c>
      <c r="AH70" s="150" t="s">
        <v>157</v>
      </c>
      <c r="AI70" s="150" t="s">
        <v>157</v>
      </c>
      <c r="AJ70" s="150" t="s">
        <v>157</v>
      </c>
      <c r="AK70" s="150" t="s">
        <v>157</v>
      </c>
      <c r="AL70" s="53" t="s">
        <v>164</v>
      </c>
      <c r="AM70" s="53"/>
      <c r="AN70" s="53"/>
      <c r="AO70" s="53"/>
      <c r="AP70" s="53"/>
    </row>
    <row r="71" spans="1:42" x14ac:dyDescent="0.2">
      <c r="A71" s="104" t="s">
        <v>1208</v>
      </c>
      <c r="B71" s="104" t="s">
        <v>535</v>
      </c>
      <c r="C71" s="104" t="s">
        <v>445</v>
      </c>
      <c r="D71" s="104" t="s">
        <v>1209</v>
      </c>
      <c r="E71" s="159" t="s">
        <v>1210</v>
      </c>
      <c r="F71" s="104"/>
      <c r="G71" s="93" t="s">
        <v>553</v>
      </c>
      <c r="H71" s="104"/>
      <c r="I71" s="53" t="s">
        <v>538</v>
      </c>
      <c r="J71" s="53" t="s">
        <v>157</v>
      </c>
      <c r="K71" s="53" t="s">
        <v>157</v>
      </c>
      <c r="L71" s="53" t="s">
        <v>157</v>
      </c>
      <c r="M71" s="53" t="s">
        <v>157</v>
      </c>
      <c r="N71" s="53" t="s">
        <v>157</v>
      </c>
      <c r="O71" s="53" t="s">
        <v>157</v>
      </c>
      <c r="P71" s="53" t="s">
        <v>157</v>
      </c>
      <c r="Q71" s="53" t="s">
        <v>159</v>
      </c>
      <c r="R71" s="93" t="s">
        <v>160</v>
      </c>
      <c r="S71" s="93" t="s">
        <v>157</v>
      </c>
      <c r="T71" s="93" t="s">
        <v>157</v>
      </c>
      <c r="U71" s="93" t="s">
        <v>157</v>
      </c>
      <c r="V71" s="93" t="s">
        <v>157</v>
      </c>
      <c r="W71" s="93" t="s">
        <v>157</v>
      </c>
      <c r="X71" s="176" t="s">
        <v>567</v>
      </c>
      <c r="Y71" s="93" t="s">
        <v>157</v>
      </c>
      <c r="Z71" s="93" t="s">
        <v>157</v>
      </c>
      <c r="AA71" s="93" t="s">
        <v>157</v>
      </c>
      <c r="AB71" s="110" t="s">
        <v>163</v>
      </c>
      <c r="AC71" s="53" t="s">
        <v>157</v>
      </c>
      <c r="AD71" s="53" t="s">
        <v>157</v>
      </c>
      <c r="AE71" s="159" t="s">
        <v>1210</v>
      </c>
      <c r="AF71" s="150" t="s">
        <v>157</v>
      </c>
      <c r="AG71" s="150" t="s">
        <v>157</v>
      </c>
      <c r="AH71" s="150" t="s">
        <v>157</v>
      </c>
      <c r="AI71" s="150" t="s">
        <v>157</v>
      </c>
      <c r="AJ71" s="150" t="s">
        <v>157</v>
      </c>
      <c r="AK71" s="150" t="s">
        <v>157</v>
      </c>
      <c r="AL71" s="53" t="s">
        <v>164</v>
      </c>
      <c r="AM71" s="53"/>
      <c r="AN71" s="53"/>
      <c r="AO71" s="53"/>
      <c r="AP71" s="53"/>
    </row>
    <row r="72" spans="1:42" x14ac:dyDescent="0.2">
      <c r="A72" s="104" t="s">
        <v>1211</v>
      </c>
      <c r="B72" s="104" t="s">
        <v>535</v>
      </c>
      <c r="C72" s="104" t="s">
        <v>445</v>
      </c>
      <c r="D72" s="104" t="s">
        <v>1212</v>
      </c>
      <c r="E72" s="159" t="s">
        <v>216</v>
      </c>
      <c r="F72" s="104"/>
      <c r="G72" s="93" t="s">
        <v>553</v>
      </c>
      <c r="H72" s="104"/>
      <c r="I72" s="53" t="s">
        <v>1202</v>
      </c>
      <c r="J72" s="53" t="s">
        <v>157</v>
      </c>
      <c r="K72" s="53" t="s">
        <v>157</v>
      </c>
      <c r="L72" s="53" t="s">
        <v>157</v>
      </c>
      <c r="M72" s="53" t="s">
        <v>157</v>
      </c>
      <c r="N72" s="53" t="s">
        <v>157</v>
      </c>
      <c r="O72" s="53" t="s">
        <v>157</v>
      </c>
      <c r="P72" s="53" t="s">
        <v>157</v>
      </c>
      <c r="Q72" s="53" t="s">
        <v>300</v>
      </c>
      <c r="R72" s="93" t="s">
        <v>160</v>
      </c>
      <c r="S72" s="93" t="s">
        <v>157</v>
      </c>
      <c r="T72" s="93" t="s">
        <v>157</v>
      </c>
      <c r="U72" s="93" t="s">
        <v>157</v>
      </c>
      <c r="V72" s="93" t="s">
        <v>157</v>
      </c>
      <c r="W72" s="93" t="s">
        <v>157</v>
      </c>
      <c r="X72" s="176" t="s">
        <v>573</v>
      </c>
      <c r="Y72" s="93" t="s">
        <v>157</v>
      </c>
      <c r="Z72" s="93" t="s">
        <v>157</v>
      </c>
      <c r="AA72" s="93" t="s">
        <v>157</v>
      </c>
      <c r="AB72" s="110" t="s">
        <v>163</v>
      </c>
      <c r="AC72" s="53" t="s">
        <v>157</v>
      </c>
      <c r="AD72" s="53" t="s">
        <v>157</v>
      </c>
      <c r="AE72" s="159" t="s">
        <v>216</v>
      </c>
      <c r="AF72" s="150" t="s">
        <v>157</v>
      </c>
      <c r="AG72" s="150" t="s">
        <v>157</v>
      </c>
      <c r="AH72" s="150" t="s">
        <v>157</v>
      </c>
      <c r="AI72" s="150" t="s">
        <v>157</v>
      </c>
      <c r="AJ72" s="150" t="s">
        <v>157</v>
      </c>
      <c r="AK72" s="150" t="s">
        <v>157</v>
      </c>
      <c r="AL72" s="53" t="s">
        <v>164</v>
      </c>
      <c r="AM72" s="53"/>
      <c r="AN72" s="53"/>
      <c r="AO72" s="53"/>
      <c r="AP72" s="53"/>
    </row>
    <row r="73" spans="1:42" x14ac:dyDescent="0.2">
      <c r="A73" s="104" t="s">
        <v>1213</v>
      </c>
      <c r="B73" s="104" t="s">
        <v>535</v>
      </c>
      <c r="C73" s="104" t="s">
        <v>445</v>
      </c>
      <c r="D73" s="104" t="s">
        <v>1214</v>
      </c>
      <c r="E73" s="159" t="s">
        <v>216</v>
      </c>
      <c r="F73" s="104"/>
      <c r="G73" s="93" t="s">
        <v>553</v>
      </c>
      <c r="H73" s="104"/>
      <c r="I73" s="53" t="s">
        <v>1215</v>
      </c>
      <c r="J73" s="53" t="s">
        <v>157</v>
      </c>
      <c r="K73" s="53" t="s">
        <v>157</v>
      </c>
      <c r="L73" s="53" t="s">
        <v>157</v>
      </c>
      <c r="M73" s="53" t="s">
        <v>157</v>
      </c>
      <c r="N73" s="53" t="s">
        <v>157</v>
      </c>
      <c r="O73" s="53" t="s">
        <v>157</v>
      </c>
      <c r="P73" s="53" t="s">
        <v>157</v>
      </c>
      <c r="Q73" s="53" t="s">
        <v>159</v>
      </c>
      <c r="R73" s="93" t="s">
        <v>160</v>
      </c>
      <c r="S73" s="93" t="s">
        <v>157</v>
      </c>
      <c r="T73" s="93" t="s">
        <v>157</v>
      </c>
      <c r="U73" s="93" t="s">
        <v>157</v>
      </c>
      <c r="V73" s="93" t="s">
        <v>157</v>
      </c>
      <c r="W73" s="93" t="s">
        <v>157</v>
      </c>
      <c r="X73" s="176" t="s">
        <v>579</v>
      </c>
      <c r="Y73" s="93" t="s">
        <v>157</v>
      </c>
      <c r="Z73" s="93" t="s">
        <v>157</v>
      </c>
      <c r="AA73" s="93" t="s">
        <v>157</v>
      </c>
      <c r="AB73" s="110" t="s">
        <v>163</v>
      </c>
      <c r="AC73" s="53" t="s">
        <v>157</v>
      </c>
      <c r="AD73" s="53" t="s">
        <v>157</v>
      </c>
      <c r="AE73" s="159" t="s">
        <v>216</v>
      </c>
      <c r="AF73" s="150" t="s">
        <v>157</v>
      </c>
      <c r="AG73" s="150" t="s">
        <v>157</v>
      </c>
      <c r="AH73" s="150" t="s">
        <v>157</v>
      </c>
      <c r="AI73" s="150" t="s">
        <v>157</v>
      </c>
      <c r="AJ73" s="150" t="s">
        <v>157</v>
      </c>
      <c r="AK73" s="150" t="s">
        <v>157</v>
      </c>
      <c r="AL73" s="53" t="s">
        <v>164</v>
      </c>
      <c r="AM73" s="53"/>
      <c r="AN73" s="53"/>
      <c r="AO73" s="53"/>
      <c r="AP73" s="53"/>
    </row>
    <row r="74" spans="1:42" x14ac:dyDescent="0.2">
      <c r="A74" s="104" t="s">
        <v>1216</v>
      </c>
      <c r="B74" s="104" t="s">
        <v>535</v>
      </c>
      <c r="C74" s="104" t="s">
        <v>445</v>
      </c>
      <c r="D74" s="104" t="s">
        <v>1217</v>
      </c>
      <c r="E74" s="159" t="s">
        <v>875</v>
      </c>
      <c r="F74" s="104"/>
      <c r="G74" s="93" t="s">
        <v>553</v>
      </c>
      <c r="H74" s="104"/>
      <c r="I74" s="53" t="s">
        <v>1218</v>
      </c>
      <c r="J74" s="53" t="s">
        <v>157</v>
      </c>
      <c r="K74" s="53" t="s">
        <v>157</v>
      </c>
      <c r="L74" s="53" t="s">
        <v>157</v>
      </c>
      <c r="M74" s="53" t="s">
        <v>157</v>
      </c>
      <c r="N74" s="53" t="s">
        <v>157</v>
      </c>
      <c r="O74" s="53" t="s">
        <v>157</v>
      </c>
      <c r="P74" s="53" t="s">
        <v>157</v>
      </c>
      <c r="Q74" s="53" t="s">
        <v>159</v>
      </c>
      <c r="R74" s="93" t="s">
        <v>160</v>
      </c>
      <c r="S74" s="93" t="s">
        <v>157</v>
      </c>
      <c r="T74" s="93" t="s">
        <v>157</v>
      </c>
      <c r="U74" s="93" t="s">
        <v>157</v>
      </c>
      <c r="V74" s="93" t="s">
        <v>157</v>
      </c>
      <c r="W74" s="93" t="s">
        <v>157</v>
      </c>
      <c r="X74" s="176" t="s">
        <v>584</v>
      </c>
      <c r="Y74" s="93" t="s">
        <v>157</v>
      </c>
      <c r="Z74" s="93" t="s">
        <v>157</v>
      </c>
      <c r="AA74" s="93" t="s">
        <v>157</v>
      </c>
      <c r="AB74" s="110" t="s">
        <v>163</v>
      </c>
      <c r="AC74" s="53" t="s">
        <v>157</v>
      </c>
      <c r="AD74" s="53" t="s">
        <v>157</v>
      </c>
      <c r="AE74" s="159" t="s">
        <v>875</v>
      </c>
      <c r="AF74" s="150" t="s">
        <v>157</v>
      </c>
      <c r="AG74" s="150" t="s">
        <v>157</v>
      </c>
      <c r="AH74" s="150" t="s">
        <v>157</v>
      </c>
      <c r="AI74" s="150" t="s">
        <v>157</v>
      </c>
      <c r="AJ74" s="150" t="s">
        <v>157</v>
      </c>
      <c r="AK74" s="150" t="s">
        <v>157</v>
      </c>
      <c r="AL74" s="53" t="s">
        <v>164</v>
      </c>
      <c r="AM74" s="53"/>
      <c r="AN74" s="53"/>
      <c r="AO74" s="53"/>
      <c r="AP74" s="53"/>
    </row>
    <row r="75" spans="1:42" x14ac:dyDescent="0.2">
      <c r="A75" s="104" t="s">
        <v>1219</v>
      </c>
      <c r="B75" s="104" t="s">
        <v>535</v>
      </c>
      <c r="C75" s="104" t="s">
        <v>445</v>
      </c>
      <c r="D75" s="104" t="s">
        <v>1220</v>
      </c>
      <c r="E75" s="159" t="s">
        <v>875</v>
      </c>
      <c r="F75" s="104"/>
      <c r="G75" s="93" t="s">
        <v>553</v>
      </c>
      <c r="I75" s="53" t="s">
        <v>1218</v>
      </c>
      <c r="J75" s="53" t="s">
        <v>157</v>
      </c>
      <c r="K75" s="53" t="s">
        <v>157</v>
      </c>
      <c r="L75" s="53" t="s">
        <v>157</v>
      </c>
      <c r="M75" s="53" t="s">
        <v>157</v>
      </c>
      <c r="N75" s="53" t="s">
        <v>157</v>
      </c>
      <c r="O75" s="53" t="s">
        <v>157</v>
      </c>
      <c r="P75" s="53" t="s">
        <v>157</v>
      </c>
      <c r="Q75" s="53" t="s">
        <v>159</v>
      </c>
      <c r="R75" s="93" t="s">
        <v>160</v>
      </c>
      <c r="S75" s="93" t="s">
        <v>157</v>
      </c>
      <c r="T75" s="93" t="s">
        <v>157</v>
      </c>
      <c r="U75" s="93" t="s">
        <v>157</v>
      </c>
      <c r="V75" s="93" t="s">
        <v>157</v>
      </c>
      <c r="W75" s="93" t="s">
        <v>157</v>
      </c>
      <c r="X75" s="176" t="s">
        <v>590</v>
      </c>
      <c r="Y75" s="93" t="s">
        <v>157</v>
      </c>
      <c r="Z75" s="93" t="s">
        <v>157</v>
      </c>
      <c r="AA75" s="93" t="s">
        <v>157</v>
      </c>
      <c r="AB75" s="110" t="s">
        <v>163</v>
      </c>
      <c r="AC75" s="53" t="s">
        <v>157</v>
      </c>
      <c r="AD75" s="53" t="s">
        <v>157</v>
      </c>
      <c r="AE75" s="159" t="s">
        <v>875</v>
      </c>
      <c r="AF75" s="150" t="s">
        <v>157</v>
      </c>
      <c r="AG75" s="150" t="s">
        <v>157</v>
      </c>
      <c r="AH75" s="150" t="s">
        <v>157</v>
      </c>
      <c r="AI75" s="150" t="s">
        <v>157</v>
      </c>
      <c r="AJ75" s="150" t="s">
        <v>157</v>
      </c>
      <c r="AK75" s="150" t="s">
        <v>157</v>
      </c>
      <c r="AL75" s="53" t="s">
        <v>164</v>
      </c>
      <c r="AM75" s="53"/>
      <c r="AN75" s="53"/>
      <c r="AO75" s="53"/>
      <c r="AP75" s="53"/>
    </row>
    <row r="76" spans="1:42" x14ac:dyDescent="0.2">
      <c r="A76" s="104" t="s">
        <v>1221</v>
      </c>
      <c r="B76" s="104" t="s">
        <v>535</v>
      </c>
      <c r="C76" s="104" t="s">
        <v>445</v>
      </c>
      <c r="D76" s="104" t="s">
        <v>1222</v>
      </c>
      <c r="E76" s="159" t="s">
        <v>216</v>
      </c>
      <c r="F76" s="104"/>
      <c r="G76" s="93" t="s">
        <v>553</v>
      </c>
      <c r="H76" s="104"/>
      <c r="I76" s="53" t="s">
        <v>1204</v>
      </c>
      <c r="J76" s="53" t="s">
        <v>157</v>
      </c>
      <c r="K76" s="53" t="s">
        <v>157</v>
      </c>
      <c r="L76" s="53" t="s">
        <v>157</v>
      </c>
      <c r="M76" s="53" t="s">
        <v>157</v>
      </c>
      <c r="N76" s="53" t="s">
        <v>157</v>
      </c>
      <c r="O76" s="53" t="s">
        <v>157</v>
      </c>
      <c r="P76" s="53" t="s">
        <v>157</v>
      </c>
      <c r="Q76" s="53" t="s">
        <v>159</v>
      </c>
      <c r="R76" s="93" t="s">
        <v>160</v>
      </c>
      <c r="S76" s="93" t="s">
        <v>157</v>
      </c>
      <c r="T76" s="93" t="s">
        <v>157</v>
      </c>
      <c r="U76" s="93" t="s">
        <v>157</v>
      </c>
      <c r="V76" s="93" t="s">
        <v>157</v>
      </c>
      <c r="W76" s="93" t="s">
        <v>157</v>
      </c>
      <c r="X76" s="176" t="s">
        <v>596</v>
      </c>
      <c r="Y76" s="93" t="s">
        <v>157</v>
      </c>
      <c r="Z76" s="93" t="s">
        <v>157</v>
      </c>
      <c r="AA76" s="93" t="s">
        <v>157</v>
      </c>
      <c r="AB76" s="110" t="s">
        <v>163</v>
      </c>
      <c r="AC76" s="53" t="s">
        <v>157</v>
      </c>
      <c r="AD76" s="53" t="s">
        <v>157</v>
      </c>
      <c r="AE76" s="159" t="s">
        <v>216</v>
      </c>
      <c r="AF76" s="150" t="s">
        <v>157</v>
      </c>
      <c r="AG76" s="150" t="s">
        <v>157</v>
      </c>
      <c r="AH76" s="150" t="s">
        <v>157</v>
      </c>
      <c r="AI76" s="150" t="s">
        <v>157</v>
      </c>
      <c r="AJ76" s="150" t="s">
        <v>157</v>
      </c>
      <c r="AK76" s="150" t="s">
        <v>157</v>
      </c>
      <c r="AL76" s="53" t="s">
        <v>164</v>
      </c>
      <c r="AM76" s="53"/>
      <c r="AN76" s="53"/>
      <c r="AO76" s="53"/>
      <c r="AP76" s="53"/>
    </row>
    <row r="77" spans="1:42" x14ac:dyDescent="0.2">
      <c r="A77" s="104" t="s">
        <v>1223</v>
      </c>
      <c r="B77" s="104" t="s">
        <v>535</v>
      </c>
      <c r="C77" s="104" t="s">
        <v>445</v>
      </c>
      <c r="D77" s="104" t="s">
        <v>1224</v>
      </c>
      <c r="E77" s="159" t="s">
        <v>216</v>
      </c>
      <c r="F77" s="104"/>
      <c r="G77" s="93" t="s">
        <v>553</v>
      </c>
      <c r="H77" s="104"/>
      <c r="I77" s="53" t="s">
        <v>1215</v>
      </c>
      <c r="J77" s="53" t="s">
        <v>157</v>
      </c>
      <c r="K77" s="53" t="s">
        <v>157</v>
      </c>
      <c r="L77" s="53" t="s">
        <v>157</v>
      </c>
      <c r="M77" s="53" t="s">
        <v>157</v>
      </c>
      <c r="N77" s="53" t="s">
        <v>157</v>
      </c>
      <c r="O77" s="53" t="s">
        <v>157</v>
      </c>
      <c r="P77" s="53" t="s">
        <v>157</v>
      </c>
      <c r="Q77" s="53" t="s">
        <v>159</v>
      </c>
      <c r="R77" s="93" t="s">
        <v>160</v>
      </c>
      <c r="S77" s="93" t="s">
        <v>157</v>
      </c>
      <c r="T77" s="93" t="s">
        <v>157</v>
      </c>
      <c r="U77" s="93" t="s">
        <v>157</v>
      </c>
      <c r="V77" s="93" t="s">
        <v>157</v>
      </c>
      <c r="W77" s="93" t="s">
        <v>157</v>
      </c>
      <c r="X77" s="176" t="s">
        <v>600</v>
      </c>
      <c r="Y77" s="93" t="s">
        <v>157</v>
      </c>
      <c r="Z77" s="93" t="s">
        <v>157</v>
      </c>
      <c r="AA77" s="93" t="s">
        <v>157</v>
      </c>
      <c r="AB77" s="110" t="s">
        <v>163</v>
      </c>
      <c r="AC77" s="53" t="s">
        <v>157</v>
      </c>
      <c r="AD77" s="53" t="s">
        <v>157</v>
      </c>
      <c r="AE77" s="159" t="s">
        <v>216</v>
      </c>
      <c r="AF77" s="150" t="s">
        <v>157</v>
      </c>
      <c r="AG77" s="150" t="s">
        <v>157</v>
      </c>
      <c r="AH77" s="150" t="s">
        <v>157</v>
      </c>
      <c r="AI77" s="150" t="s">
        <v>157</v>
      </c>
      <c r="AJ77" s="150" t="s">
        <v>157</v>
      </c>
      <c r="AK77" s="150" t="s">
        <v>157</v>
      </c>
      <c r="AL77" s="53" t="s">
        <v>164</v>
      </c>
      <c r="AM77" s="53"/>
      <c r="AN77" s="53"/>
      <c r="AO77" s="53"/>
      <c r="AP77" s="53"/>
    </row>
    <row r="78" spans="1:42" x14ac:dyDescent="0.2">
      <c r="A78" s="104" t="s">
        <v>1225</v>
      </c>
      <c r="B78" s="104" t="s">
        <v>535</v>
      </c>
      <c r="C78" s="104" t="s">
        <v>445</v>
      </c>
      <c r="D78" s="104" t="s">
        <v>1226</v>
      </c>
      <c r="E78" s="159" t="s">
        <v>216</v>
      </c>
      <c r="F78" s="104"/>
      <c r="G78" s="93" t="s">
        <v>553</v>
      </c>
      <c r="H78" s="104"/>
      <c r="I78" s="53" t="s">
        <v>1215</v>
      </c>
      <c r="J78" s="53" t="s">
        <v>157</v>
      </c>
      <c r="K78" s="53" t="s">
        <v>157</v>
      </c>
      <c r="L78" s="53" t="s">
        <v>157</v>
      </c>
      <c r="M78" s="53" t="s">
        <v>157</v>
      </c>
      <c r="N78" s="53" t="s">
        <v>157</v>
      </c>
      <c r="O78" s="53" t="s">
        <v>157</v>
      </c>
      <c r="P78" s="53" t="s">
        <v>157</v>
      </c>
      <c r="Q78" s="53" t="s">
        <v>159</v>
      </c>
      <c r="R78" s="93" t="s">
        <v>160</v>
      </c>
      <c r="S78" s="93" t="s">
        <v>157</v>
      </c>
      <c r="T78" s="93" t="s">
        <v>157</v>
      </c>
      <c r="U78" s="93" t="s">
        <v>157</v>
      </c>
      <c r="V78" s="93" t="s">
        <v>157</v>
      </c>
      <c r="W78" s="93" t="s">
        <v>157</v>
      </c>
      <c r="X78" s="176" t="s">
        <v>605</v>
      </c>
      <c r="Y78" s="93" t="s">
        <v>157</v>
      </c>
      <c r="Z78" s="93" t="s">
        <v>157</v>
      </c>
      <c r="AA78" s="93" t="s">
        <v>157</v>
      </c>
      <c r="AB78" s="110" t="s">
        <v>163</v>
      </c>
      <c r="AC78" s="53" t="s">
        <v>157</v>
      </c>
      <c r="AD78" s="53" t="s">
        <v>157</v>
      </c>
      <c r="AE78" s="159" t="s">
        <v>216</v>
      </c>
      <c r="AF78" s="150" t="s">
        <v>157</v>
      </c>
      <c r="AG78" s="150" t="s">
        <v>157</v>
      </c>
      <c r="AH78" s="150" t="s">
        <v>157</v>
      </c>
      <c r="AI78" s="150" t="s">
        <v>157</v>
      </c>
      <c r="AJ78" s="150" t="s">
        <v>157</v>
      </c>
      <c r="AK78" s="150" t="s">
        <v>157</v>
      </c>
      <c r="AL78" s="53" t="s">
        <v>164</v>
      </c>
      <c r="AM78" s="53"/>
      <c r="AN78" s="53"/>
      <c r="AO78" s="53"/>
      <c r="AP78" s="53"/>
    </row>
    <row r="79" spans="1:42" x14ac:dyDescent="0.2">
      <c r="A79" s="104" t="s">
        <v>1227</v>
      </c>
      <c r="B79" s="104" t="s">
        <v>535</v>
      </c>
      <c r="C79" s="104" t="s">
        <v>445</v>
      </c>
      <c r="D79" s="104" t="s">
        <v>1228</v>
      </c>
      <c r="E79" s="159" t="s">
        <v>216</v>
      </c>
      <c r="F79" s="104"/>
      <c r="G79" s="93" t="s">
        <v>553</v>
      </c>
      <c r="H79" s="104"/>
      <c r="I79" s="53" t="s">
        <v>1215</v>
      </c>
      <c r="J79" s="53" t="s">
        <v>157</v>
      </c>
      <c r="K79" s="53" t="s">
        <v>157</v>
      </c>
      <c r="L79" s="53" t="s">
        <v>157</v>
      </c>
      <c r="M79" s="53" t="s">
        <v>157</v>
      </c>
      <c r="N79" s="53" t="s">
        <v>157</v>
      </c>
      <c r="O79" s="53" t="s">
        <v>157</v>
      </c>
      <c r="P79" s="53" t="s">
        <v>157</v>
      </c>
      <c r="Q79" s="53" t="s">
        <v>159</v>
      </c>
      <c r="R79" s="93" t="s">
        <v>160</v>
      </c>
      <c r="S79" s="93" t="s">
        <v>157</v>
      </c>
      <c r="T79" s="93" t="s">
        <v>157</v>
      </c>
      <c r="U79" s="93" t="s">
        <v>157</v>
      </c>
      <c r="V79" s="93" t="s">
        <v>157</v>
      </c>
      <c r="W79" s="93" t="s">
        <v>157</v>
      </c>
      <c r="X79" s="176" t="s">
        <v>610</v>
      </c>
      <c r="Y79" s="93" t="s">
        <v>157</v>
      </c>
      <c r="Z79" s="93" t="s">
        <v>157</v>
      </c>
      <c r="AA79" s="93" t="s">
        <v>157</v>
      </c>
      <c r="AB79" s="110" t="s">
        <v>163</v>
      </c>
      <c r="AC79" s="53" t="s">
        <v>157</v>
      </c>
      <c r="AD79" s="53" t="s">
        <v>157</v>
      </c>
      <c r="AE79" s="159" t="s">
        <v>216</v>
      </c>
      <c r="AF79" s="150" t="s">
        <v>157</v>
      </c>
      <c r="AG79" s="150" t="s">
        <v>157</v>
      </c>
      <c r="AH79" s="150" t="s">
        <v>157</v>
      </c>
      <c r="AI79" s="150" t="s">
        <v>157</v>
      </c>
      <c r="AJ79" s="150" t="s">
        <v>157</v>
      </c>
      <c r="AK79" s="150" t="s">
        <v>157</v>
      </c>
      <c r="AL79" s="53" t="s">
        <v>164</v>
      </c>
      <c r="AM79" s="53"/>
      <c r="AN79" s="53"/>
      <c r="AO79" s="53"/>
      <c r="AP79" s="53"/>
    </row>
    <row r="80" spans="1:42" x14ac:dyDescent="0.2">
      <c r="A80" s="104" t="s">
        <v>1229</v>
      </c>
      <c r="B80" s="104" t="s">
        <v>535</v>
      </c>
      <c r="C80" s="104" t="s">
        <v>445</v>
      </c>
      <c r="D80" s="104" t="s">
        <v>1230</v>
      </c>
      <c r="E80" s="159" t="s">
        <v>216</v>
      </c>
      <c r="F80" s="104"/>
      <c r="G80" s="93" t="s">
        <v>553</v>
      </c>
      <c r="H80" s="104"/>
      <c r="I80" s="53" t="s">
        <v>1215</v>
      </c>
      <c r="J80" s="53" t="s">
        <v>157</v>
      </c>
      <c r="K80" s="53" t="s">
        <v>157</v>
      </c>
      <c r="L80" s="53" t="s">
        <v>157</v>
      </c>
      <c r="M80" s="53" t="s">
        <v>157</v>
      </c>
      <c r="N80" s="53" t="s">
        <v>157</v>
      </c>
      <c r="O80" s="53" t="s">
        <v>157</v>
      </c>
      <c r="P80" s="53" t="s">
        <v>157</v>
      </c>
      <c r="Q80" s="53" t="s">
        <v>159</v>
      </c>
      <c r="R80" s="93" t="s">
        <v>160</v>
      </c>
      <c r="S80" s="93" t="s">
        <v>157</v>
      </c>
      <c r="T80" s="93" t="s">
        <v>157</v>
      </c>
      <c r="U80" s="93" t="s">
        <v>157</v>
      </c>
      <c r="V80" s="93" t="s">
        <v>157</v>
      </c>
      <c r="W80" s="93" t="s">
        <v>157</v>
      </c>
      <c r="X80" s="176" t="s">
        <v>922</v>
      </c>
      <c r="Y80" s="93" t="s">
        <v>157</v>
      </c>
      <c r="Z80" s="93" t="s">
        <v>157</v>
      </c>
      <c r="AA80" s="93" t="s">
        <v>157</v>
      </c>
      <c r="AB80" s="110" t="s">
        <v>163</v>
      </c>
      <c r="AC80" s="53" t="s">
        <v>157</v>
      </c>
      <c r="AD80" s="53" t="s">
        <v>157</v>
      </c>
      <c r="AE80" s="159" t="s">
        <v>216</v>
      </c>
      <c r="AF80" s="150" t="s">
        <v>157</v>
      </c>
      <c r="AG80" s="150" t="s">
        <v>157</v>
      </c>
      <c r="AH80" s="150" t="s">
        <v>157</v>
      </c>
      <c r="AI80" s="150" t="s">
        <v>157</v>
      </c>
      <c r="AJ80" s="150" t="s">
        <v>157</v>
      </c>
      <c r="AK80" s="150" t="s">
        <v>157</v>
      </c>
      <c r="AL80" s="53" t="s">
        <v>164</v>
      </c>
      <c r="AM80" s="53"/>
      <c r="AN80" s="53"/>
      <c r="AO80" s="53"/>
      <c r="AP80" s="53"/>
    </row>
    <row r="81" spans="1:42" x14ac:dyDescent="0.2">
      <c r="A81" s="104" t="s">
        <v>1231</v>
      </c>
      <c r="B81" s="104" t="s">
        <v>535</v>
      </c>
      <c r="C81" s="104" t="s">
        <v>445</v>
      </c>
      <c r="D81" s="104" t="s">
        <v>1232</v>
      </c>
      <c r="E81" s="159" t="s">
        <v>216</v>
      </c>
      <c r="F81" s="104"/>
      <c r="G81" s="93" t="s">
        <v>553</v>
      </c>
      <c r="H81" s="104"/>
      <c r="I81" s="53" t="s">
        <v>1215</v>
      </c>
      <c r="J81" s="53" t="s">
        <v>157</v>
      </c>
      <c r="K81" s="53" t="s">
        <v>157</v>
      </c>
      <c r="L81" s="53" t="s">
        <v>157</v>
      </c>
      <c r="M81" s="53" t="s">
        <v>157</v>
      </c>
      <c r="N81" s="53" t="s">
        <v>157</v>
      </c>
      <c r="O81" s="53" t="s">
        <v>157</v>
      </c>
      <c r="P81" s="53" t="s">
        <v>157</v>
      </c>
      <c r="Q81" s="53" t="s">
        <v>159</v>
      </c>
      <c r="R81" s="93" t="s">
        <v>160</v>
      </c>
      <c r="S81" s="93" t="s">
        <v>157</v>
      </c>
      <c r="T81" s="93" t="s">
        <v>157</v>
      </c>
      <c r="U81" s="93" t="s">
        <v>157</v>
      </c>
      <c r="V81" s="93" t="s">
        <v>157</v>
      </c>
      <c r="W81" s="93" t="s">
        <v>157</v>
      </c>
      <c r="X81" s="176" t="s">
        <v>930</v>
      </c>
      <c r="Y81" s="93" t="s">
        <v>157</v>
      </c>
      <c r="Z81" s="93" t="s">
        <v>157</v>
      </c>
      <c r="AA81" s="93" t="s">
        <v>157</v>
      </c>
      <c r="AB81" s="110" t="s">
        <v>163</v>
      </c>
      <c r="AC81" s="53" t="s">
        <v>157</v>
      </c>
      <c r="AD81" s="53" t="s">
        <v>157</v>
      </c>
      <c r="AE81" s="159" t="s">
        <v>216</v>
      </c>
      <c r="AF81" s="150" t="s">
        <v>157</v>
      </c>
      <c r="AG81" s="150" t="s">
        <v>157</v>
      </c>
      <c r="AH81" s="150" t="s">
        <v>157</v>
      </c>
      <c r="AI81" s="150" t="s">
        <v>157</v>
      </c>
      <c r="AJ81" s="150" t="s">
        <v>157</v>
      </c>
      <c r="AK81" s="150" t="s">
        <v>157</v>
      </c>
      <c r="AL81" s="53" t="s">
        <v>164</v>
      </c>
      <c r="AM81" s="53"/>
      <c r="AN81" s="53"/>
      <c r="AO81" s="53"/>
      <c r="AP81" s="53"/>
    </row>
    <row r="82" spans="1:42" x14ac:dyDescent="0.2">
      <c r="A82" s="104" t="s">
        <v>1233</v>
      </c>
      <c r="B82" s="104" t="s">
        <v>535</v>
      </c>
      <c r="C82" s="104" t="s">
        <v>445</v>
      </c>
      <c r="D82" s="104" t="s">
        <v>1234</v>
      </c>
      <c r="E82" s="159" t="s">
        <v>216</v>
      </c>
      <c r="F82" s="104"/>
      <c r="G82" s="93" t="s">
        <v>553</v>
      </c>
      <c r="H82" s="104"/>
      <c r="I82" s="53" t="s">
        <v>1215</v>
      </c>
      <c r="J82" s="53" t="s">
        <v>157</v>
      </c>
      <c r="K82" s="53" t="s">
        <v>157</v>
      </c>
      <c r="L82" s="53" t="s">
        <v>157</v>
      </c>
      <c r="M82" s="53" t="s">
        <v>157</v>
      </c>
      <c r="N82" s="53" t="s">
        <v>157</v>
      </c>
      <c r="O82" s="53" t="s">
        <v>157</v>
      </c>
      <c r="P82" s="53" t="s">
        <v>157</v>
      </c>
      <c r="Q82" s="53" t="s">
        <v>159</v>
      </c>
      <c r="R82" s="93" t="s">
        <v>160</v>
      </c>
      <c r="S82" s="93" t="s">
        <v>157</v>
      </c>
      <c r="T82" s="93" t="s">
        <v>157</v>
      </c>
      <c r="U82" s="93" t="s">
        <v>157</v>
      </c>
      <c r="V82" s="93" t="s">
        <v>157</v>
      </c>
      <c r="W82" s="93" t="s">
        <v>157</v>
      </c>
      <c r="X82" s="176" t="s">
        <v>615</v>
      </c>
      <c r="Y82" s="93" t="s">
        <v>157</v>
      </c>
      <c r="Z82" s="93" t="s">
        <v>157</v>
      </c>
      <c r="AA82" s="93" t="s">
        <v>157</v>
      </c>
      <c r="AB82" s="110" t="s">
        <v>163</v>
      </c>
      <c r="AC82" s="53" t="s">
        <v>157</v>
      </c>
      <c r="AD82" s="53" t="s">
        <v>157</v>
      </c>
      <c r="AE82" s="159" t="s">
        <v>216</v>
      </c>
      <c r="AF82" s="150" t="s">
        <v>157</v>
      </c>
      <c r="AG82" s="150" t="s">
        <v>157</v>
      </c>
      <c r="AH82" s="150" t="s">
        <v>157</v>
      </c>
      <c r="AI82" s="150" t="s">
        <v>157</v>
      </c>
      <c r="AJ82" s="150" t="s">
        <v>157</v>
      </c>
      <c r="AK82" s="150" t="s">
        <v>157</v>
      </c>
      <c r="AL82" s="53" t="s">
        <v>164</v>
      </c>
      <c r="AM82" s="53"/>
      <c r="AN82" s="53"/>
      <c r="AO82" s="53"/>
      <c r="AP82" s="53"/>
    </row>
    <row r="83" spans="1:42" x14ac:dyDescent="0.2">
      <c r="A83" s="104" t="s">
        <v>1235</v>
      </c>
      <c r="B83" s="104" t="s">
        <v>535</v>
      </c>
      <c r="C83" s="104" t="s">
        <v>445</v>
      </c>
      <c r="D83" s="104" t="s">
        <v>1236</v>
      </c>
      <c r="E83" s="159" t="s">
        <v>216</v>
      </c>
      <c r="F83" s="104"/>
      <c r="G83" s="93" t="s">
        <v>553</v>
      </c>
      <c r="H83" s="104"/>
      <c r="I83" s="53" t="s">
        <v>1215</v>
      </c>
      <c r="J83" s="53" t="s">
        <v>157</v>
      </c>
      <c r="K83" s="53" t="s">
        <v>157</v>
      </c>
      <c r="L83" s="53" t="s">
        <v>157</v>
      </c>
      <c r="M83" s="53" t="s">
        <v>157</v>
      </c>
      <c r="N83" s="53" t="s">
        <v>157</v>
      </c>
      <c r="O83" s="53" t="s">
        <v>157</v>
      </c>
      <c r="P83" s="53" t="s">
        <v>157</v>
      </c>
      <c r="Q83" s="53" t="s">
        <v>159</v>
      </c>
      <c r="R83" s="93" t="s">
        <v>160</v>
      </c>
      <c r="S83" s="93" t="s">
        <v>157</v>
      </c>
      <c r="T83" s="93" t="s">
        <v>157</v>
      </c>
      <c r="U83" s="93" t="s">
        <v>157</v>
      </c>
      <c r="V83" s="93" t="s">
        <v>157</v>
      </c>
      <c r="W83" s="93" t="s">
        <v>157</v>
      </c>
      <c r="X83" s="176" t="s">
        <v>620</v>
      </c>
      <c r="Y83" s="93" t="s">
        <v>157</v>
      </c>
      <c r="Z83" s="93" t="s">
        <v>157</v>
      </c>
      <c r="AA83" s="93" t="s">
        <v>157</v>
      </c>
      <c r="AB83" s="110" t="s">
        <v>163</v>
      </c>
      <c r="AC83" s="53" t="s">
        <v>157</v>
      </c>
      <c r="AD83" s="53" t="s">
        <v>157</v>
      </c>
      <c r="AE83" s="159" t="s">
        <v>216</v>
      </c>
      <c r="AF83" s="150" t="s">
        <v>157</v>
      </c>
      <c r="AG83" s="150" t="s">
        <v>157</v>
      </c>
      <c r="AH83" s="150" t="s">
        <v>157</v>
      </c>
      <c r="AI83" s="150" t="s">
        <v>157</v>
      </c>
      <c r="AJ83" s="150" t="s">
        <v>157</v>
      </c>
      <c r="AK83" s="150" t="s">
        <v>157</v>
      </c>
      <c r="AL83" s="53" t="s">
        <v>164</v>
      </c>
      <c r="AM83" s="53"/>
      <c r="AN83" s="53"/>
      <c r="AO83" s="53"/>
      <c r="AP83" s="53"/>
    </row>
    <row r="84" spans="1:42" x14ac:dyDescent="0.2">
      <c r="A84" s="104" t="s">
        <v>1237</v>
      </c>
      <c r="B84" s="104" t="s">
        <v>535</v>
      </c>
      <c r="C84" s="104" t="s">
        <v>445</v>
      </c>
      <c r="D84" s="104" t="s">
        <v>1238</v>
      </c>
      <c r="E84" s="159" t="s">
        <v>216</v>
      </c>
      <c r="F84" s="104"/>
      <c r="G84" s="93" t="s">
        <v>553</v>
      </c>
      <c r="H84" s="104"/>
      <c r="I84" s="53" t="s">
        <v>1215</v>
      </c>
      <c r="J84" s="53" t="s">
        <v>157</v>
      </c>
      <c r="K84" s="53" t="s">
        <v>157</v>
      </c>
      <c r="L84" s="53" t="s">
        <v>157</v>
      </c>
      <c r="M84" s="53" t="s">
        <v>157</v>
      </c>
      <c r="N84" s="53" t="s">
        <v>157</v>
      </c>
      <c r="O84" s="53" t="s">
        <v>157</v>
      </c>
      <c r="P84" s="53" t="s">
        <v>157</v>
      </c>
      <c r="Q84" s="53" t="s">
        <v>159</v>
      </c>
      <c r="R84" s="93" t="s">
        <v>160</v>
      </c>
      <c r="S84" s="93" t="s">
        <v>157</v>
      </c>
      <c r="T84" s="93" t="s">
        <v>157</v>
      </c>
      <c r="U84" s="93" t="s">
        <v>157</v>
      </c>
      <c r="V84" s="93" t="s">
        <v>157</v>
      </c>
      <c r="W84" s="93" t="s">
        <v>157</v>
      </c>
      <c r="X84" s="176" t="s">
        <v>625</v>
      </c>
      <c r="Y84" s="93" t="s">
        <v>157</v>
      </c>
      <c r="Z84" s="93" t="s">
        <v>157</v>
      </c>
      <c r="AA84" s="93" t="s">
        <v>157</v>
      </c>
      <c r="AB84" s="110" t="s">
        <v>163</v>
      </c>
      <c r="AC84" s="53" t="s">
        <v>157</v>
      </c>
      <c r="AD84" s="53" t="s">
        <v>157</v>
      </c>
      <c r="AE84" s="159" t="s">
        <v>216</v>
      </c>
      <c r="AF84" s="150" t="s">
        <v>157</v>
      </c>
      <c r="AG84" s="150" t="s">
        <v>157</v>
      </c>
      <c r="AH84" s="150" t="s">
        <v>157</v>
      </c>
      <c r="AI84" s="150" t="s">
        <v>157</v>
      </c>
      <c r="AJ84" s="150" t="s">
        <v>157</v>
      </c>
      <c r="AK84" s="150" t="s">
        <v>157</v>
      </c>
      <c r="AL84" s="53" t="s">
        <v>164</v>
      </c>
      <c r="AM84" s="53"/>
      <c r="AN84" s="53"/>
      <c r="AO84" s="53"/>
      <c r="AP84" s="53"/>
    </row>
    <row r="85" spans="1:42" customFormat="1" ht="14.4" x14ac:dyDescent="0.3">
      <c r="X85" s="5"/>
    </row>
    <row r="86" spans="1:42" ht="10.8" x14ac:dyDescent="0.2">
      <c r="A86" s="104" t="s">
        <v>1239</v>
      </c>
      <c r="B86" s="104" t="s">
        <v>648</v>
      </c>
      <c r="C86" s="104" t="s">
        <v>970</v>
      </c>
      <c r="D86" s="104" t="s">
        <v>1240</v>
      </c>
      <c r="E86" s="159" t="s">
        <v>875</v>
      </c>
      <c r="F86" s="104"/>
      <c r="G86" s="93" t="s">
        <v>553</v>
      </c>
      <c r="H86" s="104"/>
      <c r="I86" s="53" t="s">
        <v>652</v>
      </c>
      <c r="J86" s="53" t="s">
        <v>157</v>
      </c>
      <c r="K86" s="53" t="s">
        <v>157</v>
      </c>
      <c r="L86" s="53" t="s">
        <v>157</v>
      </c>
      <c r="M86" s="53" t="s">
        <v>157</v>
      </c>
      <c r="N86" s="53" t="s">
        <v>157</v>
      </c>
      <c r="O86" s="53" t="s">
        <v>157</v>
      </c>
      <c r="P86" s="53" t="s">
        <v>157</v>
      </c>
      <c r="Q86" s="53" t="s">
        <v>159</v>
      </c>
      <c r="R86" s="93" t="s">
        <v>160</v>
      </c>
      <c r="S86" s="93" t="s">
        <v>157</v>
      </c>
      <c r="T86" s="93" t="s">
        <v>157</v>
      </c>
      <c r="U86" s="93" t="s">
        <v>157</v>
      </c>
      <c r="V86" s="93" t="s">
        <v>157</v>
      </c>
      <c r="W86" s="93" t="s">
        <v>157</v>
      </c>
      <c r="X86" s="176" t="s">
        <v>201</v>
      </c>
      <c r="Y86" s="93" t="s">
        <v>157</v>
      </c>
      <c r="Z86" s="93" t="s">
        <v>157</v>
      </c>
      <c r="AA86" s="93" t="s">
        <v>157</v>
      </c>
      <c r="AB86" s="437" t="s">
        <v>2089</v>
      </c>
      <c r="AC86" s="53" t="s">
        <v>157</v>
      </c>
      <c r="AD86" s="53" t="s">
        <v>157</v>
      </c>
      <c r="AE86" s="159" t="s">
        <v>875</v>
      </c>
      <c r="AF86" s="150" t="s">
        <v>157</v>
      </c>
      <c r="AG86" s="150" t="s">
        <v>157</v>
      </c>
      <c r="AH86" s="150" t="s">
        <v>157</v>
      </c>
      <c r="AI86" s="150" t="s">
        <v>157</v>
      </c>
      <c r="AJ86" s="150" t="s">
        <v>157</v>
      </c>
      <c r="AK86" s="150" t="s">
        <v>157</v>
      </c>
      <c r="AL86" s="53" t="s">
        <v>164</v>
      </c>
      <c r="AM86" s="53"/>
      <c r="AN86" s="53"/>
      <c r="AO86" s="53"/>
      <c r="AP86" s="53"/>
    </row>
    <row r="87" spans="1:42" ht="10.8" x14ac:dyDescent="0.2">
      <c r="A87" s="104" t="s">
        <v>1241</v>
      </c>
      <c r="B87" s="104" t="s">
        <v>648</v>
      </c>
      <c r="C87" s="104" t="s">
        <v>970</v>
      </c>
      <c r="D87" s="104" t="s">
        <v>1242</v>
      </c>
      <c r="E87" s="159" t="s">
        <v>875</v>
      </c>
      <c r="F87" s="104"/>
      <c r="G87" s="93" t="s">
        <v>553</v>
      </c>
      <c r="H87" s="104"/>
      <c r="I87" s="53" t="s">
        <v>652</v>
      </c>
      <c r="J87" s="53" t="s">
        <v>157</v>
      </c>
      <c r="K87" s="53" t="s">
        <v>157</v>
      </c>
      <c r="L87" s="53" t="s">
        <v>157</v>
      </c>
      <c r="M87" s="53" t="s">
        <v>157</v>
      </c>
      <c r="N87" s="53" t="s">
        <v>157</v>
      </c>
      <c r="O87" s="53" t="s">
        <v>157</v>
      </c>
      <c r="P87" s="53" t="s">
        <v>157</v>
      </c>
      <c r="Q87" s="53" t="s">
        <v>159</v>
      </c>
      <c r="R87" s="93" t="s">
        <v>160</v>
      </c>
      <c r="S87" s="93" t="s">
        <v>157</v>
      </c>
      <c r="T87" s="93" t="s">
        <v>157</v>
      </c>
      <c r="U87" s="93" t="s">
        <v>157</v>
      </c>
      <c r="V87" s="93" t="s">
        <v>157</v>
      </c>
      <c r="W87" s="93" t="s">
        <v>157</v>
      </c>
      <c r="X87" s="176" t="s">
        <v>212</v>
      </c>
      <c r="Y87" s="93" t="s">
        <v>157</v>
      </c>
      <c r="Z87" s="93" t="s">
        <v>157</v>
      </c>
      <c r="AA87" s="93" t="s">
        <v>157</v>
      </c>
      <c r="AB87" s="437" t="s">
        <v>2089</v>
      </c>
      <c r="AC87" s="53" t="s">
        <v>157</v>
      </c>
      <c r="AD87" s="53" t="s">
        <v>157</v>
      </c>
      <c r="AE87" s="159" t="s">
        <v>875</v>
      </c>
      <c r="AF87" s="150" t="s">
        <v>157</v>
      </c>
      <c r="AG87" s="150" t="s">
        <v>157</v>
      </c>
      <c r="AH87" s="150" t="s">
        <v>157</v>
      </c>
      <c r="AI87" s="150" t="s">
        <v>157</v>
      </c>
      <c r="AJ87" s="150" t="s">
        <v>157</v>
      </c>
      <c r="AK87" s="150" t="s">
        <v>157</v>
      </c>
      <c r="AL87" s="53" t="s">
        <v>164</v>
      </c>
      <c r="AM87" s="53"/>
      <c r="AN87" s="53"/>
      <c r="AO87" s="53"/>
      <c r="AP87" s="53"/>
    </row>
    <row r="88" spans="1:42" ht="10.8" x14ac:dyDescent="0.2">
      <c r="A88" s="104" t="s">
        <v>1243</v>
      </c>
      <c r="B88" s="104" t="s">
        <v>648</v>
      </c>
      <c r="C88" s="104" t="s">
        <v>970</v>
      </c>
      <c r="D88" s="104" t="s">
        <v>1244</v>
      </c>
      <c r="E88" s="159" t="s">
        <v>875</v>
      </c>
      <c r="F88" s="104"/>
      <c r="G88" s="93" t="s">
        <v>553</v>
      </c>
      <c r="H88" s="104"/>
      <c r="I88" s="53" t="s">
        <v>652</v>
      </c>
      <c r="J88" s="53" t="s">
        <v>157</v>
      </c>
      <c r="K88" s="53" t="s">
        <v>157</v>
      </c>
      <c r="L88" s="53" t="s">
        <v>157</v>
      </c>
      <c r="M88" s="53" t="s">
        <v>157</v>
      </c>
      <c r="N88" s="53" t="s">
        <v>157</v>
      </c>
      <c r="O88" s="53" t="s">
        <v>157</v>
      </c>
      <c r="P88" s="53" t="s">
        <v>157</v>
      </c>
      <c r="Q88" s="53" t="s">
        <v>159</v>
      </c>
      <c r="R88" s="93" t="s">
        <v>160</v>
      </c>
      <c r="S88" s="93" t="s">
        <v>157</v>
      </c>
      <c r="T88" s="93" t="s">
        <v>157</v>
      </c>
      <c r="U88" s="93" t="s">
        <v>157</v>
      </c>
      <c r="V88" s="93" t="s">
        <v>157</v>
      </c>
      <c r="W88" s="93" t="s">
        <v>157</v>
      </c>
      <c r="X88" s="176" t="s">
        <v>221</v>
      </c>
      <c r="Y88" s="93" t="s">
        <v>157</v>
      </c>
      <c r="Z88" s="93" t="s">
        <v>157</v>
      </c>
      <c r="AA88" s="93" t="s">
        <v>157</v>
      </c>
      <c r="AB88" s="437" t="s">
        <v>2089</v>
      </c>
      <c r="AC88" s="53" t="s">
        <v>157</v>
      </c>
      <c r="AD88" s="53" t="s">
        <v>157</v>
      </c>
      <c r="AE88" s="159" t="s">
        <v>875</v>
      </c>
      <c r="AF88" s="150" t="s">
        <v>157</v>
      </c>
      <c r="AG88" s="150" t="s">
        <v>157</v>
      </c>
      <c r="AH88" s="150" t="s">
        <v>157</v>
      </c>
      <c r="AI88" s="150" t="s">
        <v>157</v>
      </c>
      <c r="AJ88" s="150" t="s">
        <v>157</v>
      </c>
      <c r="AK88" s="150" t="s">
        <v>157</v>
      </c>
      <c r="AL88" s="53" t="s">
        <v>164</v>
      </c>
      <c r="AM88" s="53"/>
      <c r="AN88" s="53"/>
      <c r="AO88" s="53"/>
      <c r="AP88" s="53"/>
    </row>
    <row r="89" spans="1:42" ht="10.8" x14ac:dyDescent="0.2">
      <c r="A89" s="104" t="s">
        <v>1245</v>
      </c>
      <c r="B89" s="104" t="s">
        <v>648</v>
      </c>
      <c r="C89" s="104" t="s">
        <v>970</v>
      </c>
      <c r="D89" s="104" t="s">
        <v>1245</v>
      </c>
      <c r="E89" s="159" t="s">
        <v>216</v>
      </c>
      <c r="F89" s="104"/>
      <c r="G89" s="125" t="s">
        <v>1246</v>
      </c>
      <c r="H89" s="104"/>
      <c r="I89" s="53" t="s">
        <v>652</v>
      </c>
      <c r="J89" s="53" t="s">
        <v>157</v>
      </c>
      <c r="K89" s="53" t="s">
        <v>157</v>
      </c>
      <c r="L89" s="53" t="s">
        <v>157</v>
      </c>
      <c r="M89" s="53" t="s">
        <v>157</v>
      </c>
      <c r="N89" s="53" t="s">
        <v>157</v>
      </c>
      <c r="O89" s="53" t="s">
        <v>157</v>
      </c>
      <c r="P89" s="53" t="s">
        <v>157</v>
      </c>
      <c r="Q89" s="53" t="s">
        <v>159</v>
      </c>
      <c r="R89" s="87" t="s">
        <v>209</v>
      </c>
      <c r="S89" s="87" t="s">
        <v>210</v>
      </c>
      <c r="T89" s="87" t="s">
        <v>219</v>
      </c>
      <c r="U89" s="87" t="s">
        <v>220</v>
      </c>
      <c r="V89" s="87" t="s">
        <v>157</v>
      </c>
      <c r="W89" s="87" t="s">
        <v>157</v>
      </c>
      <c r="X89" s="176" t="s">
        <v>228</v>
      </c>
      <c r="Y89" s="53" t="s">
        <v>157</v>
      </c>
      <c r="Z89" s="53" t="s">
        <v>157</v>
      </c>
      <c r="AA89" s="53" t="s">
        <v>157</v>
      </c>
      <c r="AB89" s="437" t="s">
        <v>2089</v>
      </c>
      <c r="AC89" s="53" t="s">
        <v>157</v>
      </c>
      <c r="AD89" s="53" t="s">
        <v>157</v>
      </c>
      <c r="AE89" s="159" t="s">
        <v>216</v>
      </c>
      <c r="AF89" s="150" t="s">
        <v>157</v>
      </c>
      <c r="AG89" s="150" t="s">
        <v>157</v>
      </c>
      <c r="AH89" s="150" t="s">
        <v>157</v>
      </c>
      <c r="AI89" s="150" t="s">
        <v>157</v>
      </c>
      <c r="AJ89" s="150" t="s">
        <v>157</v>
      </c>
      <c r="AK89" s="150" t="s">
        <v>157</v>
      </c>
      <c r="AL89" s="53" t="s">
        <v>164</v>
      </c>
      <c r="AM89" s="53"/>
      <c r="AN89" s="53"/>
      <c r="AO89" s="53"/>
      <c r="AP89" s="53"/>
    </row>
    <row r="90" spans="1:42" ht="10.8" x14ac:dyDescent="0.2">
      <c r="A90" s="104" t="s">
        <v>1247</v>
      </c>
      <c r="B90" s="104" t="s">
        <v>648</v>
      </c>
      <c r="C90" s="104" t="s">
        <v>970</v>
      </c>
      <c r="D90" s="104" t="s">
        <v>1248</v>
      </c>
      <c r="E90" s="159" t="s">
        <v>216</v>
      </c>
      <c r="F90" s="104"/>
      <c r="G90" s="93" t="s">
        <v>553</v>
      </c>
      <c r="H90" s="104"/>
      <c r="I90" s="53" t="s">
        <v>652</v>
      </c>
      <c r="J90" s="53" t="s">
        <v>157</v>
      </c>
      <c r="K90" s="53" t="s">
        <v>157</v>
      </c>
      <c r="L90" s="53" t="s">
        <v>157</v>
      </c>
      <c r="M90" s="53" t="s">
        <v>157</v>
      </c>
      <c r="N90" s="53" t="s">
        <v>157</v>
      </c>
      <c r="O90" s="53" t="s">
        <v>157</v>
      </c>
      <c r="P90" s="53" t="s">
        <v>157</v>
      </c>
      <c r="Q90" s="53" t="s">
        <v>159</v>
      </c>
      <c r="R90" s="93" t="s">
        <v>160</v>
      </c>
      <c r="S90" s="93" t="s">
        <v>157</v>
      </c>
      <c r="T90" s="93" t="s">
        <v>157</v>
      </c>
      <c r="U90" s="93" t="s">
        <v>157</v>
      </c>
      <c r="V90" s="93" t="s">
        <v>157</v>
      </c>
      <c r="W90" s="93" t="s">
        <v>157</v>
      </c>
      <c r="X90" s="176" t="s">
        <v>233</v>
      </c>
      <c r="Y90" s="93" t="s">
        <v>157</v>
      </c>
      <c r="Z90" s="93" t="s">
        <v>157</v>
      </c>
      <c r="AA90" s="93" t="s">
        <v>157</v>
      </c>
      <c r="AB90" s="437" t="s">
        <v>2089</v>
      </c>
      <c r="AC90" s="53" t="s">
        <v>157</v>
      </c>
      <c r="AD90" s="53" t="s">
        <v>157</v>
      </c>
      <c r="AE90" s="159" t="s">
        <v>216</v>
      </c>
      <c r="AF90" s="150" t="s">
        <v>157</v>
      </c>
      <c r="AG90" s="150" t="s">
        <v>157</v>
      </c>
      <c r="AH90" s="150" t="s">
        <v>157</v>
      </c>
      <c r="AI90" s="150" t="s">
        <v>157</v>
      </c>
      <c r="AJ90" s="150" t="s">
        <v>157</v>
      </c>
      <c r="AK90" s="150" t="s">
        <v>157</v>
      </c>
      <c r="AL90" s="53" t="s">
        <v>164</v>
      </c>
      <c r="AM90" s="53"/>
      <c r="AN90" s="53"/>
      <c r="AO90" s="53"/>
      <c r="AP90" s="53"/>
    </row>
    <row r="91" spans="1:42" ht="10.8" x14ac:dyDescent="0.2">
      <c r="A91" s="104" t="s">
        <v>1249</v>
      </c>
      <c r="B91" s="104" t="s">
        <v>648</v>
      </c>
      <c r="C91" s="104" t="s">
        <v>970</v>
      </c>
      <c r="D91" s="104" t="s">
        <v>1250</v>
      </c>
      <c r="E91" s="159" t="s">
        <v>216</v>
      </c>
      <c r="F91" s="104"/>
      <c r="G91" s="93" t="s">
        <v>553</v>
      </c>
      <c r="H91" s="104"/>
      <c r="I91" s="53" t="s">
        <v>652</v>
      </c>
      <c r="J91" s="53" t="s">
        <v>157</v>
      </c>
      <c r="K91" s="53" t="s">
        <v>157</v>
      </c>
      <c r="L91" s="53" t="s">
        <v>157</v>
      </c>
      <c r="M91" s="53" t="s">
        <v>157</v>
      </c>
      <c r="N91" s="53" t="s">
        <v>157</v>
      </c>
      <c r="O91" s="53" t="s">
        <v>157</v>
      </c>
      <c r="P91" s="53" t="s">
        <v>157</v>
      </c>
      <c r="Q91" s="53" t="s">
        <v>159</v>
      </c>
      <c r="R91" s="93" t="s">
        <v>160</v>
      </c>
      <c r="S91" s="93" t="s">
        <v>157</v>
      </c>
      <c r="T91" s="93" t="s">
        <v>157</v>
      </c>
      <c r="U91" s="93" t="s">
        <v>157</v>
      </c>
      <c r="V91" s="93" t="s">
        <v>157</v>
      </c>
      <c r="W91" s="93" t="s">
        <v>157</v>
      </c>
      <c r="X91" s="176" t="s">
        <v>239</v>
      </c>
      <c r="Y91" s="93" t="s">
        <v>157</v>
      </c>
      <c r="Z91" s="93" t="s">
        <v>157</v>
      </c>
      <c r="AA91" s="93" t="s">
        <v>157</v>
      </c>
      <c r="AB91" s="437" t="s">
        <v>2089</v>
      </c>
      <c r="AC91" s="53" t="s">
        <v>157</v>
      </c>
      <c r="AD91" s="53" t="s">
        <v>157</v>
      </c>
      <c r="AE91" s="159" t="s">
        <v>216</v>
      </c>
      <c r="AF91" s="150" t="s">
        <v>157</v>
      </c>
      <c r="AG91" s="150" t="s">
        <v>157</v>
      </c>
      <c r="AH91" s="150" t="s">
        <v>157</v>
      </c>
      <c r="AI91" s="150" t="s">
        <v>157</v>
      </c>
      <c r="AJ91" s="150" t="s">
        <v>157</v>
      </c>
      <c r="AK91" s="150" t="s">
        <v>157</v>
      </c>
      <c r="AL91" s="53" t="s">
        <v>164</v>
      </c>
      <c r="AM91" s="53"/>
      <c r="AN91" s="53"/>
      <c r="AO91" s="53"/>
      <c r="AP91" s="53"/>
    </row>
    <row r="92" spans="1:42" ht="10.8" x14ac:dyDescent="0.2">
      <c r="A92" s="104" t="s">
        <v>671</v>
      </c>
      <c r="B92" s="104" t="s">
        <v>648</v>
      </c>
      <c r="C92" s="104" t="s">
        <v>970</v>
      </c>
      <c r="D92" s="104" t="s">
        <v>1251</v>
      </c>
      <c r="E92" s="159" t="s">
        <v>216</v>
      </c>
      <c r="F92" s="104"/>
      <c r="G92" s="93" t="s">
        <v>553</v>
      </c>
      <c r="H92" s="104"/>
      <c r="I92" s="53" t="s">
        <v>652</v>
      </c>
      <c r="J92" s="53" t="s">
        <v>157</v>
      </c>
      <c r="K92" s="53" t="s">
        <v>157</v>
      </c>
      <c r="L92" s="53" t="s">
        <v>157</v>
      </c>
      <c r="M92" s="53" t="s">
        <v>157</v>
      </c>
      <c r="N92" s="53" t="s">
        <v>157</v>
      </c>
      <c r="O92" s="53" t="s">
        <v>157</v>
      </c>
      <c r="P92" s="53" t="s">
        <v>157</v>
      </c>
      <c r="Q92" s="53" t="s">
        <v>159</v>
      </c>
      <c r="R92" s="93" t="s">
        <v>160</v>
      </c>
      <c r="S92" s="93" t="s">
        <v>157</v>
      </c>
      <c r="T92" s="93" t="s">
        <v>157</v>
      </c>
      <c r="U92" s="93" t="s">
        <v>157</v>
      </c>
      <c r="V92" s="93" t="s">
        <v>157</v>
      </c>
      <c r="W92" s="93" t="s">
        <v>157</v>
      </c>
      <c r="X92" s="176" t="s">
        <v>484</v>
      </c>
      <c r="Y92" s="93" t="s">
        <v>157</v>
      </c>
      <c r="Z92" s="93" t="s">
        <v>157</v>
      </c>
      <c r="AA92" s="93" t="s">
        <v>157</v>
      </c>
      <c r="AB92" s="437" t="s">
        <v>2089</v>
      </c>
      <c r="AC92" s="53" t="s">
        <v>157</v>
      </c>
      <c r="AD92" s="53" t="s">
        <v>157</v>
      </c>
      <c r="AE92" s="159" t="s">
        <v>216</v>
      </c>
      <c r="AF92" s="150" t="s">
        <v>157</v>
      </c>
      <c r="AG92" s="150" t="s">
        <v>157</v>
      </c>
      <c r="AH92" s="150" t="s">
        <v>157</v>
      </c>
      <c r="AI92" s="150" t="s">
        <v>157</v>
      </c>
      <c r="AJ92" s="150" t="s">
        <v>157</v>
      </c>
      <c r="AK92" s="150" t="s">
        <v>157</v>
      </c>
      <c r="AL92" s="53" t="s">
        <v>164</v>
      </c>
      <c r="AM92" s="53"/>
      <c r="AN92" s="53"/>
      <c r="AO92" s="53"/>
      <c r="AP92" s="53"/>
    </row>
    <row r="93" spans="1:42" ht="10.8" x14ac:dyDescent="0.2">
      <c r="A93" s="104" t="s">
        <v>1252</v>
      </c>
      <c r="B93" s="104" t="s">
        <v>648</v>
      </c>
      <c r="C93" s="104" t="s">
        <v>970</v>
      </c>
      <c r="D93" s="104" t="s">
        <v>1252</v>
      </c>
      <c r="E93" s="159" t="s">
        <v>216</v>
      </c>
      <c r="F93" s="104"/>
      <c r="G93" s="125" t="s">
        <v>1253</v>
      </c>
      <c r="H93" s="104"/>
      <c r="I93" s="53" t="s">
        <v>652</v>
      </c>
      <c r="J93" s="53" t="s">
        <v>157</v>
      </c>
      <c r="K93" s="53" t="s">
        <v>157</v>
      </c>
      <c r="L93" s="53" t="s">
        <v>157</v>
      </c>
      <c r="M93" s="53" t="s">
        <v>157</v>
      </c>
      <c r="N93" s="53" t="s">
        <v>157</v>
      </c>
      <c r="O93" s="53" t="s">
        <v>157</v>
      </c>
      <c r="P93" s="53" t="s">
        <v>157</v>
      </c>
      <c r="Q93" s="53" t="s">
        <v>159</v>
      </c>
      <c r="R93" s="87" t="s">
        <v>209</v>
      </c>
      <c r="S93" s="87" t="s">
        <v>210</v>
      </c>
      <c r="T93" s="87" t="s">
        <v>219</v>
      </c>
      <c r="U93" s="87" t="s">
        <v>220</v>
      </c>
      <c r="V93" s="53" t="s">
        <v>157</v>
      </c>
      <c r="W93" s="53" t="s">
        <v>157</v>
      </c>
      <c r="X93" s="176" t="s">
        <v>247</v>
      </c>
      <c r="Y93" s="53" t="s">
        <v>157</v>
      </c>
      <c r="Z93" s="53" t="s">
        <v>157</v>
      </c>
      <c r="AA93" s="53" t="s">
        <v>157</v>
      </c>
      <c r="AB93" s="437" t="s">
        <v>2089</v>
      </c>
      <c r="AC93" s="53" t="s">
        <v>157</v>
      </c>
      <c r="AD93" s="53" t="s">
        <v>157</v>
      </c>
      <c r="AE93" s="159" t="s">
        <v>216</v>
      </c>
      <c r="AF93" s="150" t="s">
        <v>157</v>
      </c>
      <c r="AG93" s="150" t="s">
        <v>157</v>
      </c>
      <c r="AH93" s="150" t="s">
        <v>157</v>
      </c>
      <c r="AI93" s="150" t="s">
        <v>157</v>
      </c>
      <c r="AJ93" s="150" t="s">
        <v>157</v>
      </c>
      <c r="AK93" s="150" t="s">
        <v>157</v>
      </c>
      <c r="AL93" s="53" t="s">
        <v>164</v>
      </c>
      <c r="AM93" s="53"/>
      <c r="AN93" s="53"/>
      <c r="AO93" s="53"/>
      <c r="AP93" s="53"/>
    </row>
    <row r="94" spans="1:42" ht="10.8" x14ac:dyDescent="0.2">
      <c r="A94" s="104" t="s">
        <v>1254</v>
      </c>
      <c r="B94" s="104" t="s">
        <v>648</v>
      </c>
      <c r="C94" s="104" t="s">
        <v>970</v>
      </c>
      <c r="D94" s="104" t="s">
        <v>1255</v>
      </c>
      <c r="E94" s="159" t="s">
        <v>216</v>
      </c>
      <c r="F94" s="104"/>
      <c r="G94" s="125" t="s">
        <v>1256</v>
      </c>
      <c r="H94" s="104"/>
      <c r="I94" s="53" t="s">
        <v>652</v>
      </c>
      <c r="J94" s="53" t="s">
        <v>157</v>
      </c>
      <c r="K94" s="53" t="s">
        <v>157</v>
      </c>
      <c r="L94" s="53" t="s">
        <v>157</v>
      </c>
      <c r="M94" s="53" t="s">
        <v>157</v>
      </c>
      <c r="N94" s="53" t="s">
        <v>157</v>
      </c>
      <c r="O94" s="53" t="s">
        <v>157</v>
      </c>
      <c r="P94" s="53" t="s">
        <v>157</v>
      </c>
      <c r="Q94" s="53" t="s">
        <v>159</v>
      </c>
      <c r="R94" s="87" t="s">
        <v>209</v>
      </c>
      <c r="S94" s="87" t="s">
        <v>210</v>
      </c>
      <c r="T94" s="87" t="s">
        <v>219</v>
      </c>
      <c r="U94" s="87" t="s">
        <v>356</v>
      </c>
      <c r="V94" s="53" t="s">
        <v>157</v>
      </c>
      <c r="W94" s="53" t="s">
        <v>157</v>
      </c>
      <c r="X94" s="176" t="s">
        <v>254</v>
      </c>
      <c r="Y94" s="53" t="s">
        <v>157</v>
      </c>
      <c r="Z94" s="53" t="s">
        <v>157</v>
      </c>
      <c r="AA94" s="53" t="s">
        <v>157</v>
      </c>
      <c r="AB94" s="437" t="s">
        <v>2089</v>
      </c>
      <c r="AC94" s="53" t="s">
        <v>157</v>
      </c>
      <c r="AD94" s="53" t="s">
        <v>157</v>
      </c>
      <c r="AE94" s="159" t="s">
        <v>216</v>
      </c>
      <c r="AF94" s="150" t="s">
        <v>157</v>
      </c>
      <c r="AG94" s="150" t="s">
        <v>157</v>
      </c>
      <c r="AH94" s="150" t="s">
        <v>157</v>
      </c>
      <c r="AI94" s="150" t="s">
        <v>157</v>
      </c>
      <c r="AJ94" s="150" t="s">
        <v>157</v>
      </c>
      <c r="AK94" s="150" t="s">
        <v>157</v>
      </c>
      <c r="AL94" s="53" t="s">
        <v>164</v>
      </c>
      <c r="AM94" s="53"/>
      <c r="AN94" s="53"/>
      <c r="AO94" s="53"/>
      <c r="AP94" s="53"/>
    </row>
    <row r="95" spans="1:42" ht="10.8" x14ac:dyDescent="0.2">
      <c r="A95" s="104" t="s">
        <v>1257</v>
      </c>
      <c r="B95" s="104" t="s">
        <v>648</v>
      </c>
      <c r="C95" s="104" t="s">
        <v>970</v>
      </c>
      <c r="D95" s="90" t="s">
        <v>1258</v>
      </c>
      <c r="E95" s="159" t="s">
        <v>216</v>
      </c>
      <c r="F95" s="90" t="s">
        <v>20</v>
      </c>
      <c r="G95" s="120" t="s">
        <v>2722</v>
      </c>
      <c r="H95" s="104"/>
      <c r="I95" s="53" t="s">
        <v>652</v>
      </c>
      <c r="J95" s="53" t="s">
        <v>157</v>
      </c>
      <c r="K95" s="53" t="s">
        <v>157</v>
      </c>
      <c r="L95" s="53" t="s">
        <v>157</v>
      </c>
      <c r="M95" s="53" t="s">
        <v>157</v>
      </c>
      <c r="N95" s="53" t="s">
        <v>157</v>
      </c>
      <c r="O95" s="53" t="s">
        <v>157</v>
      </c>
      <c r="P95" s="53" t="s">
        <v>157</v>
      </c>
      <c r="Q95" s="53" t="s">
        <v>159</v>
      </c>
      <c r="R95" s="53" t="s">
        <v>157</v>
      </c>
      <c r="S95" s="120" t="s">
        <v>161</v>
      </c>
      <c r="T95" s="53" t="s">
        <v>157</v>
      </c>
      <c r="U95" s="53" t="s">
        <v>157</v>
      </c>
      <c r="V95" s="53" t="s">
        <v>157</v>
      </c>
      <c r="W95" s="53" t="s">
        <v>157</v>
      </c>
      <c r="X95" s="176" t="s">
        <v>259</v>
      </c>
      <c r="Y95" s="53" t="s">
        <v>157</v>
      </c>
      <c r="Z95" s="53" t="s">
        <v>157</v>
      </c>
      <c r="AA95" s="53" t="s">
        <v>157</v>
      </c>
      <c r="AB95" s="437" t="s">
        <v>2089</v>
      </c>
      <c r="AC95" s="53" t="s">
        <v>157</v>
      </c>
      <c r="AD95" s="53" t="s">
        <v>157</v>
      </c>
      <c r="AE95" s="159" t="s">
        <v>216</v>
      </c>
      <c r="AF95" s="150" t="s">
        <v>157</v>
      </c>
      <c r="AG95" s="150" t="s">
        <v>157</v>
      </c>
      <c r="AH95" s="150" t="s">
        <v>157</v>
      </c>
      <c r="AI95" s="150" t="s">
        <v>157</v>
      </c>
      <c r="AJ95" s="150" t="s">
        <v>157</v>
      </c>
      <c r="AK95" s="150" t="s">
        <v>157</v>
      </c>
      <c r="AL95" s="53" t="s">
        <v>164</v>
      </c>
      <c r="AM95" s="53"/>
      <c r="AN95" s="53"/>
      <c r="AO95" s="53"/>
      <c r="AP95" s="53"/>
    </row>
    <row r="96" spans="1:42" ht="10.8" x14ac:dyDescent="0.2">
      <c r="A96" s="104" t="s">
        <v>1259</v>
      </c>
      <c r="B96" s="104" t="s">
        <v>648</v>
      </c>
      <c r="C96" s="104" t="s">
        <v>970</v>
      </c>
      <c r="D96" s="90" t="s">
        <v>1260</v>
      </c>
      <c r="E96" s="159" t="s">
        <v>216</v>
      </c>
      <c r="F96" s="90" t="s">
        <v>20</v>
      </c>
      <c r="G96" s="93" t="s">
        <v>553</v>
      </c>
      <c r="H96" s="104"/>
      <c r="I96" s="53" t="s">
        <v>652</v>
      </c>
      <c r="J96" s="53" t="s">
        <v>157</v>
      </c>
      <c r="K96" s="53" t="s">
        <v>157</v>
      </c>
      <c r="L96" s="53" t="s">
        <v>157</v>
      </c>
      <c r="M96" s="53" t="s">
        <v>157</v>
      </c>
      <c r="N96" s="53" t="s">
        <v>157</v>
      </c>
      <c r="O96" s="53" t="s">
        <v>157</v>
      </c>
      <c r="P96" s="53" t="s">
        <v>157</v>
      </c>
      <c r="Q96" s="53" t="s">
        <v>159</v>
      </c>
      <c r="R96" s="93" t="s">
        <v>160</v>
      </c>
      <c r="S96" s="93" t="s">
        <v>157</v>
      </c>
      <c r="T96" s="93" t="s">
        <v>157</v>
      </c>
      <c r="U96" s="93" t="s">
        <v>157</v>
      </c>
      <c r="V96" s="93" t="s">
        <v>157</v>
      </c>
      <c r="W96" s="93" t="s">
        <v>157</v>
      </c>
      <c r="X96" s="176" t="s">
        <v>266</v>
      </c>
      <c r="Y96" s="93" t="s">
        <v>157</v>
      </c>
      <c r="Z96" s="93" t="s">
        <v>157</v>
      </c>
      <c r="AA96" s="93" t="s">
        <v>157</v>
      </c>
      <c r="AB96" s="437" t="s">
        <v>2089</v>
      </c>
      <c r="AC96" s="53" t="s">
        <v>157</v>
      </c>
      <c r="AD96" s="53" t="s">
        <v>157</v>
      </c>
      <c r="AE96" s="159" t="s">
        <v>216</v>
      </c>
      <c r="AF96" s="150" t="s">
        <v>157</v>
      </c>
      <c r="AG96" s="150" t="s">
        <v>157</v>
      </c>
      <c r="AH96" s="150" t="s">
        <v>157</v>
      </c>
      <c r="AI96" s="150" t="s">
        <v>157</v>
      </c>
      <c r="AJ96" s="150" t="s">
        <v>157</v>
      </c>
      <c r="AK96" s="150" t="s">
        <v>157</v>
      </c>
      <c r="AL96" s="53" t="s">
        <v>164</v>
      </c>
      <c r="AM96" s="53"/>
      <c r="AN96" s="53"/>
      <c r="AO96" s="53"/>
      <c r="AP96" s="53"/>
    </row>
    <row r="97" spans="1:42" ht="10.8" x14ac:dyDescent="0.2">
      <c r="A97" s="104" t="s">
        <v>1261</v>
      </c>
      <c r="B97" s="104" t="s">
        <v>648</v>
      </c>
      <c r="C97" s="104" t="s">
        <v>970</v>
      </c>
      <c r="D97" s="90" t="s">
        <v>1262</v>
      </c>
      <c r="E97" s="159" t="s">
        <v>216</v>
      </c>
      <c r="F97" s="90" t="s">
        <v>20</v>
      </c>
      <c r="G97" s="93" t="s">
        <v>553</v>
      </c>
      <c r="H97" s="104"/>
      <c r="I97" s="53" t="s">
        <v>652</v>
      </c>
      <c r="J97" s="53" t="s">
        <v>157</v>
      </c>
      <c r="K97" s="53" t="s">
        <v>157</v>
      </c>
      <c r="L97" s="53" t="s">
        <v>157</v>
      </c>
      <c r="M97" s="53" t="s">
        <v>157</v>
      </c>
      <c r="N97" s="53" t="s">
        <v>157</v>
      </c>
      <c r="O97" s="53" t="s">
        <v>157</v>
      </c>
      <c r="P97" s="53" t="s">
        <v>157</v>
      </c>
      <c r="Q97" s="53" t="s">
        <v>300</v>
      </c>
      <c r="R97" s="93" t="s">
        <v>160</v>
      </c>
      <c r="S97" s="93" t="s">
        <v>157</v>
      </c>
      <c r="T97" s="93" t="s">
        <v>157</v>
      </c>
      <c r="U97" s="93" t="s">
        <v>157</v>
      </c>
      <c r="V97" s="93" t="s">
        <v>157</v>
      </c>
      <c r="W97" s="93" t="s">
        <v>157</v>
      </c>
      <c r="X97" s="176" t="s">
        <v>273</v>
      </c>
      <c r="Y97" s="93" t="s">
        <v>157</v>
      </c>
      <c r="Z97" s="93" t="s">
        <v>157</v>
      </c>
      <c r="AA97" s="93" t="s">
        <v>157</v>
      </c>
      <c r="AB97" s="437" t="s">
        <v>2089</v>
      </c>
      <c r="AC97" s="53" t="s">
        <v>157</v>
      </c>
      <c r="AD97" s="53" t="s">
        <v>157</v>
      </c>
      <c r="AE97" s="159" t="s">
        <v>216</v>
      </c>
      <c r="AF97" s="150" t="s">
        <v>157</v>
      </c>
      <c r="AG97" s="150" t="s">
        <v>157</v>
      </c>
      <c r="AH97" s="150" t="s">
        <v>157</v>
      </c>
      <c r="AI97" s="150" t="s">
        <v>157</v>
      </c>
      <c r="AJ97" s="150" t="s">
        <v>157</v>
      </c>
      <c r="AK97" s="150" t="s">
        <v>157</v>
      </c>
      <c r="AL97" s="53" t="s">
        <v>164</v>
      </c>
      <c r="AM97" s="53"/>
      <c r="AN97" s="53"/>
      <c r="AO97" s="53"/>
      <c r="AP97" s="53"/>
    </row>
    <row r="98" spans="1:42" ht="10.8" x14ac:dyDescent="0.2">
      <c r="A98" s="104" t="s">
        <v>1263</v>
      </c>
      <c r="B98" s="104" t="s">
        <v>648</v>
      </c>
      <c r="C98" s="104" t="s">
        <v>970</v>
      </c>
      <c r="D98" s="104" t="s">
        <v>1264</v>
      </c>
      <c r="E98" s="159" t="s">
        <v>216</v>
      </c>
      <c r="F98" s="104"/>
      <c r="G98" s="93" t="s">
        <v>553</v>
      </c>
      <c r="H98" s="104"/>
      <c r="I98" s="53" t="s">
        <v>652</v>
      </c>
      <c r="J98" s="53" t="s">
        <v>157</v>
      </c>
      <c r="K98" s="53" t="s">
        <v>157</v>
      </c>
      <c r="L98" s="53" t="s">
        <v>157</v>
      </c>
      <c r="M98" s="53" t="s">
        <v>157</v>
      </c>
      <c r="N98" s="53" t="s">
        <v>157</v>
      </c>
      <c r="O98" s="53" t="s">
        <v>157</v>
      </c>
      <c r="P98" s="53" t="s">
        <v>157</v>
      </c>
      <c r="Q98" s="53" t="s">
        <v>300</v>
      </c>
      <c r="R98" s="93" t="s">
        <v>160</v>
      </c>
      <c r="S98" s="93" t="s">
        <v>157</v>
      </c>
      <c r="T98" s="93" t="s">
        <v>157</v>
      </c>
      <c r="U98" s="93" t="s">
        <v>157</v>
      </c>
      <c r="V98" s="93" t="s">
        <v>157</v>
      </c>
      <c r="W98" s="93" t="s">
        <v>157</v>
      </c>
      <c r="X98" s="176" t="s">
        <v>510</v>
      </c>
      <c r="Y98" s="93" t="s">
        <v>157</v>
      </c>
      <c r="Z98" s="93" t="s">
        <v>157</v>
      </c>
      <c r="AA98" s="93" t="s">
        <v>157</v>
      </c>
      <c r="AB98" s="437" t="s">
        <v>2089</v>
      </c>
      <c r="AC98" s="53" t="s">
        <v>157</v>
      </c>
      <c r="AD98" s="53" t="s">
        <v>157</v>
      </c>
      <c r="AE98" s="159" t="s">
        <v>216</v>
      </c>
      <c r="AF98" s="150" t="s">
        <v>157</v>
      </c>
      <c r="AG98" s="150" t="s">
        <v>157</v>
      </c>
      <c r="AH98" s="150" t="s">
        <v>157</v>
      </c>
      <c r="AI98" s="150" t="s">
        <v>157</v>
      </c>
      <c r="AJ98" s="150" t="s">
        <v>157</v>
      </c>
      <c r="AK98" s="150" t="s">
        <v>157</v>
      </c>
      <c r="AL98" s="53" t="s">
        <v>164</v>
      </c>
      <c r="AM98" s="53"/>
      <c r="AN98" s="53"/>
      <c r="AO98" s="53"/>
      <c r="AP98" s="53"/>
    </row>
    <row r="99" spans="1:42" ht="10.8" x14ac:dyDescent="0.2">
      <c r="A99" s="104" t="s">
        <v>1265</v>
      </c>
      <c r="B99" s="104" t="s">
        <v>648</v>
      </c>
      <c r="C99" s="104" t="s">
        <v>970</v>
      </c>
      <c r="D99" s="104" t="s">
        <v>1266</v>
      </c>
      <c r="E99" s="159" t="s">
        <v>216</v>
      </c>
      <c r="F99" s="104"/>
      <c r="G99" s="93" t="s">
        <v>553</v>
      </c>
      <c r="H99" s="104"/>
      <c r="I99" s="53" t="s">
        <v>1267</v>
      </c>
      <c r="J99" s="53" t="s">
        <v>157</v>
      </c>
      <c r="K99" s="53" t="s">
        <v>157</v>
      </c>
      <c r="L99" s="53" t="s">
        <v>157</v>
      </c>
      <c r="M99" s="53" t="s">
        <v>157</v>
      </c>
      <c r="N99" s="53" t="s">
        <v>157</v>
      </c>
      <c r="O99" s="53" t="s">
        <v>157</v>
      </c>
      <c r="P99" s="53" t="s">
        <v>157</v>
      </c>
      <c r="Q99" s="53" t="s">
        <v>159</v>
      </c>
      <c r="R99" s="93" t="s">
        <v>160</v>
      </c>
      <c r="S99" s="93" t="s">
        <v>157</v>
      </c>
      <c r="T99" s="93" t="s">
        <v>157</v>
      </c>
      <c r="U99" s="93" t="s">
        <v>157</v>
      </c>
      <c r="V99" s="93" t="s">
        <v>157</v>
      </c>
      <c r="W99" s="93" t="s">
        <v>157</v>
      </c>
      <c r="X99" s="176" t="s">
        <v>514</v>
      </c>
      <c r="Y99" s="93" t="s">
        <v>157</v>
      </c>
      <c r="Z99" s="93" t="s">
        <v>157</v>
      </c>
      <c r="AA99" s="93" t="s">
        <v>157</v>
      </c>
      <c r="AB99" s="437" t="s">
        <v>2089</v>
      </c>
      <c r="AC99" s="53" t="s">
        <v>157</v>
      </c>
      <c r="AD99" s="53" t="s">
        <v>157</v>
      </c>
      <c r="AE99" s="159" t="s">
        <v>216</v>
      </c>
      <c r="AF99" s="150" t="s">
        <v>157</v>
      </c>
      <c r="AG99" s="150" t="s">
        <v>157</v>
      </c>
      <c r="AH99" s="150" t="s">
        <v>157</v>
      </c>
      <c r="AI99" s="150" t="s">
        <v>157</v>
      </c>
      <c r="AJ99" s="150" t="s">
        <v>157</v>
      </c>
      <c r="AK99" s="150" t="s">
        <v>157</v>
      </c>
      <c r="AL99" s="53" t="s">
        <v>164</v>
      </c>
      <c r="AM99" s="53"/>
      <c r="AN99" s="53"/>
      <c r="AO99" s="53"/>
      <c r="AP99" s="53"/>
    </row>
    <row r="100" spans="1:42" ht="10.8" x14ac:dyDescent="0.2">
      <c r="A100" s="104" t="s">
        <v>1268</v>
      </c>
      <c r="B100" s="104" t="s">
        <v>648</v>
      </c>
      <c r="C100" s="104" t="s">
        <v>970</v>
      </c>
      <c r="D100" s="104" t="s">
        <v>1269</v>
      </c>
      <c r="E100" s="159" t="s">
        <v>216</v>
      </c>
      <c r="F100" s="104"/>
      <c r="G100" s="93" t="s">
        <v>553</v>
      </c>
      <c r="H100" s="104"/>
      <c r="I100" s="53" t="s">
        <v>1267</v>
      </c>
      <c r="J100" s="53" t="s">
        <v>157</v>
      </c>
      <c r="K100" s="53" t="s">
        <v>157</v>
      </c>
      <c r="L100" s="53" t="s">
        <v>157</v>
      </c>
      <c r="M100" s="53" t="s">
        <v>157</v>
      </c>
      <c r="N100" s="53" t="s">
        <v>157</v>
      </c>
      <c r="O100" s="53" t="s">
        <v>157</v>
      </c>
      <c r="P100" s="53" t="s">
        <v>157</v>
      </c>
      <c r="Q100" s="53" t="s">
        <v>159</v>
      </c>
      <c r="R100" s="93" t="s">
        <v>160</v>
      </c>
      <c r="S100" s="93" t="s">
        <v>157</v>
      </c>
      <c r="T100" s="93" t="s">
        <v>157</v>
      </c>
      <c r="U100" s="93" t="s">
        <v>157</v>
      </c>
      <c r="V100" s="93" t="s">
        <v>157</v>
      </c>
      <c r="W100" s="93" t="s">
        <v>157</v>
      </c>
      <c r="X100" s="176" t="s">
        <v>519</v>
      </c>
      <c r="Y100" s="93" t="s">
        <v>157</v>
      </c>
      <c r="Z100" s="93" t="s">
        <v>157</v>
      </c>
      <c r="AA100" s="93" t="s">
        <v>157</v>
      </c>
      <c r="AB100" s="437" t="s">
        <v>2089</v>
      </c>
      <c r="AC100" s="53" t="s">
        <v>157</v>
      </c>
      <c r="AD100" s="53" t="s">
        <v>157</v>
      </c>
      <c r="AE100" s="159" t="s">
        <v>216</v>
      </c>
      <c r="AF100" s="150" t="s">
        <v>157</v>
      </c>
      <c r="AG100" s="150" t="s">
        <v>157</v>
      </c>
      <c r="AH100" s="150" t="s">
        <v>157</v>
      </c>
      <c r="AI100" s="150" t="s">
        <v>157</v>
      </c>
      <c r="AJ100" s="150" t="s">
        <v>157</v>
      </c>
      <c r="AK100" s="150" t="s">
        <v>157</v>
      </c>
      <c r="AL100" s="53" t="s">
        <v>164</v>
      </c>
      <c r="AM100" s="53"/>
      <c r="AN100" s="53"/>
      <c r="AO100" s="53"/>
      <c r="AP100" s="53"/>
    </row>
    <row r="101" spans="1:42" ht="10.8" x14ac:dyDescent="0.2">
      <c r="A101" s="104" t="s">
        <v>1270</v>
      </c>
      <c r="B101" s="104" t="s">
        <v>648</v>
      </c>
      <c r="C101" s="104" t="s">
        <v>970</v>
      </c>
      <c r="D101" s="104" t="s">
        <v>1271</v>
      </c>
      <c r="E101" s="159" t="s">
        <v>216</v>
      </c>
      <c r="F101" s="104"/>
      <c r="G101" s="93" t="s">
        <v>553</v>
      </c>
      <c r="H101" s="104"/>
      <c r="I101" s="53" t="s">
        <v>1267</v>
      </c>
      <c r="J101" s="53" t="s">
        <v>157</v>
      </c>
      <c r="K101" s="53" t="s">
        <v>157</v>
      </c>
      <c r="L101" s="53" t="s">
        <v>157</v>
      </c>
      <c r="M101" s="53" t="s">
        <v>157</v>
      </c>
      <c r="N101" s="53" t="s">
        <v>157</v>
      </c>
      <c r="O101" s="53" t="s">
        <v>157</v>
      </c>
      <c r="P101" s="53" t="s">
        <v>157</v>
      </c>
      <c r="Q101" s="53" t="s">
        <v>159</v>
      </c>
      <c r="R101" s="93" t="s">
        <v>160</v>
      </c>
      <c r="S101" s="93" t="s">
        <v>157</v>
      </c>
      <c r="T101" s="93" t="s">
        <v>157</v>
      </c>
      <c r="U101" s="93" t="s">
        <v>157</v>
      </c>
      <c r="V101" s="93" t="s">
        <v>157</v>
      </c>
      <c r="W101" s="93" t="s">
        <v>157</v>
      </c>
      <c r="X101" s="176" t="s">
        <v>523</v>
      </c>
      <c r="Y101" s="93" t="s">
        <v>157</v>
      </c>
      <c r="Z101" s="93" t="s">
        <v>157</v>
      </c>
      <c r="AA101" s="93" t="s">
        <v>157</v>
      </c>
      <c r="AB101" s="437" t="s">
        <v>2089</v>
      </c>
      <c r="AC101" s="53" t="s">
        <v>157</v>
      </c>
      <c r="AD101" s="53" t="s">
        <v>157</v>
      </c>
      <c r="AE101" s="159" t="s">
        <v>216</v>
      </c>
      <c r="AF101" s="150" t="s">
        <v>157</v>
      </c>
      <c r="AG101" s="150" t="s">
        <v>157</v>
      </c>
      <c r="AH101" s="150" t="s">
        <v>157</v>
      </c>
      <c r="AI101" s="150" t="s">
        <v>157</v>
      </c>
      <c r="AJ101" s="150" t="s">
        <v>157</v>
      </c>
      <c r="AK101" s="150" t="s">
        <v>157</v>
      </c>
      <c r="AL101" s="53" t="s">
        <v>164</v>
      </c>
      <c r="AM101" s="53"/>
      <c r="AN101" s="53"/>
      <c r="AO101" s="53"/>
      <c r="AP101" s="53"/>
    </row>
    <row r="102" spans="1:42" ht="10.8" x14ac:dyDescent="0.2">
      <c r="A102" s="104" t="s">
        <v>1272</v>
      </c>
      <c r="B102" s="104" t="s">
        <v>648</v>
      </c>
      <c r="C102" s="104" t="s">
        <v>970</v>
      </c>
      <c r="D102" s="104" t="s">
        <v>1273</v>
      </c>
      <c r="E102" s="159" t="s">
        <v>216</v>
      </c>
      <c r="F102" s="104"/>
      <c r="G102" s="93" t="s">
        <v>553</v>
      </c>
      <c r="H102" s="104"/>
      <c r="I102" s="53" t="s">
        <v>1267</v>
      </c>
      <c r="J102" s="53" t="s">
        <v>157</v>
      </c>
      <c r="K102" s="53" t="s">
        <v>157</v>
      </c>
      <c r="L102" s="53" t="s">
        <v>157</v>
      </c>
      <c r="M102" s="53" t="s">
        <v>157</v>
      </c>
      <c r="N102" s="53" t="s">
        <v>157</v>
      </c>
      <c r="O102" s="53" t="s">
        <v>157</v>
      </c>
      <c r="P102" s="53" t="s">
        <v>157</v>
      </c>
      <c r="Q102" s="53" t="s">
        <v>159</v>
      </c>
      <c r="R102" s="93" t="s">
        <v>160</v>
      </c>
      <c r="S102" s="93" t="s">
        <v>157</v>
      </c>
      <c r="T102" s="93" t="s">
        <v>157</v>
      </c>
      <c r="U102" s="93" t="s">
        <v>157</v>
      </c>
      <c r="V102" s="93" t="s">
        <v>157</v>
      </c>
      <c r="W102" s="93" t="s">
        <v>157</v>
      </c>
      <c r="X102" s="176" t="s">
        <v>529</v>
      </c>
      <c r="Y102" s="93" t="s">
        <v>157</v>
      </c>
      <c r="Z102" s="93" t="s">
        <v>157</v>
      </c>
      <c r="AA102" s="93" t="s">
        <v>157</v>
      </c>
      <c r="AB102" s="437" t="s">
        <v>2089</v>
      </c>
      <c r="AC102" s="53" t="s">
        <v>157</v>
      </c>
      <c r="AD102" s="53" t="s">
        <v>157</v>
      </c>
      <c r="AE102" s="159" t="s">
        <v>216</v>
      </c>
      <c r="AF102" s="150" t="s">
        <v>157</v>
      </c>
      <c r="AG102" s="150" t="s">
        <v>157</v>
      </c>
      <c r="AH102" s="150" t="s">
        <v>157</v>
      </c>
      <c r="AI102" s="150" t="s">
        <v>157</v>
      </c>
      <c r="AJ102" s="150" t="s">
        <v>157</v>
      </c>
      <c r="AK102" s="150" t="s">
        <v>157</v>
      </c>
      <c r="AL102" s="53" t="s">
        <v>164</v>
      </c>
      <c r="AM102" s="53"/>
      <c r="AN102" s="53"/>
      <c r="AO102" s="53"/>
      <c r="AP102" s="53"/>
    </row>
    <row r="103" spans="1:42" ht="10.8" x14ac:dyDescent="0.2">
      <c r="A103" s="104" t="s">
        <v>1274</v>
      </c>
      <c r="B103" s="104" t="s">
        <v>648</v>
      </c>
      <c r="C103" s="104" t="s">
        <v>970</v>
      </c>
      <c r="D103" s="104" t="s">
        <v>1275</v>
      </c>
      <c r="E103" s="159" t="s">
        <v>216</v>
      </c>
      <c r="F103" s="104"/>
      <c r="G103" s="93" t="s">
        <v>553</v>
      </c>
      <c r="H103" s="104"/>
      <c r="I103" s="53" t="s">
        <v>1267</v>
      </c>
      <c r="J103" s="53" t="s">
        <v>157</v>
      </c>
      <c r="K103" s="53" t="s">
        <v>157</v>
      </c>
      <c r="L103" s="53" t="s">
        <v>157</v>
      </c>
      <c r="M103" s="53" t="s">
        <v>157</v>
      </c>
      <c r="N103" s="53" t="s">
        <v>157</v>
      </c>
      <c r="O103" s="53" t="s">
        <v>157</v>
      </c>
      <c r="P103" s="53" t="s">
        <v>157</v>
      </c>
      <c r="Q103" s="53" t="s">
        <v>159</v>
      </c>
      <c r="R103" s="93" t="s">
        <v>160</v>
      </c>
      <c r="S103" s="93" t="s">
        <v>157</v>
      </c>
      <c r="T103" s="93" t="s">
        <v>157</v>
      </c>
      <c r="U103" s="93" t="s">
        <v>157</v>
      </c>
      <c r="V103" s="93" t="s">
        <v>157</v>
      </c>
      <c r="W103" s="93" t="s">
        <v>157</v>
      </c>
      <c r="X103" s="176" t="s">
        <v>533</v>
      </c>
      <c r="Y103" s="93" t="s">
        <v>157</v>
      </c>
      <c r="Z103" s="93" t="s">
        <v>157</v>
      </c>
      <c r="AA103" s="93" t="s">
        <v>157</v>
      </c>
      <c r="AB103" s="437" t="s">
        <v>2089</v>
      </c>
      <c r="AC103" s="53" t="s">
        <v>157</v>
      </c>
      <c r="AD103" s="53" t="s">
        <v>157</v>
      </c>
      <c r="AE103" s="159" t="s">
        <v>216</v>
      </c>
      <c r="AF103" s="150" t="s">
        <v>157</v>
      </c>
      <c r="AG103" s="150" t="s">
        <v>157</v>
      </c>
      <c r="AH103" s="150" t="s">
        <v>157</v>
      </c>
      <c r="AI103" s="150" t="s">
        <v>157</v>
      </c>
      <c r="AJ103" s="150" t="s">
        <v>157</v>
      </c>
      <c r="AK103" s="150" t="s">
        <v>157</v>
      </c>
      <c r="AL103" s="53" t="s">
        <v>164</v>
      </c>
      <c r="AM103" s="53"/>
      <c r="AN103" s="53"/>
      <c r="AO103" s="53"/>
      <c r="AP103" s="53"/>
    </row>
    <row r="104" spans="1:42" ht="10.8" x14ac:dyDescent="0.2">
      <c r="A104" s="104" t="s">
        <v>1276</v>
      </c>
      <c r="B104" s="104" t="s">
        <v>648</v>
      </c>
      <c r="C104" s="104" t="s">
        <v>970</v>
      </c>
      <c r="D104" s="104" t="s">
        <v>1277</v>
      </c>
      <c r="E104" s="159" t="s">
        <v>216</v>
      </c>
      <c r="F104" s="104"/>
      <c r="G104" s="93" t="s">
        <v>553</v>
      </c>
      <c r="H104" s="104"/>
      <c r="I104" s="53" t="s">
        <v>1267</v>
      </c>
      <c r="J104" s="53" t="s">
        <v>157</v>
      </c>
      <c r="K104" s="53" t="s">
        <v>157</v>
      </c>
      <c r="L104" s="53" t="s">
        <v>157</v>
      </c>
      <c r="M104" s="53" t="s">
        <v>157</v>
      </c>
      <c r="N104" s="53" t="s">
        <v>157</v>
      </c>
      <c r="O104" s="53" t="s">
        <v>157</v>
      </c>
      <c r="P104" s="53" t="s">
        <v>157</v>
      </c>
      <c r="Q104" s="53" t="s">
        <v>159</v>
      </c>
      <c r="R104" s="93" t="s">
        <v>160</v>
      </c>
      <c r="S104" s="93" t="s">
        <v>157</v>
      </c>
      <c r="T104" s="93" t="s">
        <v>157</v>
      </c>
      <c r="U104" s="93" t="s">
        <v>157</v>
      </c>
      <c r="V104" s="93" t="s">
        <v>157</v>
      </c>
      <c r="W104" s="93" t="s">
        <v>157</v>
      </c>
      <c r="X104" s="176" t="s">
        <v>770</v>
      </c>
      <c r="Y104" s="93" t="s">
        <v>157</v>
      </c>
      <c r="Z104" s="93" t="s">
        <v>157</v>
      </c>
      <c r="AA104" s="93" t="s">
        <v>157</v>
      </c>
      <c r="AB104" s="437" t="s">
        <v>2089</v>
      </c>
      <c r="AC104" s="53" t="s">
        <v>157</v>
      </c>
      <c r="AD104" s="53" t="s">
        <v>157</v>
      </c>
      <c r="AE104" s="159" t="s">
        <v>216</v>
      </c>
      <c r="AF104" s="150" t="s">
        <v>157</v>
      </c>
      <c r="AG104" s="150" t="s">
        <v>157</v>
      </c>
      <c r="AH104" s="150" t="s">
        <v>157</v>
      </c>
      <c r="AI104" s="150" t="s">
        <v>157</v>
      </c>
      <c r="AJ104" s="150" t="s">
        <v>157</v>
      </c>
      <c r="AK104" s="150" t="s">
        <v>157</v>
      </c>
      <c r="AL104" s="53" t="s">
        <v>164</v>
      </c>
      <c r="AM104" s="53"/>
      <c r="AN104" s="53"/>
      <c r="AO104" s="53"/>
      <c r="AP104" s="53"/>
    </row>
    <row r="105" spans="1:42" ht="10.8" x14ac:dyDescent="0.2">
      <c r="A105" s="104" t="s">
        <v>1278</v>
      </c>
      <c r="B105" s="104" t="s">
        <v>648</v>
      </c>
      <c r="C105" s="104" t="s">
        <v>970</v>
      </c>
      <c r="D105" s="104" t="s">
        <v>1279</v>
      </c>
      <c r="E105" s="159" t="s">
        <v>216</v>
      </c>
      <c r="F105" s="104"/>
      <c r="G105" s="93" t="s">
        <v>553</v>
      </c>
      <c r="H105" s="104"/>
      <c r="I105" s="53" t="s">
        <v>1267</v>
      </c>
      <c r="J105" s="53" t="s">
        <v>157</v>
      </c>
      <c r="K105" s="53" t="s">
        <v>157</v>
      </c>
      <c r="L105" s="53" t="s">
        <v>157</v>
      </c>
      <c r="M105" s="53" t="s">
        <v>157</v>
      </c>
      <c r="N105" s="53" t="s">
        <v>157</v>
      </c>
      <c r="O105" s="53" t="s">
        <v>157</v>
      </c>
      <c r="P105" s="53" t="s">
        <v>157</v>
      </c>
      <c r="Q105" s="53" t="s">
        <v>159</v>
      </c>
      <c r="R105" s="93" t="s">
        <v>160</v>
      </c>
      <c r="S105" s="93" t="s">
        <v>157</v>
      </c>
      <c r="T105" s="93" t="s">
        <v>157</v>
      </c>
      <c r="U105" s="93" t="s">
        <v>157</v>
      </c>
      <c r="V105" s="93" t="s">
        <v>157</v>
      </c>
      <c r="W105" s="93" t="s">
        <v>157</v>
      </c>
      <c r="X105" s="176" t="s">
        <v>774</v>
      </c>
      <c r="Y105" s="93" t="s">
        <v>157</v>
      </c>
      <c r="Z105" s="93" t="s">
        <v>157</v>
      </c>
      <c r="AA105" s="93" t="s">
        <v>157</v>
      </c>
      <c r="AB105" s="437" t="s">
        <v>2089</v>
      </c>
      <c r="AC105" s="53" t="s">
        <v>157</v>
      </c>
      <c r="AD105" s="53" t="s">
        <v>157</v>
      </c>
      <c r="AE105" s="159" t="s">
        <v>216</v>
      </c>
      <c r="AF105" s="150" t="s">
        <v>157</v>
      </c>
      <c r="AG105" s="150" t="s">
        <v>157</v>
      </c>
      <c r="AH105" s="150" t="s">
        <v>157</v>
      </c>
      <c r="AI105" s="150" t="s">
        <v>157</v>
      </c>
      <c r="AJ105" s="150" t="s">
        <v>157</v>
      </c>
      <c r="AK105" s="150" t="s">
        <v>157</v>
      </c>
      <c r="AL105" s="53" t="s">
        <v>164</v>
      </c>
      <c r="AM105" s="53"/>
      <c r="AN105" s="53"/>
      <c r="AO105" s="53"/>
      <c r="AP105" s="53"/>
    </row>
    <row r="106" spans="1:42" ht="10.8" x14ac:dyDescent="0.2">
      <c r="A106" s="104" t="s">
        <v>1280</v>
      </c>
      <c r="B106" s="104" t="s">
        <v>648</v>
      </c>
      <c r="C106" s="104" t="s">
        <v>970</v>
      </c>
      <c r="D106" s="104" t="s">
        <v>1281</v>
      </c>
      <c r="E106" s="159" t="s">
        <v>216</v>
      </c>
      <c r="F106" s="104"/>
      <c r="G106" s="93" t="s">
        <v>553</v>
      </c>
      <c r="H106" s="104"/>
      <c r="I106" s="53" t="s">
        <v>1267</v>
      </c>
      <c r="J106" s="53" t="s">
        <v>157</v>
      </c>
      <c r="K106" s="53" t="s">
        <v>157</v>
      </c>
      <c r="L106" s="53" t="s">
        <v>157</v>
      </c>
      <c r="M106" s="53" t="s">
        <v>157</v>
      </c>
      <c r="N106" s="53" t="s">
        <v>157</v>
      </c>
      <c r="O106" s="53" t="s">
        <v>157</v>
      </c>
      <c r="P106" s="53" t="s">
        <v>157</v>
      </c>
      <c r="Q106" s="53" t="s">
        <v>159</v>
      </c>
      <c r="R106" s="93" t="s">
        <v>160</v>
      </c>
      <c r="S106" s="93" t="s">
        <v>157</v>
      </c>
      <c r="T106" s="93" t="s">
        <v>157</v>
      </c>
      <c r="U106" s="93" t="s">
        <v>157</v>
      </c>
      <c r="V106" s="93" t="s">
        <v>157</v>
      </c>
      <c r="W106" s="93" t="s">
        <v>157</v>
      </c>
      <c r="X106" s="176" t="s">
        <v>778</v>
      </c>
      <c r="Y106" s="93" t="s">
        <v>157</v>
      </c>
      <c r="Z106" s="93" t="s">
        <v>157</v>
      </c>
      <c r="AA106" s="93" t="s">
        <v>157</v>
      </c>
      <c r="AB106" s="437" t="s">
        <v>2089</v>
      </c>
      <c r="AC106" s="53" t="s">
        <v>157</v>
      </c>
      <c r="AD106" s="53" t="s">
        <v>157</v>
      </c>
      <c r="AE106" s="159" t="s">
        <v>216</v>
      </c>
      <c r="AF106" s="150" t="s">
        <v>157</v>
      </c>
      <c r="AG106" s="150" t="s">
        <v>157</v>
      </c>
      <c r="AH106" s="150" t="s">
        <v>157</v>
      </c>
      <c r="AI106" s="150" t="s">
        <v>157</v>
      </c>
      <c r="AJ106" s="150" t="s">
        <v>157</v>
      </c>
      <c r="AK106" s="150" t="s">
        <v>157</v>
      </c>
      <c r="AL106" s="53" t="s">
        <v>164</v>
      </c>
      <c r="AM106" s="53"/>
      <c r="AN106" s="53"/>
      <c r="AO106" s="53"/>
      <c r="AP106" s="53"/>
    </row>
    <row r="107" spans="1:42" ht="10.8" x14ac:dyDescent="0.2">
      <c r="A107" s="104" t="s">
        <v>1282</v>
      </c>
      <c r="B107" s="104" t="s">
        <v>648</v>
      </c>
      <c r="C107" s="104" t="s">
        <v>970</v>
      </c>
      <c r="D107" s="104" t="s">
        <v>1283</v>
      </c>
      <c r="E107" s="159" t="s">
        <v>216</v>
      </c>
      <c r="F107" s="104"/>
      <c r="G107" s="93" t="s">
        <v>553</v>
      </c>
      <c r="H107" s="104"/>
      <c r="I107" s="53" t="s">
        <v>652</v>
      </c>
      <c r="J107" s="53" t="s">
        <v>157</v>
      </c>
      <c r="K107" s="53" t="s">
        <v>157</v>
      </c>
      <c r="L107" s="53" t="s">
        <v>157</v>
      </c>
      <c r="M107" s="53" t="s">
        <v>157</v>
      </c>
      <c r="N107" s="53" t="s">
        <v>157</v>
      </c>
      <c r="O107" s="53" t="s">
        <v>157</v>
      </c>
      <c r="P107" s="53" t="s">
        <v>157</v>
      </c>
      <c r="Q107" s="53" t="s">
        <v>300</v>
      </c>
      <c r="R107" s="93" t="s">
        <v>160</v>
      </c>
      <c r="S107" s="93" t="s">
        <v>157</v>
      </c>
      <c r="T107" s="93" t="s">
        <v>157</v>
      </c>
      <c r="U107" s="93" t="s">
        <v>157</v>
      </c>
      <c r="V107" s="93" t="s">
        <v>157</v>
      </c>
      <c r="W107" s="93" t="s">
        <v>157</v>
      </c>
      <c r="X107" s="176" t="s">
        <v>782</v>
      </c>
      <c r="Y107" s="93" t="s">
        <v>157</v>
      </c>
      <c r="Z107" s="93" t="s">
        <v>157</v>
      </c>
      <c r="AA107" s="93" t="s">
        <v>157</v>
      </c>
      <c r="AB107" s="437" t="s">
        <v>2089</v>
      </c>
      <c r="AC107" s="53" t="s">
        <v>157</v>
      </c>
      <c r="AD107" s="53" t="s">
        <v>157</v>
      </c>
      <c r="AE107" s="159" t="s">
        <v>216</v>
      </c>
      <c r="AF107" s="150" t="s">
        <v>157</v>
      </c>
      <c r="AG107" s="150" t="s">
        <v>157</v>
      </c>
      <c r="AH107" s="150" t="s">
        <v>157</v>
      </c>
      <c r="AI107" s="150" t="s">
        <v>157</v>
      </c>
      <c r="AJ107" s="150" t="s">
        <v>157</v>
      </c>
      <c r="AK107" s="150" t="s">
        <v>157</v>
      </c>
      <c r="AL107" s="53" t="s">
        <v>164</v>
      </c>
      <c r="AM107" s="53"/>
      <c r="AN107" s="53"/>
      <c r="AO107" s="53"/>
      <c r="AP107" s="53"/>
    </row>
    <row r="108" spans="1:42" customFormat="1" ht="14.4" x14ac:dyDescent="0.3">
      <c r="X108" s="5"/>
      <c r="AB108" s="441"/>
    </row>
    <row r="109" spans="1:42" ht="10.8" x14ac:dyDescent="0.2">
      <c r="A109" s="104" t="s">
        <v>1284</v>
      </c>
      <c r="B109" s="104" t="s">
        <v>766</v>
      </c>
      <c r="C109" s="104" t="s">
        <v>970</v>
      </c>
      <c r="D109" s="104" t="s">
        <v>1285</v>
      </c>
      <c r="E109" s="159" t="s">
        <v>875</v>
      </c>
      <c r="F109" s="104"/>
      <c r="G109" s="430" t="s">
        <v>2723</v>
      </c>
      <c r="H109" s="104"/>
      <c r="I109" s="53" t="s">
        <v>1286</v>
      </c>
      <c r="J109" s="53" t="s">
        <v>157</v>
      </c>
      <c r="K109" s="53" t="s">
        <v>157</v>
      </c>
      <c r="L109" s="53" t="s">
        <v>157</v>
      </c>
      <c r="M109" s="53" t="s">
        <v>157</v>
      </c>
      <c r="N109" s="53" t="s">
        <v>157</v>
      </c>
      <c r="O109" s="53" t="s">
        <v>157</v>
      </c>
      <c r="P109" s="53" t="s">
        <v>157</v>
      </c>
      <c r="Q109" s="53" t="s">
        <v>159</v>
      </c>
      <c r="R109" s="431" t="s">
        <v>157</v>
      </c>
      <c r="S109" s="436" t="s">
        <v>498</v>
      </c>
      <c r="T109" s="53" t="s">
        <v>157</v>
      </c>
      <c r="U109" s="53" t="s">
        <v>157</v>
      </c>
      <c r="V109" s="53" t="s">
        <v>157</v>
      </c>
      <c r="W109" s="53" t="s">
        <v>157</v>
      </c>
      <c r="X109" s="176" t="s">
        <v>357</v>
      </c>
      <c r="Y109" s="53" t="s">
        <v>157</v>
      </c>
      <c r="Z109" s="53" t="s">
        <v>157</v>
      </c>
      <c r="AA109" s="53" t="s">
        <v>157</v>
      </c>
      <c r="AB109" s="437" t="s">
        <v>2089</v>
      </c>
      <c r="AC109" s="53" t="s">
        <v>157</v>
      </c>
      <c r="AD109" s="53" t="s">
        <v>157</v>
      </c>
      <c r="AE109" s="159" t="s">
        <v>875</v>
      </c>
      <c r="AF109" s="150" t="s">
        <v>157</v>
      </c>
      <c r="AG109" s="150" t="s">
        <v>157</v>
      </c>
      <c r="AH109" s="150" t="s">
        <v>157</v>
      </c>
      <c r="AI109" s="150" t="s">
        <v>157</v>
      </c>
      <c r="AJ109" s="150" t="s">
        <v>157</v>
      </c>
      <c r="AK109" s="150" t="s">
        <v>157</v>
      </c>
      <c r="AL109" s="53" t="s">
        <v>164</v>
      </c>
      <c r="AM109" s="53"/>
      <c r="AN109" s="53"/>
      <c r="AO109" s="53"/>
      <c r="AP109" s="53"/>
    </row>
    <row r="110" spans="1:42" ht="10.8" x14ac:dyDescent="0.2">
      <c r="A110" s="104" t="s">
        <v>1287</v>
      </c>
      <c r="B110" s="104" t="s">
        <v>766</v>
      </c>
      <c r="C110" s="104" t="s">
        <v>970</v>
      </c>
      <c r="D110" s="104" t="s">
        <v>1288</v>
      </c>
      <c r="E110" s="159" t="s">
        <v>875</v>
      </c>
      <c r="F110" s="104"/>
      <c r="G110" s="430" t="s">
        <v>2724</v>
      </c>
      <c r="H110" s="104"/>
      <c r="I110" s="53" t="s">
        <v>1286</v>
      </c>
      <c r="J110" s="53" t="s">
        <v>157</v>
      </c>
      <c r="K110" s="53" t="s">
        <v>157</v>
      </c>
      <c r="L110" s="53" t="s">
        <v>157</v>
      </c>
      <c r="M110" s="53" t="s">
        <v>157</v>
      </c>
      <c r="N110" s="53" t="s">
        <v>157</v>
      </c>
      <c r="O110" s="53" t="s">
        <v>157</v>
      </c>
      <c r="P110" s="53" t="s">
        <v>157</v>
      </c>
      <c r="Q110" s="53" t="s">
        <v>159</v>
      </c>
      <c r="R110" s="431" t="s">
        <v>157</v>
      </c>
      <c r="S110" s="436" t="s">
        <v>498</v>
      </c>
      <c r="T110" s="53" t="s">
        <v>157</v>
      </c>
      <c r="U110" s="53" t="s">
        <v>157</v>
      </c>
      <c r="V110" s="53" t="s">
        <v>157</v>
      </c>
      <c r="W110" s="53" t="s">
        <v>157</v>
      </c>
      <c r="X110" s="176" t="s">
        <v>362</v>
      </c>
      <c r="Y110" s="53" t="s">
        <v>157</v>
      </c>
      <c r="Z110" s="53" t="s">
        <v>157</v>
      </c>
      <c r="AA110" s="53" t="s">
        <v>157</v>
      </c>
      <c r="AB110" s="437" t="s">
        <v>2089</v>
      </c>
      <c r="AC110" s="53" t="s">
        <v>157</v>
      </c>
      <c r="AD110" s="53" t="s">
        <v>157</v>
      </c>
      <c r="AE110" s="159" t="s">
        <v>875</v>
      </c>
      <c r="AF110" s="150" t="s">
        <v>157</v>
      </c>
      <c r="AG110" s="150" t="s">
        <v>157</v>
      </c>
      <c r="AH110" s="150" t="s">
        <v>157</v>
      </c>
      <c r="AI110" s="150" t="s">
        <v>157</v>
      </c>
      <c r="AJ110" s="150" t="s">
        <v>157</v>
      </c>
      <c r="AK110" s="150" t="s">
        <v>157</v>
      </c>
      <c r="AL110" s="53" t="s">
        <v>164</v>
      </c>
      <c r="AM110" s="53"/>
      <c r="AN110" s="53"/>
      <c r="AO110" s="53"/>
      <c r="AP110" s="53"/>
    </row>
    <row r="111" spans="1:42" ht="10.8" x14ac:dyDescent="0.2">
      <c r="A111" s="104" t="s">
        <v>1289</v>
      </c>
      <c r="B111" s="104" t="s">
        <v>766</v>
      </c>
      <c r="C111" s="104" t="s">
        <v>970</v>
      </c>
      <c r="D111" s="104" t="s">
        <v>1290</v>
      </c>
      <c r="E111" s="159" t="s">
        <v>875</v>
      </c>
      <c r="F111" s="104"/>
      <c r="G111" s="430" t="s">
        <v>2725</v>
      </c>
      <c r="H111" s="104"/>
      <c r="I111" s="53" t="s">
        <v>1286</v>
      </c>
      <c r="J111" s="53" t="s">
        <v>157</v>
      </c>
      <c r="K111" s="53" t="s">
        <v>157</v>
      </c>
      <c r="L111" s="53" t="s">
        <v>157</v>
      </c>
      <c r="M111" s="53" t="s">
        <v>157</v>
      </c>
      <c r="N111" s="53" t="s">
        <v>157</v>
      </c>
      <c r="O111" s="53" t="s">
        <v>157</v>
      </c>
      <c r="P111" s="53" t="s">
        <v>157</v>
      </c>
      <c r="Q111" s="53" t="s">
        <v>159</v>
      </c>
      <c r="R111" s="431" t="s">
        <v>157</v>
      </c>
      <c r="S111" s="436" t="s">
        <v>498</v>
      </c>
      <c r="T111" s="53" t="s">
        <v>157</v>
      </c>
      <c r="U111" s="53" t="s">
        <v>157</v>
      </c>
      <c r="V111" s="53" t="s">
        <v>157</v>
      </c>
      <c r="W111" s="53" t="s">
        <v>157</v>
      </c>
      <c r="X111" s="176" t="s">
        <v>367</v>
      </c>
      <c r="Y111" s="53" t="s">
        <v>157</v>
      </c>
      <c r="Z111" s="53" t="s">
        <v>157</v>
      </c>
      <c r="AA111" s="53" t="s">
        <v>157</v>
      </c>
      <c r="AB111" s="437" t="s">
        <v>2089</v>
      </c>
      <c r="AC111" s="53" t="s">
        <v>157</v>
      </c>
      <c r="AD111" s="53" t="s">
        <v>157</v>
      </c>
      <c r="AE111" s="159" t="s">
        <v>875</v>
      </c>
      <c r="AF111" s="150" t="s">
        <v>157</v>
      </c>
      <c r="AG111" s="150" t="s">
        <v>157</v>
      </c>
      <c r="AH111" s="150" t="s">
        <v>157</v>
      </c>
      <c r="AI111" s="150" t="s">
        <v>157</v>
      </c>
      <c r="AJ111" s="150" t="s">
        <v>157</v>
      </c>
      <c r="AK111" s="150" t="s">
        <v>157</v>
      </c>
      <c r="AL111" s="53" t="s">
        <v>164</v>
      </c>
      <c r="AM111" s="53"/>
      <c r="AN111" s="53"/>
      <c r="AO111" s="53"/>
      <c r="AP111" s="53"/>
    </row>
    <row r="112" spans="1:42" ht="10.8" x14ac:dyDescent="0.2">
      <c r="A112" s="104" t="s">
        <v>1291</v>
      </c>
      <c r="B112" s="104" t="s">
        <v>766</v>
      </c>
      <c r="C112" s="104" t="s">
        <v>970</v>
      </c>
      <c r="D112" s="104" t="s">
        <v>1292</v>
      </c>
      <c r="E112" s="159" t="s">
        <v>875</v>
      </c>
      <c r="F112" s="104"/>
      <c r="G112" s="430" t="s">
        <v>2726</v>
      </c>
      <c r="H112" s="104"/>
      <c r="I112" s="53" t="s">
        <v>1286</v>
      </c>
      <c r="J112" s="53" t="s">
        <v>157</v>
      </c>
      <c r="K112" s="53" t="s">
        <v>157</v>
      </c>
      <c r="L112" s="53" t="s">
        <v>157</v>
      </c>
      <c r="M112" s="53" t="s">
        <v>157</v>
      </c>
      <c r="N112" s="53" t="s">
        <v>157</v>
      </c>
      <c r="O112" s="53" t="s">
        <v>157</v>
      </c>
      <c r="P112" s="53" t="s">
        <v>157</v>
      </c>
      <c r="Q112" s="53" t="s">
        <v>159</v>
      </c>
      <c r="R112" s="431" t="s">
        <v>157</v>
      </c>
      <c r="S112" s="436" t="s">
        <v>498</v>
      </c>
      <c r="T112" s="53" t="s">
        <v>157</v>
      </c>
      <c r="U112" s="53" t="s">
        <v>157</v>
      </c>
      <c r="V112" s="53" t="s">
        <v>157</v>
      </c>
      <c r="W112" s="53" t="s">
        <v>157</v>
      </c>
      <c r="X112" s="176" t="s">
        <v>372</v>
      </c>
      <c r="Y112" s="53" t="s">
        <v>157</v>
      </c>
      <c r="Z112" s="53" t="s">
        <v>157</v>
      </c>
      <c r="AA112" s="53" t="s">
        <v>157</v>
      </c>
      <c r="AB112" s="437" t="s">
        <v>2089</v>
      </c>
      <c r="AC112" s="53" t="s">
        <v>157</v>
      </c>
      <c r="AD112" s="53" t="s">
        <v>157</v>
      </c>
      <c r="AE112" s="159" t="s">
        <v>875</v>
      </c>
      <c r="AF112" s="150" t="s">
        <v>157</v>
      </c>
      <c r="AG112" s="150" t="s">
        <v>157</v>
      </c>
      <c r="AH112" s="150" t="s">
        <v>157</v>
      </c>
      <c r="AI112" s="150" t="s">
        <v>157</v>
      </c>
      <c r="AJ112" s="150" t="s">
        <v>157</v>
      </c>
      <c r="AK112" s="150" t="s">
        <v>157</v>
      </c>
      <c r="AL112" s="53" t="s">
        <v>164</v>
      </c>
      <c r="AM112" s="53"/>
      <c r="AN112" s="53"/>
      <c r="AO112" s="53"/>
      <c r="AP112" s="53"/>
    </row>
    <row r="113" spans="1:42" ht="10.8" x14ac:dyDescent="0.2">
      <c r="A113" s="104" t="s">
        <v>1293</v>
      </c>
      <c r="B113" s="104" t="s">
        <v>766</v>
      </c>
      <c r="C113" s="104" t="s">
        <v>970</v>
      </c>
      <c r="D113" s="104" t="s">
        <v>1294</v>
      </c>
      <c r="E113" s="159" t="s">
        <v>875</v>
      </c>
      <c r="F113" s="104"/>
      <c r="G113" s="430" t="s">
        <v>2727</v>
      </c>
      <c r="H113" s="104"/>
      <c r="I113" s="53" t="s">
        <v>1286</v>
      </c>
      <c r="J113" s="53" t="s">
        <v>157</v>
      </c>
      <c r="K113" s="53" t="s">
        <v>157</v>
      </c>
      <c r="L113" s="53" t="s">
        <v>157</v>
      </c>
      <c r="M113" s="53" t="s">
        <v>157</v>
      </c>
      <c r="N113" s="53" t="s">
        <v>157</v>
      </c>
      <c r="O113" s="53" t="s">
        <v>157</v>
      </c>
      <c r="P113" s="53" t="s">
        <v>157</v>
      </c>
      <c r="Q113" s="53" t="s">
        <v>159</v>
      </c>
      <c r="R113" s="431" t="s">
        <v>157</v>
      </c>
      <c r="S113" s="436" t="s">
        <v>498</v>
      </c>
      <c r="T113" s="53" t="s">
        <v>157</v>
      </c>
      <c r="U113" s="53" t="s">
        <v>157</v>
      </c>
      <c r="V113" s="53" t="s">
        <v>157</v>
      </c>
      <c r="W113" s="53" t="s">
        <v>157</v>
      </c>
      <c r="X113" s="176" t="s">
        <v>378</v>
      </c>
      <c r="Y113" s="53" t="s">
        <v>157</v>
      </c>
      <c r="Z113" s="53" t="s">
        <v>157</v>
      </c>
      <c r="AA113" s="53" t="s">
        <v>157</v>
      </c>
      <c r="AB113" s="437" t="s">
        <v>2089</v>
      </c>
      <c r="AC113" s="53" t="s">
        <v>157</v>
      </c>
      <c r="AD113" s="53" t="s">
        <v>157</v>
      </c>
      <c r="AE113" s="159" t="s">
        <v>875</v>
      </c>
      <c r="AF113" s="150" t="s">
        <v>157</v>
      </c>
      <c r="AG113" s="150" t="s">
        <v>157</v>
      </c>
      <c r="AH113" s="150" t="s">
        <v>157</v>
      </c>
      <c r="AI113" s="150" t="s">
        <v>157</v>
      </c>
      <c r="AJ113" s="150" t="s">
        <v>157</v>
      </c>
      <c r="AK113" s="150" t="s">
        <v>157</v>
      </c>
      <c r="AL113" s="53" t="s">
        <v>164</v>
      </c>
      <c r="AM113" s="53"/>
      <c r="AN113" s="53"/>
      <c r="AO113" s="53"/>
      <c r="AP113" s="53"/>
    </row>
    <row r="114" spans="1:42" ht="10.8" x14ac:dyDescent="0.2">
      <c r="A114" s="104" t="s">
        <v>1295</v>
      </c>
      <c r="B114" s="104" t="s">
        <v>766</v>
      </c>
      <c r="C114" s="104" t="s">
        <v>970</v>
      </c>
      <c r="D114" s="104" t="s">
        <v>1296</v>
      </c>
      <c r="E114" s="159" t="s">
        <v>216</v>
      </c>
      <c r="F114" s="104"/>
      <c r="G114" s="430" t="s">
        <v>2728</v>
      </c>
      <c r="H114" s="104"/>
      <c r="I114" s="53" t="s">
        <v>1286</v>
      </c>
      <c r="J114" s="53" t="s">
        <v>157</v>
      </c>
      <c r="K114" s="53" t="s">
        <v>157</v>
      </c>
      <c r="L114" s="53" t="s">
        <v>157</v>
      </c>
      <c r="M114" s="53" t="s">
        <v>157</v>
      </c>
      <c r="N114" s="53" t="s">
        <v>157</v>
      </c>
      <c r="O114" s="53" t="s">
        <v>157</v>
      </c>
      <c r="P114" s="53" t="s">
        <v>157</v>
      </c>
      <c r="Q114" s="53" t="s">
        <v>159</v>
      </c>
      <c r="R114" s="431" t="s">
        <v>157</v>
      </c>
      <c r="S114" s="436" t="s">
        <v>498</v>
      </c>
      <c r="T114" s="53" t="s">
        <v>157</v>
      </c>
      <c r="U114" s="53" t="s">
        <v>157</v>
      </c>
      <c r="V114" s="53" t="s">
        <v>157</v>
      </c>
      <c r="W114" s="53" t="s">
        <v>157</v>
      </c>
      <c r="X114" s="176" t="s">
        <v>382</v>
      </c>
      <c r="Y114" s="53" t="s">
        <v>157</v>
      </c>
      <c r="Z114" s="53" t="s">
        <v>157</v>
      </c>
      <c r="AA114" s="53" t="s">
        <v>157</v>
      </c>
      <c r="AB114" s="437" t="s">
        <v>2089</v>
      </c>
      <c r="AC114" s="53" t="s">
        <v>157</v>
      </c>
      <c r="AD114" s="53" t="s">
        <v>157</v>
      </c>
      <c r="AE114" s="159" t="s">
        <v>216</v>
      </c>
      <c r="AF114" s="150" t="s">
        <v>157</v>
      </c>
      <c r="AG114" s="150" t="s">
        <v>157</v>
      </c>
      <c r="AH114" s="150" t="s">
        <v>157</v>
      </c>
      <c r="AI114" s="150" t="s">
        <v>157</v>
      </c>
      <c r="AJ114" s="150" t="s">
        <v>157</v>
      </c>
      <c r="AK114" s="150" t="s">
        <v>157</v>
      </c>
      <c r="AL114" s="53" t="s">
        <v>164</v>
      </c>
      <c r="AM114" s="53"/>
      <c r="AN114" s="53"/>
      <c r="AO114" s="53"/>
      <c r="AP114" s="53"/>
    </row>
    <row r="115" spans="1:42" ht="10.8" x14ac:dyDescent="0.2">
      <c r="A115" s="104" t="s">
        <v>1297</v>
      </c>
      <c r="B115" s="104" t="s">
        <v>766</v>
      </c>
      <c r="C115" s="104" t="s">
        <v>970</v>
      </c>
      <c r="D115" s="104" t="s">
        <v>1298</v>
      </c>
      <c r="E115" s="159" t="s">
        <v>216</v>
      </c>
      <c r="F115" s="104"/>
      <c r="G115" s="430" t="s">
        <v>2729</v>
      </c>
      <c r="H115" s="104"/>
      <c r="I115" s="53" t="s">
        <v>1286</v>
      </c>
      <c r="J115" s="53" t="s">
        <v>157</v>
      </c>
      <c r="K115" s="53" t="s">
        <v>157</v>
      </c>
      <c r="L115" s="53" t="s">
        <v>157</v>
      </c>
      <c r="M115" s="53" t="s">
        <v>157</v>
      </c>
      <c r="N115" s="53" t="s">
        <v>157</v>
      </c>
      <c r="O115" s="53" t="s">
        <v>157</v>
      </c>
      <c r="P115" s="53" t="s">
        <v>157</v>
      </c>
      <c r="Q115" s="53" t="s">
        <v>159</v>
      </c>
      <c r="R115" s="431" t="s">
        <v>157</v>
      </c>
      <c r="S115" s="436" t="s">
        <v>498</v>
      </c>
      <c r="T115" s="53" t="s">
        <v>157</v>
      </c>
      <c r="U115" s="53" t="s">
        <v>157</v>
      </c>
      <c r="V115" s="53" t="s">
        <v>157</v>
      </c>
      <c r="W115" s="53" t="s">
        <v>157</v>
      </c>
      <c r="X115" s="176" t="s">
        <v>387</v>
      </c>
      <c r="Y115" s="53" t="s">
        <v>157</v>
      </c>
      <c r="Z115" s="53" t="s">
        <v>157</v>
      </c>
      <c r="AA115" s="53" t="s">
        <v>157</v>
      </c>
      <c r="AB115" s="437" t="s">
        <v>2089</v>
      </c>
      <c r="AC115" s="53" t="s">
        <v>157</v>
      </c>
      <c r="AD115" s="53" t="s">
        <v>157</v>
      </c>
      <c r="AE115" s="159" t="s">
        <v>216</v>
      </c>
      <c r="AF115" s="150" t="s">
        <v>157</v>
      </c>
      <c r="AG115" s="150" t="s">
        <v>157</v>
      </c>
      <c r="AH115" s="150" t="s">
        <v>157</v>
      </c>
      <c r="AI115" s="150" t="s">
        <v>157</v>
      </c>
      <c r="AJ115" s="150" t="s">
        <v>157</v>
      </c>
      <c r="AK115" s="150" t="s">
        <v>157</v>
      </c>
      <c r="AL115" s="53" t="s">
        <v>164</v>
      </c>
      <c r="AM115" s="53"/>
      <c r="AN115" s="53"/>
      <c r="AO115" s="53"/>
      <c r="AP115" s="53"/>
    </row>
    <row r="116" spans="1:42" ht="10.8" x14ac:dyDescent="0.2">
      <c r="A116" s="104" t="s">
        <v>1299</v>
      </c>
      <c r="B116" s="104" t="s">
        <v>766</v>
      </c>
      <c r="C116" s="104" t="s">
        <v>970</v>
      </c>
      <c r="D116" s="104" t="s">
        <v>1300</v>
      </c>
      <c r="E116" s="159" t="s">
        <v>216</v>
      </c>
      <c r="F116" s="104"/>
      <c r="G116" s="430" t="s">
        <v>2730</v>
      </c>
      <c r="H116" s="104"/>
      <c r="I116" s="53" t="s">
        <v>1286</v>
      </c>
      <c r="J116" s="53" t="s">
        <v>157</v>
      </c>
      <c r="K116" s="53" t="s">
        <v>157</v>
      </c>
      <c r="L116" s="53" t="s">
        <v>157</v>
      </c>
      <c r="M116" s="53" t="s">
        <v>157</v>
      </c>
      <c r="N116" s="53" t="s">
        <v>157</v>
      </c>
      <c r="O116" s="53" t="s">
        <v>157</v>
      </c>
      <c r="P116" s="53" t="s">
        <v>157</v>
      </c>
      <c r="Q116" s="53" t="s">
        <v>159</v>
      </c>
      <c r="R116" s="431" t="s">
        <v>157</v>
      </c>
      <c r="S116" s="436" t="s">
        <v>498</v>
      </c>
      <c r="T116" s="53" t="s">
        <v>157</v>
      </c>
      <c r="U116" s="53" t="s">
        <v>157</v>
      </c>
      <c r="V116" s="53" t="s">
        <v>157</v>
      </c>
      <c r="W116" s="53" t="s">
        <v>157</v>
      </c>
      <c r="X116" s="176" t="s">
        <v>396</v>
      </c>
      <c r="Y116" s="53" t="s">
        <v>157</v>
      </c>
      <c r="Z116" s="53" t="s">
        <v>157</v>
      </c>
      <c r="AA116" s="53" t="s">
        <v>157</v>
      </c>
      <c r="AB116" s="437" t="s">
        <v>2089</v>
      </c>
      <c r="AC116" s="53" t="s">
        <v>157</v>
      </c>
      <c r="AD116" s="53" t="s">
        <v>157</v>
      </c>
      <c r="AE116" s="159" t="s">
        <v>216</v>
      </c>
      <c r="AF116" s="150" t="s">
        <v>157</v>
      </c>
      <c r="AG116" s="150" t="s">
        <v>157</v>
      </c>
      <c r="AH116" s="150" t="s">
        <v>157</v>
      </c>
      <c r="AI116" s="150" t="s">
        <v>157</v>
      </c>
      <c r="AJ116" s="150" t="s">
        <v>157</v>
      </c>
      <c r="AK116" s="150" t="s">
        <v>157</v>
      </c>
      <c r="AL116" s="53" t="s">
        <v>164</v>
      </c>
      <c r="AM116" s="53"/>
      <c r="AN116" s="53"/>
      <c r="AO116" s="53"/>
      <c r="AP116" s="53"/>
    </row>
    <row r="117" spans="1:42" ht="10.8" x14ac:dyDescent="0.2">
      <c r="A117" s="104" t="s">
        <v>1301</v>
      </c>
      <c r="B117" s="104" t="s">
        <v>766</v>
      </c>
      <c r="C117" s="104" t="s">
        <v>970</v>
      </c>
      <c r="D117" s="104" t="s">
        <v>1302</v>
      </c>
      <c r="E117" s="159" t="s">
        <v>216</v>
      </c>
      <c r="F117" s="104"/>
      <c r="G117" s="430" t="s">
        <v>2731</v>
      </c>
      <c r="H117" s="104"/>
      <c r="I117" s="53" t="s">
        <v>1286</v>
      </c>
      <c r="J117" s="53" t="s">
        <v>157</v>
      </c>
      <c r="K117" s="53" t="s">
        <v>157</v>
      </c>
      <c r="L117" s="53" t="s">
        <v>157</v>
      </c>
      <c r="M117" s="53" t="s">
        <v>157</v>
      </c>
      <c r="N117" s="53" t="s">
        <v>157</v>
      </c>
      <c r="O117" s="53" t="s">
        <v>157</v>
      </c>
      <c r="P117" s="53" t="s">
        <v>157</v>
      </c>
      <c r="Q117" s="53" t="s">
        <v>159</v>
      </c>
      <c r="R117" s="431" t="s">
        <v>157</v>
      </c>
      <c r="S117" s="436" t="s">
        <v>498</v>
      </c>
      <c r="T117" s="53" t="s">
        <v>157</v>
      </c>
      <c r="U117" s="53" t="s">
        <v>157</v>
      </c>
      <c r="V117" s="53" t="s">
        <v>157</v>
      </c>
      <c r="W117" s="53" t="s">
        <v>157</v>
      </c>
      <c r="X117" s="176" t="s">
        <v>403</v>
      </c>
      <c r="Y117" s="53" t="s">
        <v>157</v>
      </c>
      <c r="Z117" s="53" t="s">
        <v>157</v>
      </c>
      <c r="AA117" s="53" t="s">
        <v>157</v>
      </c>
      <c r="AB117" s="437" t="s">
        <v>2089</v>
      </c>
      <c r="AC117" s="53" t="s">
        <v>157</v>
      </c>
      <c r="AD117" s="53" t="s">
        <v>157</v>
      </c>
      <c r="AE117" s="159" t="s">
        <v>216</v>
      </c>
      <c r="AF117" s="150" t="s">
        <v>157</v>
      </c>
      <c r="AG117" s="150" t="s">
        <v>157</v>
      </c>
      <c r="AH117" s="150" t="s">
        <v>157</v>
      </c>
      <c r="AI117" s="150" t="s">
        <v>157</v>
      </c>
      <c r="AJ117" s="150" t="s">
        <v>157</v>
      </c>
      <c r="AK117" s="150" t="s">
        <v>157</v>
      </c>
      <c r="AL117" s="53" t="s">
        <v>164</v>
      </c>
      <c r="AM117" s="53"/>
      <c r="AN117" s="53"/>
      <c r="AO117" s="53"/>
      <c r="AP117" s="53"/>
    </row>
    <row r="118" spans="1:42" ht="10.8" x14ac:dyDescent="0.2">
      <c r="A118" s="104" t="s">
        <v>1303</v>
      </c>
      <c r="B118" s="104" t="s">
        <v>766</v>
      </c>
      <c r="C118" s="104" t="s">
        <v>970</v>
      </c>
      <c r="D118" s="104" t="s">
        <v>1304</v>
      </c>
      <c r="E118" s="159" t="s">
        <v>216</v>
      </c>
      <c r="F118" s="104"/>
      <c r="G118" s="122" t="s">
        <v>1305</v>
      </c>
      <c r="H118" s="104"/>
      <c r="I118" s="53" t="s">
        <v>1286</v>
      </c>
      <c r="J118" s="53" t="s">
        <v>157</v>
      </c>
      <c r="K118" s="53" t="s">
        <v>157</v>
      </c>
      <c r="L118" s="53" t="s">
        <v>157</v>
      </c>
      <c r="M118" s="53" t="s">
        <v>157</v>
      </c>
      <c r="N118" s="53" t="s">
        <v>157</v>
      </c>
      <c r="O118" s="53" t="s">
        <v>157</v>
      </c>
      <c r="P118" s="53" t="s">
        <v>157</v>
      </c>
      <c r="Q118" s="53" t="s">
        <v>159</v>
      </c>
      <c r="R118" s="53" t="s">
        <v>157</v>
      </c>
      <c r="S118" s="120" t="s">
        <v>498</v>
      </c>
      <c r="T118" s="53" t="s">
        <v>157</v>
      </c>
      <c r="U118" s="53" t="s">
        <v>157</v>
      </c>
      <c r="V118" s="53" t="s">
        <v>157</v>
      </c>
      <c r="W118" s="53" t="s">
        <v>157</v>
      </c>
      <c r="X118" s="176" t="s">
        <v>410</v>
      </c>
      <c r="Y118" s="53" t="s">
        <v>157</v>
      </c>
      <c r="Z118" s="53" t="s">
        <v>157</v>
      </c>
      <c r="AA118" s="53" t="s">
        <v>157</v>
      </c>
      <c r="AB118" s="437" t="s">
        <v>2089</v>
      </c>
      <c r="AC118" s="53" t="s">
        <v>157</v>
      </c>
      <c r="AD118" s="53" t="s">
        <v>157</v>
      </c>
      <c r="AE118" s="159" t="s">
        <v>216</v>
      </c>
      <c r="AF118" s="150" t="s">
        <v>157</v>
      </c>
      <c r="AG118" s="150" t="s">
        <v>157</v>
      </c>
      <c r="AH118" s="150" t="s">
        <v>157</v>
      </c>
      <c r="AI118" s="150" t="s">
        <v>157</v>
      </c>
      <c r="AJ118" s="150" t="s">
        <v>157</v>
      </c>
      <c r="AK118" s="150" t="s">
        <v>157</v>
      </c>
      <c r="AL118" s="53" t="s">
        <v>164</v>
      </c>
      <c r="AM118" s="53"/>
      <c r="AN118" s="53"/>
      <c r="AO118" s="53"/>
      <c r="AP118" s="53"/>
    </row>
    <row r="119" spans="1:42" ht="10.8" x14ac:dyDescent="0.2">
      <c r="A119" s="104" t="s">
        <v>1306</v>
      </c>
      <c r="B119" s="104" t="s">
        <v>766</v>
      </c>
      <c r="C119" s="104" t="s">
        <v>970</v>
      </c>
      <c r="D119" s="104" t="s">
        <v>1307</v>
      </c>
      <c r="E119" s="159" t="s">
        <v>216</v>
      </c>
      <c r="F119" s="104"/>
      <c r="G119" s="122" t="s">
        <v>1308</v>
      </c>
      <c r="H119" s="104"/>
      <c r="I119" s="53" t="s">
        <v>1286</v>
      </c>
      <c r="J119" s="53" t="s">
        <v>157</v>
      </c>
      <c r="K119" s="53" t="s">
        <v>157</v>
      </c>
      <c r="L119" s="53" t="s">
        <v>157</v>
      </c>
      <c r="M119" s="53" t="s">
        <v>157</v>
      </c>
      <c r="N119" s="53" t="s">
        <v>157</v>
      </c>
      <c r="O119" s="53" t="s">
        <v>157</v>
      </c>
      <c r="P119" s="53" t="s">
        <v>157</v>
      </c>
      <c r="Q119" s="53" t="s">
        <v>159</v>
      </c>
      <c r="R119" s="53" t="s">
        <v>157</v>
      </c>
      <c r="S119" s="120" t="s">
        <v>498</v>
      </c>
      <c r="T119" s="53" t="s">
        <v>157</v>
      </c>
      <c r="U119" s="53" t="s">
        <v>157</v>
      </c>
      <c r="V119" s="53" t="s">
        <v>157</v>
      </c>
      <c r="W119" s="53" t="s">
        <v>157</v>
      </c>
      <c r="X119" s="176" t="s">
        <v>417</v>
      </c>
      <c r="Y119" s="53" t="s">
        <v>157</v>
      </c>
      <c r="Z119" s="53" t="s">
        <v>157</v>
      </c>
      <c r="AA119" s="53" t="s">
        <v>157</v>
      </c>
      <c r="AB119" s="437" t="s">
        <v>2089</v>
      </c>
      <c r="AC119" s="53" t="s">
        <v>157</v>
      </c>
      <c r="AD119" s="53" t="s">
        <v>157</v>
      </c>
      <c r="AE119" s="159" t="s">
        <v>216</v>
      </c>
      <c r="AF119" s="150" t="s">
        <v>157</v>
      </c>
      <c r="AG119" s="150" t="s">
        <v>157</v>
      </c>
      <c r="AH119" s="150" t="s">
        <v>157</v>
      </c>
      <c r="AI119" s="150" t="s">
        <v>157</v>
      </c>
      <c r="AJ119" s="150" t="s">
        <v>157</v>
      </c>
      <c r="AK119" s="150" t="s">
        <v>157</v>
      </c>
      <c r="AL119" s="53" t="s">
        <v>164</v>
      </c>
      <c r="AM119" s="53"/>
      <c r="AN119" s="53"/>
      <c r="AO119" s="53"/>
      <c r="AP119" s="53"/>
    </row>
    <row r="120" spans="1:42" ht="10.8" x14ac:dyDescent="0.2">
      <c r="A120" s="104" t="s">
        <v>1309</v>
      </c>
      <c r="B120" s="104" t="s">
        <v>766</v>
      </c>
      <c r="C120" s="104" t="s">
        <v>970</v>
      </c>
      <c r="D120" s="104" t="s">
        <v>1310</v>
      </c>
      <c r="E120" s="159" t="s">
        <v>216</v>
      </c>
      <c r="F120" s="104"/>
      <c r="G120" s="122" t="s">
        <v>1311</v>
      </c>
      <c r="H120" s="104"/>
      <c r="I120" s="53" t="s">
        <v>1286</v>
      </c>
      <c r="J120" s="53" t="s">
        <v>157</v>
      </c>
      <c r="K120" s="53" t="s">
        <v>157</v>
      </c>
      <c r="L120" s="53" t="s">
        <v>157</v>
      </c>
      <c r="M120" s="53" t="s">
        <v>157</v>
      </c>
      <c r="N120" s="53" t="s">
        <v>157</v>
      </c>
      <c r="O120" s="53" t="s">
        <v>157</v>
      </c>
      <c r="P120" s="53" t="s">
        <v>157</v>
      </c>
      <c r="Q120" s="53" t="s">
        <v>159</v>
      </c>
      <c r="R120" s="53" t="s">
        <v>157</v>
      </c>
      <c r="S120" s="120" t="s">
        <v>498</v>
      </c>
      <c r="T120" s="53" t="s">
        <v>157</v>
      </c>
      <c r="U120" s="53" t="s">
        <v>157</v>
      </c>
      <c r="V120" s="53" t="s">
        <v>157</v>
      </c>
      <c r="W120" s="53" t="s">
        <v>157</v>
      </c>
      <c r="X120" s="176" t="s">
        <v>424</v>
      </c>
      <c r="Y120" s="53" t="s">
        <v>157</v>
      </c>
      <c r="Z120" s="53" t="s">
        <v>157</v>
      </c>
      <c r="AA120" s="53" t="s">
        <v>157</v>
      </c>
      <c r="AB120" s="437" t="s">
        <v>2089</v>
      </c>
      <c r="AC120" s="53" t="s">
        <v>157</v>
      </c>
      <c r="AD120" s="53" t="s">
        <v>157</v>
      </c>
      <c r="AE120" s="159" t="s">
        <v>216</v>
      </c>
      <c r="AF120" s="150" t="s">
        <v>157</v>
      </c>
      <c r="AG120" s="150" t="s">
        <v>157</v>
      </c>
      <c r="AH120" s="150" t="s">
        <v>157</v>
      </c>
      <c r="AI120" s="150" t="s">
        <v>157</v>
      </c>
      <c r="AJ120" s="150" t="s">
        <v>157</v>
      </c>
      <c r="AK120" s="150" t="s">
        <v>157</v>
      </c>
      <c r="AL120" s="53" t="s">
        <v>164</v>
      </c>
      <c r="AM120" s="53"/>
      <c r="AN120" s="53"/>
      <c r="AO120" s="53"/>
      <c r="AP120" s="53"/>
    </row>
    <row r="121" spans="1:42" ht="10.8" x14ac:dyDescent="0.2">
      <c r="A121" s="104" t="s">
        <v>1312</v>
      </c>
      <c r="B121" s="104" t="s">
        <v>766</v>
      </c>
      <c r="C121" s="104" t="s">
        <v>970</v>
      </c>
      <c r="D121" s="104" t="s">
        <v>1313</v>
      </c>
      <c r="E121" s="159" t="s">
        <v>216</v>
      </c>
      <c r="F121" s="104"/>
      <c r="G121" s="122" t="s">
        <v>1314</v>
      </c>
      <c r="H121" s="104"/>
      <c r="I121" s="53" t="s">
        <v>1286</v>
      </c>
      <c r="J121" s="53" t="s">
        <v>157</v>
      </c>
      <c r="K121" s="53" t="s">
        <v>157</v>
      </c>
      <c r="L121" s="53" t="s">
        <v>157</v>
      </c>
      <c r="M121" s="53" t="s">
        <v>157</v>
      </c>
      <c r="N121" s="53" t="s">
        <v>157</v>
      </c>
      <c r="O121" s="53" t="s">
        <v>157</v>
      </c>
      <c r="P121" s="53" t="s">
        <v>157</v>
      </c>
      <c r="Q121" s="53" t="s">
        <v>159</v>
      </c>
      <c r="R121" s="53" t="s">
        <v>157</v>
      </c>
      <c r="S121" s="120" t="s">
        <v>498</v>
      </c>
      <c r="T121" s="53" t="s">
        <v>157</v>
      </c>
      <c r="U121" s="53" t="s">
        <v>157</v>
      </c>
      <c r="V121" s="53" t="s">
        <v>157</v>
      </c>
      <c r="W121" s="53" t="s">
        <v>157</v>
      </c>
      <c r="X121" s="176" t="s">
        <v>431</v>
      </c>
      <c r="Y121" s="53" t="s">
        <v>157</v>
      </c>
      <c r="Z121" s="53" t="s">
        <v>157</v>
      </c>
      <c r="AA121" s="53" t="s">
        <v>157</v>
      </c>
      <c r="AB121" s="437" t="s">
        <v>2089</v>
      </c>
      <c r="AC121" s="53" t="s">
        <v>157</v>
      </c>
      <c r="AD121" s="53" t="s">
        <v>157</v>
      </c>
      <c r="AE121" s="159" t="s">
        <v>216</v>
      </c>
      <c r="AF121" s="150" t="s">
        <v>157</v>
      </c>
      <c r="AG121" s="150" t="s">
        <v>157</v>
      </c>
      <c r="AH121" s="150" t="s">
        <v>157</v>
      </c>
      <c r="AI121" s="150" t="s">
        <v>157</v>
      </c>
      <c r="AJ121" s="150" t="s">
        <v>157</v>
      </c>
      <c r="AK121" s="150" t="s">
        <v>157</v>
      </c>
      <c r="AL121" s="53" t="s">
        <v>164</v>
      </c>
      <c r="AM121" s="53"/>
      <c r="AN121" s="53"/>
      <c r="AO121" s="53"/>
      <c r="AP121" s="53"/>
    </row>
    <row r="122" spans="1:42" ht="10.8" x14ac:dyDescent="0.2">
      <c r="A122" s="104" t="s">
        <v>1315</v>
      </c>
      <c r="B122" s="104" t="s">
        <v>766</v>
      </c>
      <c r="C122" s="104" t="s">
        <v>970</v>
      </c>
      <c r="D122" s="104" t="s">
        <v>1316</v>
      </c>
      <c r="E122" s="159" t="s">
        <v>216</v>
      </c>
      <c r="F122" s="104"/>
      <c r="G122" s="122" t="s">
        <v>1317</v>
      </c>
      <c r="H122" s="104"/>
      <c r="I122" s="53" t="s">
        <v>1286</v>
      </c>
      <c r="J122" s="53" t="s">
        <v>157</v>
      </c>
      <c r="K122" s="53" t="s">
        <v>157</v>
      </c>
      <c r="L122" s="53" t="s">
        <v>157</v>
      </c>
      <c r="M122" s="53" t="s">
        <v>157</v>
      </c>
      <c r="N122" s="53" t="s">
        <v>157</v>
      </c>
      <c r="O122" s="53" t="s">
        <v>157</v>
      </c>
      <c r="P122" s="53" t="s">
        <v>157</v>
      </c>
      <c r="Q122" s="53" t="s">
        <v>159</v>
      </c>
      <c r="R122" s="53" t="s">
        <v>157</v>
      </c>
      <c r="S122" s="120" t="s">
        <v>498</v>
      </c>
      <c r="T122" s="53" t="s">
        <v>157</v>
      </c>
      <c r="U122" s="53" t="s">
        <v>157</v>
      </c>
      <c r="V122" s="53" t="s">
        <v>157</v>
      </c>
      <c r="W122" s="53" t="s">
        <v>157</v>
      </c>
      <c r="X122" s="176" t="s">
        <v>436</v>
      </c>
      <c r="Y122" s="53" t="s">
        <v>157</v>
      </c>
      <c r="Z122" s="53" t="s">
        <v>157</v>
      </c>
      <c r="AA122" s="53" t="s">
        <v>157</v>
      </c>
      <c r="AB122" s="437" t="s">
        <v>2089</v>
      </c>
      <c r="AC122" s="53" t="s">
        <v>157</v>
      </c>
      <c r="AD122" s="53" t="s">
        <v>157</v>
      </c>
      <c r="AE122" s="159" t="s">
        <v>216</v>
      </c>
      <c r="AF122" s="150" t="s">
        <v>157</v>
      </c>
      <c r="AG122" s="150" t="s">
        <v>157</v>
      </c>
      <c r="AH122" s="150" t="s">
        <v>157</v>
      </c>
      <c r="AI122" s="150" t="s">
        <v>157</v>
      </c>
      <c r="AJ122" s="150" t="s">
        <v>157</v>
      </c>
      <c r="AK122" s="150" t="s">
        <v>157</v>
      </c>
      <c r="AL122" s="53" t="s">
        <v>164</v>
      </c>
      <c r="AM122" s="53"/>
      <c r="AN122" s="53"/>
      <c r="AO122" s="53"/>
      <c r="AP122" s="53"/>
    </row>
    <row r="123" spans="1:42" ht="10.8" x14ac:dyDescent="0.2">
      <c r="A123" s="104" t="s">
        <v>1318</v>
      </c>
      <c r="B123" s="104" t="s">
        <v>766</v>
      </c>
      <c r="C123" s="104" t="s">
        <v>970</v>
      </c>
      <c r="D123" s="104" t="s">
        <v>1319</v>
      </c>
      <c r="E123" s="159" t="s">
        <v>216</v>
      </c>
      <c r="F123" s="104"/>
      <c r="G123" s="122" t="s">
        <v>1320</v>
      </c>
      <c r="H123" s="104"/>
      <c r="I123" s="53" t="s">
        <v>1286</v>
      </c>
      <c r="J123" s="53" t="s">
        <v>157</v>
      </c>
      <c r="K123" s="53" t="s">
        <v>157</v>
      </c>
      <c r="L123" s="53" t="s">
        <v>157</v>
      </c>
      <c r="M123" s="53" t="s">
        <v>157</v>
      </c>
      <c r="N123" s="53" t="s">
        <v>157</v>
      </c>
      <c r="O123" s="53" t="s">
        <v>157</v>
      </c>
      <c r="P123" s="53" t="s">
        <v>157</v>
      </c>
      <c r="Q123" s="53" t="s">
        <v>159</v>
      </c>
      <c r="R123" s="53" t="s">
        <v>157</v>
      </c>
      <c r="S123" s="120" t="s">
        <v>498</v>
      </c>
      <c r="T123" s="53" t="s">
        <v>157</v>
      </c>
      <c r="U123" s="53" t="s">
        <v>157</v>
      </c>
      <c r="V123" s="53" t="s">
        <v>157</v>
      </c>
      <c r="W123" s="53" t="s">
        <v>157</v>
      </c>
      <c r="X123" s="176" t="s">
        <v>441</v>
      </c>
      <c r="Y123" s="53" t="s">
        <v>157</v>
      </c>
      <c r="Z123" s="53" t="s">
        <v>157</v>
      </c>
      <c r="AA123" s="53" t="s">
        <v>157</v>
      </c>
      <c r="AB123" s="437" t="s">
        <v>2089</v>
      </c>
      <c r="AC123" s="53" t="s">
        <v>157</v>
      </c>
      <c r="AD123" s="53" t="s">
        <v>157</v>
      </c>
      <c r="AE123" s="159" t="s">
        <v>216</v>
      </c>
      <c r="AF123" s="150" t="s">
        <v>157</v>
      </c>
      <c r="AG123" s="150" t="s">
        <v>157</v>
      </c>
      <c r="AH123" s="150" t="s">
        <v>157</v>
      </c>
      <c r="AI123" s="150" t="s">
        <v>157</v>
      </c>
      <c r="AJ123" s="150" t="s">
        <v>157</v>
      </c>
      <c r="AK123" s="150" t="s">
        <v>157</v>
      </c>
      <c r="AL123" s="53" t="s">
        <v>164</v>
      </c>
      <c r="AM123" s="53"/>
      <c r="AN123" s="53"/>
      <c r="AO123" s="53"/>
      <c r="AP123" s="53"/>
    </row>
    <row r="124" spans="1:42" ht="10.8" x14ac:dyDescent="0.2">
      <c r="A124" s="104" t="s">
        <v>1321</v>
      </c>
      <c r="B124" s="104" t="s">
        <v>766</v>
      </c>
      <c r="C124" s="104" t="s">
        <v>970</v>
      </c>
      <c r="D124" s="104" t="s">
        <v>1322</v>
      </c>
      <c r="E124" s="159" t="s">
        <v>216</v>
      </c>
      <c r="F124" s="104"/>
      <c r="G124" s="122" t="s">
        <v>1323</v>
      </c>
      <c r="H124" s="104"/>
      <c r="I124" s="53" t="s">
        <v>1286</v>
      </c>
      <c r="J124" s="53" t="s">
        <v>157</v>
      </c>
      <c r="K124" s="53" t="s">
        <v>157</v>
      </c>
      <c r="L124" s="53" t="s">
        <v>157</v>
      </c>
      <c r="M124" s="53" t="s">
        <v>157</v>
      </c>
      <c r="N124" s="53" t="s">
        <v>157</v>
      </c>
      <c r="O124" s="53" t="s">
        <v>157</v>
      </c>
      <c r="P124" s="53" t="s">
        <v>157</v>
      </c>
      <c r="Q124" s="53" t="s">
        <v>159</v>
      </c>
      <c r="R124" s="53" t="s">
        <v>157</v>
      </c>
      <c r="S124" s="120" t="s">
        <v>498</v>
      </c>
      <c r="T124" s="53" t="s">
        <v>157</v>
      </c>
      <c r="U124" s="53" t="s">
        <v>157</v>
      </c>
      <c r="V124" s="53" t="s">
        <v>157</v>
      </c>
      <c r="W124" s="53" t="s">
        <v>157</v>
      </c>
      <c r="X124" s="176" t="s">
        <v>679</v>
      </c>
      <c r="Y124" s="53" t="s">
        <v>157</v>
      </c>
      <c r="Z124" s="53" t="s">
        <v>157</v>
      </c>
      <c r="AA124" s="53" t="s">
        <v>157</v>
      </c>
      <c r="AB124" s="437" t="s">
        <v>2089</v>
      </c>
      <c r="AC124" s="53" t="s">
        <v>157</v>
      </c>
      <c r="AD124" s="53" t="s">
        <v>157</v>
      </c>
      <c r="AE124" s="159" t="s">
        <v>216</v>
      </c>
      <c r="AF124" s="150" t="s">
        <v>157</v>
      </c>
      <c r="AG124" s="150" t="s">
        <v>157</v>
      </c>
      <c r="AH124" s="150" t="s">
        <v>157</v>
      </c>
      <c r="AI124" s="150" t="s">
        <v>157</v>
      </c>
      <c r="AJ124" s="150" t="s">
        <v>157</v>
      </c>
      <c r="AK124" s="150" t="s">
        <v>157</v>
      </c>
      <c r="AL124" s="53" t="s">
        <v>164</v>
      </c>
      <c r="AM124" s="53"/>
      <c r="AN124" s="53"/>
      <c r="AO124" s="53"/>
      <c r="AP124" s="53"/>
    </row>
    <row r="125" spans="1:42" ht="10.8" x14ac:dyDescent="0.2">
      <c r="A125" s="104" t="s">
        <v>1324</v>
      </c>
      <c r="B125" s="104" t="s">
        <v>766</v>
      </c>
      <c r="C125" s="104" t="s">
        <v>970</v>
      </c>
      <c r="D125" s="104" t="s">
        <v>1325</v>
      </c>
      <c r="E125" s="121" t="s">
        <v>311</v>
      </c>
      <c r="F125" s="104"/>
      <c r="G125" s="122" t="s">
        <v>1326</v>
      </c>
      <c r="H125" s="104"/>
      <c r="I125" s="53" t="s">
        <v>1286</v>
      </c>
      <c r="J125" s="53" t="s">
        <v>157</v>
      </c>
      <c r="K125" s="53" t="s">
        <v>157</v>
      </c>
      <c r="L125" s="53" t="s">
        <v>157</v>
      </c>
      <c r="M125" s="53" t="s">
        <v>157</v>
      </c>
      <c r="N125" s="53" t="s">
        <v>157</v>
      </c>
      <c r="O125" s="53" t="s">
        <v>157</v>
      </c>
      <c r="P125" s="53" t="s">
        <v>157</v>
      </c>
      <c r="Q125" s="53" t="s">
        <v>159</v>
      </c>
      <c r="R125" s="53" t="s">
        <v>157</v>
      </c>
      <c r="S125" s="120" t="s">
        <v>498</v>
      </c>
      <c r="T125" s="53" t="s">
        <v>157</v>
      </c>
      <c r="U125" s="53" t="s">
        <v>157</v>
      </c>
      <c r="V125" s="53" t="s">
        <v>157</v>
      </c>
      <c r="W125" s="53" t="s">
        <v>157</v>
      </c>
      <c r="X125" s="176" t="s">
        <v>686</v>
      </c>
      <c r="Y125" s="53" t="s">
        <v>157</v>
      </c>
      <c r="Z125" s="53" t="s">
        <v>157</v>
      </c>
      <c r="AA125" s="53" t="s">
        <v>157</v>
      </c>
      <c r="AB125" s="437" t="s">
        <v>2089</v>
      </c>
      <c r="AC125" s="53" t="s">
        <v>157</v>
      </c>
      <c r="AD125" s="53" t="s">
        <v>157</v>
      </c>
      <c r="AE125" s="121" t="s">
        <v>311</v>
      </c>
      <c r="AF125" s="150" t="s">
        <v>157</v>
      </c>
      <c r="AG125" s="150" t="s">
        <v>157</v>
      </c>
      <c r="AH125" s="150" t="s">
        <v>157</v>
      </c>
      <c r="AI125" s="150" t="s">
        <v>157</v>
      </c>
      <c r="AJ125" s="150" t="s">
        <v>157</v>
      </c>
      <c r="AK125" s="150" t="s">
        <v>157</v>
      </c>
      <c r="AL125" s="53" t="s">
        <v>164</v>
      </c>
      <c r="AM125" s="53"/>
      <c r="AN125" s="53"/>
      <c r="AO125" s="53"/>
      <c r="AP125" s="53"/>
    </row>
    <row r="126" spans="1:42" ht="10.8" x14ac:dyDescent="0.2">
      <c r="A126" s="104" t="s">
        <v>1327</v>
      </c>
      <c r="B126" s="104" t="s">
        <v>766</v>
      </c>
      <c r="C126" s="104" t="s">
        <v>970</v>
      </c>
      <c r="D126" s="104" t="s">
        <v>1327</v>
      </c>
      <c r="E126" s="159" t="s">
        <v>216</v>
      </c>
      <c r="F126" s="104"/>
      <c r="G126" s="122" t="s">
        <v>1328</v>
      </c>
      <c r="H126" s="104"/>
      <c r="I126" s="53" t="s">
        <v>1286</v>
      </c>
      <c r="J126" s="53" t="s">
        <v>157</v>
      </c>
      <c r="K126" s="53" t="s">
        <v>157</v>
      </c>
      <c r="L126" s="53" t="s">
        <v>157</v>
      </c>
      <c r="M126" s="53" t="s">
        <v>157</v>
      </c>
      <c r="N126" s="53" t="s">
        <v>157</v>
      </c>
      <c r="O126" s="53" t="s">
        <v>157</v>
      </c>
      <c r="P126" s="53" t="s">
        <v>157</v>
      </c>
      <c r="Q126" s="53" t="s">
        <v>159</v>
      </c>
      <c r="R126" s="53" t="s">
        <v>157</v>
      </c>
      <c r="S126" s="120" t="s">
        <v>498</v>
      </c>
      <c r="T126" s="53" t="s">
        <v>157</v>
      </c>
      <c r="U126" s="53" t="s">
        <v>157</v>
      </c>
      <c r="V126" s="53" t="s">
        <v>157</v>
      </c>
      <c r="W126" s="53" t="s">
        <v>157</v>
      </c>
      <c r="X126" s="176" t="s">
        <v>693</v>
      </c>
      <c r="Y126" s="53" t="s">
        <v>157</v>
      </c>
      <c r="Z126" s="53" t="s">
        <v>157</v>
      </c>
      <c r="AA126" s="53" t="s">
        <v>157</v>
      </c>
      <c r="AB126" s="437" t="s">
        <v>2089</v>
      </c>
      <c r="AC126" s="53" t="s">
        <v>157</v>
      </c>
      <c r="AD126" s="53" t="s">
        <v>157</v>
      </c>
      <c r="AE126" s="159" t="s">
        <v>216</v>
      </c>
      <c r="AF126" s="150" t="s">
        <v>157</v>
      </c>
      <c r="AG126" s="150" t="s">
        <v>157</v>
      </c>
      <c r="AH126" s="150" t="s">
        <v>157</v>
      </c>
      <c r="AI126" s="150" t="s">
        <v>157</v>
      </c>
      <c r="AJ126" s="150" t="s">
        <v>157</v>
      </c>
      <c r="AK126" s="150" t="s">
        <v>157</v>
      </c>
      <c r="AL126" s="53" t="s">
        <v>164</v>
      </c>
      <c r="AM126" s="53"/>
      <c r="AN126" s="53"/>
      <c r="AO126" s="53"/>
      <c r="AP126" s="53"/>
    </row>
    <row r="127" spans="1:42" ht="10.8" x14ac:dyDescent="0.2">
      <c r="A127" s="104" t="s">
        <v>1329</v>
      </c>
      <c r="B127" s="104" t="s">
        <v>766</v>
      </c>
      <c r="C127" s="104" t="s">
        <v>970</v>
      </c>
      <c r="D127" s="104" t="s">
        <v>1329</v>
      </c>
      <c r="E127" s="159" t="s">
        <v>216</v>
      </c>
      <c r="F127" s="104"/>
      <c r="G127" s="93" t="s">
        <v>553</v>
      </c>
      <c r="H127" s="104"/>
      <c r="I127" s="53" t="s">
        <v>794</v>
      </c>
      <c r="J127" s="53" t="s">
        <v>157</v>
      </c>
      <c r="K127" s="53" t="s">
        <v>157</v>
      </c>
      <c r="L127" s="53" t="s">
        <v>157</v>
      </c>
      <c r="M127" s="53" t="s">
        <v>157</v>
      </c>
      <c r="N127" s="53" t="s">
        <v>157</v>
      </c>
      <c r="O127" s="53" t="s">
        <v>157</v>
      </c>
      <c r="P127" s="53" t="s">
        <v>157</v>
      </c>
      <c r="Q127" s="53" t="s">
        <v>159</v>
      </c>
      <c r="R127" s="93" t="s">
        <v>160</v>
      </c>
      <c r="S127" s="93" t="s">
        <v>157</v>
      </c>
      <c r="T127" s="93" t="s">
        <v>157</v>
      </c>
      <c r="U127" s="93" t="s">
        <v>157</v>
      </c>
      <c r="V127" s="93" t="s">
        <v>157</v>
      </c>
      <c r="W127" s="93" t="s">
        <v>157</v>
      </c>
      <c r="X127" s="176" t="s">
        <v>699</v>
      </c>
      <c r="Y127" s="93" t="s">
        <v>157</v>
      </c>
      <c r="Z127" s="93" t="s">
        <v>157</v>
      </c>
      <c r="AA127" s="93" t="s">
        <v>157</v>
      </c>
      <c r="AB127" s="437" t="s">
        <v>2089</v>
      </c>
      <c r="AC127" s="53" t="s">
        <v>157</v>
      </c>
      <c r="AD127" s="53" t="s">
        <v>157</v>
      </c>
      <c r="AE127" s="159" t="s">
        <v>216</v>
      </c>
      <c r="AF127" s="150" t="s">
        <v>157</v>
      </c>
      <c r="AG127" s="150" t="s">
        <v>157</v>
      </c>
      <c r="AH127" s="150" t="s">
        <v>157</v>
      </c>
      <c r="AI127" s="150" t="s">
        <v>157</v>
      </c>
      <c r="AJ127" s="150" t="s">
        <v>157</v>
      </c>
      <c r="AK127" s="150" t="s">
        <v>157</v>
      </c>
      <c r="AL127" s="53" t="s">
        <v>164</v>
      </c>
      <c r="AM127" s="53"/>
      <c r="AN127" s="53"/>
      <c r="AO127" s="53"/>
      <c r="AP127" s="53"/>
    </row>
    <row r="128" spans="1:42" ht="10.8" x14ac:dyDescent="0.2">
      <c r="A128" s="104" t="s">
        <v>848</v>
      </c>
      <c r="B128" s="104" t="s">
        <v>766</v>
      </c>
      <c r="C128" s="104" t="s">
        <v>970</v>
      </c>
      <c r="D128" s="104" t="s">
        <v>1331</v>
      </c>
      <c r="E128" s="120" t="s">
        <v>161</v>
      </c>
      <c r="F128" s="104"/>
      <c r="G128" s="93" t="s">
        <v>553</v>
      </c>
      <c r="H128" s="104"/>
      <c r="I128" s="53" t="s">
        <v>794</v>
      </c>
      <c r="J128" s="53" t="s">
        <v>157</v>
      </c>
      <c r="K128" s="53" t="s">
        <v>157</v>
      </c>
      <c r="L128" s="53" t="s">
        <v>157</v>
      </c>
      <c r="M128" s="53" t="s">
        <v>157</v>
      </c>
      <c r="N128" s="53" t="s">
        <v>157</v>
      </c>
      <c r="O128" s="53" t="s">
        <v>157</v>
      </c>
      <c r="P128" s="53" t="s">
        <v>157</v>
      </c>
      <c r="Q128" s="53" t="s">
        <v>159</v>
      </c>
      <c r="R128" s="93" t="s">
        <v>160</v>
      </c>
      <c r="S128" s="93" t="s">
        <v>157</v>
      </c>
      <c r="T128" s="93" t="s">
        <v>157</v>
      </c>
      <c r="U128" s="93" t="s">
        <v>157</v>
      </c>
      <c r="V128" s="93" t="s">
        <v>157</v>
      </c>
      <c r="W128" s="93" t="s">
        <v>157</v>
      </c>
      <c r="X128" s="176" t="s">
        <v>707</v>
      </c>
      <c r="Y128" s="93" t="s">
        <v>157</v>
      </c>
      <c r="Z128" s="93" t="s">
        <v>157</v>
      </c>
      <c r="AA128" s="93" t="s">
        <v>157</v>
      </c>
      <c r="AB128" s="437" t="s">
        <v>2089</v>
      </c>
      <c r="AC128" s="53" t="s">
        <v>157</v>
      </c>
      <c r="AD128" s="53" t="s">
        <v>157</v>
      </c>
      <c r="AE128" s="120" t="s">
        <v>161</v>
      </c>
      <c r="AF128" s="150" t="s">
        <v>157</v>
      </c>
      <c r="AG128" s="150" t="s">
        <v>157</v>
      </c>
      <c r="AH128" s="150" t="s">
        <v>157</v>
      </c>
      <c r="AI128" s="150" t="s">
        <v>157</v>
      </c>
      <c r="AJ128" s="150" t="s">
        <v>157</v>
      </c>
      <c r="AK128" s="150" t="s">
        <v>157</v>
      </c>
      <c r="AL128" s="53" t="s">
        <v>164</v>
      </c>
      <c r="AM128" s="53"/>
      <c r="AN128" s="53"/>
      <c r="AO128" s="53"/>
      <c r="AP128" s="53"/>
    </row>
    <row r="129" spans="1:42" ht="10.8" x14ac:dyDescent="0.2">
      <c r="A129" s="104" t="s">
        <v>1332</v>
      </c>
      <c r="B129" s="104" t="s">
        <v>766</v>
      </c>
      <c r="C129" s="104" t="s">
        <v>970</v>
      </c>
      <c r="D129" s="104" t="s">
        <v>1333</v>
      </c>
      <c r="E129" s="159" t="s">
        <v>216</v>
      </c>
      <c r="F129" s="104"/>
      <c r="G129" s="93" t="s">
        <v>553</v>
      </c>
      <c r="H129" s="104"/>
      <c r="I129" s="53" t="s">
        <v>794</v>
      </c>
      <c r="J129" s="53" t="s">
        <v>157</v>
      </c>
      <c r="K129" s="53" t="s">
        <v>157</v>
      </c>
      <c r="L129" s="53" t="s">
        <v>157</v>
      </c>
      <c r="M129" s="53" t="s">
        <v>157</v>
      </c>
      <c r="N129" s="53" t="s">
        <v>157</v>
      </c>
      <c r="O129" s="53" t="s">
        <v>157</v>
      </c>
      <c r="P129" s="53" t="s">
        <v>157</v>
      </c>
      <c r="Q129" s="53" t="s">
        <v>159</v>
      </c>
      <c r="R129" s="93" t="s">
        <v>160</v>
      </c>
      <c r="S129" s="93" t="s">
        <v>157</v>
      </c>
      <c r="T129" s="93" t="s">
        <v>157</v>
      </c>
      <c r="U129" s="93" t="s">
        <v>157</v>
      </c>
      <c r="V129" s="93" t="s">
        <v>157</v>
      </c>
      <c r="W129" s="93" t="s">
        <v>157</v>
      </c>
      <c r="X129" s="176" t="s">
        <v>713</v>
      </c>
      <c r="Y129" s="93" t="s">
        <v>157</v>
      </c>
      <c r="Z129" s="93" t="s">
        <v>157</v>
      </c>
      <c r="AA129" s="93" t="s">
        <v>157</v>
      </c>
      <c r="AB129" s="437" t="s">
        <v>2089</v>
      </c>
      <c r="AC129" s="53" t="s">
        <v>157</v>
      </c>
      <c r="AD129" s="53" t="s">
        <v>157</v>
      </c>
      <c r="AE129" s="159" t="s">
        <v>216</v>
      </c>
      <c r="AF129" s="150" t="s">
        <v>157</v>
      </c>
      <c r="AG129" s="150" t="s">
        <v>157</v>
      </c>
      <c r="AH129" s="150" t="s">
        <v>157</v>
      </c>
      <c r="AI129" s="150" t="s">
        <v>157</v>
      </c>
      <c r="AJ129" s="150" t="s">
        <v>157</v>
      </c>
      <c r="AK129" s="150" t="s">
        <v>157</v>
      </c>
      <c r="AL129" s="53" t="s">
        <v>164</v>
      </c>
      <c r="AM129" s="53"/>
      <c r="AN129" s="53"/>
      <c r="AO129" s="53"/>
      <c r="AP129" s="53"/>
    </row>
    <row r="130" spans="1:42" ht="10.8" x14ac:dyDescent="0.2">
      <c r="A130" s="104" t="s">
        <v>1334</v>
      </c>
      <c r="B130" s="104" t="s">
        <v>766</v>
      </c>
      <c r="C130" s="104" t="s">
        <v>970</v>
      </c>
      <c r="D130" s="104" t="s">
        <v>1335</v>
      </c>
      <c r="E130" s="159" t="s">
        <v>216</v>
      </c>
      <c r="F130" s="104"/>
      <c r="G130" s="93" t="s">
        <v>553</v>
      </c>
      <c r="H130" s="104"/>
      <c r="I130" s="53" t="s">
        <v>794</v>
      </c>
      <c r="J130" s="53" t="s">
        <v>157</v>
      </c>
      <c r="K130" s="53" t="s">
        <v>157</v>
      </c>
      <c r="L130" s="53" t="s">
        <v>157</v>
      </c>
      <c r="M130" s="53" t="s">
        <v>157</v>
      </c>
      <c r="N130" s="53" t="s">
        <v>157</v>
      </c>
      <c r="O130" s="53" t="s">
        <v>157</v>
      </c>
      <c r="P130" s="53" t="s">
        <v>157</v>
      </c>
      <c r="Q130" s="53" t="s">
        <v>159</v>
      </c>
      <c r="R130" s="93" t="s">
        <v>160</v>
      </c>
      <c r="S130" s="93" t="s">
        <v>157</v>
      </c>
      <c r="T130" s="93" t="s">
        <v>157</v>
      </c>
      <c r="U130" s="93" t="s">
        <v>157</v>
      </c>
      <c r="V130" s="93" t="s">
        <v>157</v>
      </c>
      <c r="W130" s="93" t="s">
        <v>157</v>
      </c>
      <c r="X130" s="176" t="s">
        <v>719</v>
      </c>
      <c r="Y130" s="93" t="s">
        <v>157</v>
      </c>
      <c r="Z130" s="93" t="s">
        <v>157</v>
      </c>
      <c r="AA130" s="93" t="s">
        <v>157</v>
      </c>
      <c r="AB130" s="437" t="s">
        <v>2089</v>
      </c>
      <c r="AC130" s="53" t="s">
        <v>157</v>
      </c>
      <c r="AD130" s="53" t="s">
        <v>157</v>
      </c>
      <c r="AE130" s="159" t="s">
        <v>216</v>
      </c>
      <c r="AF130" s="150" t="s">
        <v>157</v>
      </c>
      <c r="AG130" s="150" t="s">
        <v>157</v>
      </c>
      <c r="AH130" s="150" t="s">
        <v>157</v>
      </c>
      <c r="AI130" s="150" t="s">
        <v>157</v>
      </c>
      <c r="AJ130" s="150" t="s">
        <v>157</v>
      </c>
      <c r="AK130" s="150" t="s">
        <v>157</v>
      </c>
      <c r="AL130" s="53" t="s">
        <v>164</v>
      </c>
      <c r="AM130" s="53"/>
      <c r="AN130" s="53"/>
      <c r="AO130" s="53"/>
      <c r="AP130" s="53"/>
    </row>
    <row r="131" spans="1:42" ht="10.8" x14ac:dyDescent="0.2">
      <c r="A131" s="104" t="s">
        <v>1336</v>
      </c>
      <c r="B131" s="104" t="s">
        <v>766</v>
      </c>
      <c r="C131" s="104" t="s">
        <v>970</v>
      </c>
      <c r="D131" s="104" t="s">
        <v>1337</v>
      </c>
      <c r="E131" s="159" t="s">
        <v>216</v>
      </c>
      <c r="F131" s="104"/>
      <c r="G131" s="93" t="s">
        <v>553</v>
      </c>
      <c r="H131" s="104"/>
      <c r="I131" s="53" t="s">
        <v>794</v>
      </c>
      <c r="J131" s="53" t="s">
        <v>157</v>
      </c>
      <c r="K131" s="53" t="s">
        <v>157</v>
      </c>
      <c r="L131" s="53" t="s">
        <v>157</v>
      </c>
      <c r="M131" s="53" t="s">
        <v>157</v>
      </c>
      <c r="N131" s="53" t="s">
        <v>157</v>
      </c>
      <c r="O131" s="53" t="s">
        <v>157</v>
      </c>
      <c r="P131" s="53" t="s">
        <v>157</v>
      </c>
      <c r="Q131" s="53" t="s">
        <v>159</v>
      </c>
      <c r="R131" s="93" t="s">
        <v>160</v>
      </c>
      <c r="S131" s="93" t="s">
        <v>157</v>
      </c>
      <c r="T131" s="93" t="s">
        <v>157</v>
      </c>
      <c r="U131" s="93" t="s">
        <v>157</v>
      </c>
      <c r="V131" s="93" t="s">
        <v>157</v>
      </c>
      <c r="W131" s="93" t="s">
        <v>157</v>
      </c>
      <c r="X131" s="176" t="s">
        <v>725</v>
      </c>
      <c r="Y131" s="93" t="s">
        <v>157</v>
      </c>
      <c r="Z131" s="93" t="s">
        <v>157</v>
      </c>
      <c r="AA131" s="93" t="s">
        <v>157</v>
      </c>
      <c r="AB131" s="437" t="s">
        <v>2089</v>
      </c>
      <c r="AC131" s="53" t="s">
        <v>157</v>
      </c>
      <c r="AD131" s="53" t="s">
        <v>157</v>
      </c>
      <c r="AE131" s="159" t="s">
        <v>216</v>
      </c>
      <c r="AF131" s="150" t="s">
        <v>157</v>
      </c>
      <c r="AG131" s="150" t="s">
        <v>157</v>
      </c>
      <c r="AH131" s="150" t="s">
        <v>157</v>
      </c>
      <c r="AI131" s="150" t="s">
        <v>157</v>
      </c>
      <c r="AJ131" s="150" t="s">
        <v>157</v>
      </c>
      <c r="AK131" s="150" t="s">
        <v>157</v>
      </c>
      <c r="AL131" s="53" t="s">
        <v>164</v>
      </c>
      <c r="AM131" s="53"/>
      <c r="AN131" s="53"/>
      <c r="AO131" s="53"/>
      <c r="AP131" s="53"/>
    </row>
    <row r="132" spans="1:42" ht="10.8" x14ac:dyDescent="0.2">
      <c r="A132" s="104" t="s">
        <v>1338</v>
      </c>
      <c r="B132" s="104" t="s">
        <v>766</v>
      </c>
      <c r="C132" s="104" t="s">
        <v>970</v>
      </c>
      <c r="D132" s="104" t="s">
        <v>1339</v>
      </c>
      <c r="E132" s="159" t="s">
        <v>216</v>
      </c>
      <c r="F132" s="104"/>
      <c r="G132" s="93" t="s">
        <v>553</v>
      </c>
      <c r="H132" s="104"/>
      <c r="I132" s="53" t="s">
        <v>794</v>
      </c>
      <c r="J132" s="53" t="s">
        <v>157</v>
      </c>
      <c r="K132" s="53" t="s">
        <v>157</v>
      </c>
      <c r="L132" s="53" t="s">
        <v>157</v>
      </c>
      <c r="M132" s="53" t="s">
        <v>157</v>
      </c>
      <c r="N132" s="53" t="s">
        <v>157</v>
      </c>
      <c r="O132" s="53" t="s">
        <v>157</v>
      </c>
      <c r="P132" s="53" t="s">
        <v>157</v>
      </c>
      <c r="Q132" s="53" t="s">
        <v>159</v>
      </c>
      <c r="R132" s="93" t="s">
        <v>160</v>
      </c>
      <c r="S132" s="93" t="s">
        <v>157</v>
      </c>
      <c r="T132" s="93" t="s">
        <v>157</v>
      </c>
      <c r="U132" s="93" t="s">
        <v>157</v>
      </c>
      <c r="V132" s="93" t="s">
        <v>157</v>
      </c>
      <c r="W132" s="93" t="s">
        <v>157</v>
      </c>
      <c r="X132" s="176" t="s">
        <v>730</v>
      </c>
      <c r="Y132" s="93" t="s">
        <v>157</v>
      </c>
      <c r="Z132" s="93" t="s">
        <v>157</v>
      </c>
      <c r="AA132" s="93" t="s">
        <v>157</v>
      </c>
      <c r="AB132" s="437" t="s">
        <v>2089</v>
      </c>
      <c r="AC132" s="53" t="s">
        <v>157</v>
      </c>
      <c r="AD132" s="53" t="s">
        <v>157</v>
      </c>
      <c r="AE132" s="159" t="s">
        <v>216</v>
      </c>
      <c r="AF132" s="150" t="s">
        <v>157</v>
      </c>
      <c r="AG132" s="150" t="s">
        <v>157</v>
      </c>
      <c r="AH132" s="150" t="s">
        <v>157</v>
      </c>
      <c r="AI132" s="150" t="s">
        <v>157</v>
      </c>
      <c r="AJ132" s="150" t="s">
        <v>157</v>
      </c>
      <c r="AK132" s="150" t="s">
        <v>157</v>
      </c>
      <c r="AL132" s="53" t="s">
        <v>164</v>
      </c>
      <c r="AM132" s="53"/>
      <c r="AN132" s="53"/>
      <c r="AO132" s="53"/>
      <c r="AP132" s="53"/>
    </row>
    <row r="133" spans="1:42" customFormat="1" ht="14.4" x14ac:dyDescent="0.3">
      <c r="X133" s="5"/>
    </row>
    <row r="134" spans="1:42" ht="10.8" x14ac:dyDescent="0.2">
      <c r="A134" s="104" t="s">
        <v>861</v>
      </c>
      <c r="B134" s="104" t="s">
        <v>860</v>
      </c>
      <c r="C134" s="104" t="s">
        <v>150</v>
      </c>
      <c r="D134" s="90" t="s">
        <v>861</v>
      </c>
      <c r="E134" s="121" t="s">
        <v>311</v>
      </c>
      <c r="F134" s="90" t="s">
        <v>20</v>
      </c>
      <c r="G134" s="93" t="s">
        <v>553</v>
      </c>
      <c r="H134" s="104"/>
      <c r="I134" s="53" t="s">
        <v>864</v>
      </c>
      <c r="J134" s="53" t="s">
        <v>157</v>
      </c>
      <c r="K134" s="53" t="s">
        <v>157</v>
      </c>
      <c r="L134" s="53" t="s">
        <v>157</v>
      </c>
      <c r="M134" s="53" t="s">
        <v>157</v>
      </c>
      <c r="N134" s="53" t="s">
        <v>157</v>
      </c>
      <c r="O134" s="53" t="s">
        <v>157</v>
      </c>
      <c r="P134" s="53" t="s">
        <v>157</v>
      </c>
      <c r="Q134" s="53" t="s">
        <v>159</v>
      </c>
      <c r="R134" s="93" t="s">
        <v>160</v>
      </c>
      <c r="S134" s="93" t="s">
        <v>157</v>
      </c>
      <c r="T134" s="93" t="s">
        <v>157</v>
      </c>
      <c r="U134" s="93" t="s">
        <v>157</v>
      </c>
      <c r="V134" s="93" t="s">
        <v>157</v>
      </c>
      <c r="W134" s="93" t="s">
        <v>157</v>
      </c>
      <c r="X134" s="176" t="s">
        <v>189</v>
      </c>
      <c r="Y134" s="93" t="s">
        <v>157</v>
      </c>
      <c r="Z134" s="93" t="s">
        <v>157</v>
      </c>
      <c r="AA134" s="93" t="s">
        <v>157</v>
      </c>
      <c r="AB134" s="437" t="s">
        <v>2089</v>
      </c>
      <c r="AC134" s="53" t="s">
        <v>157</v>
      </c>
      <c r="AD134" s="53" t="s">
        <v>157</v>
      </c>
      <c r="AE134" s="121" t="s">
        <v>311</v>
      </c>
      <c r="AF134" s="150" t="s">
        <v>157</v>
      </c>
      <c r="AG134" s="150" t="s">
        <v>157</v>
      </c>
      <c r="AH134" s="150" t="s">
        <v>157</v>
      </c>
      <c r="AI134" s="150" t="s">
        <v>157</v>
      </c>
      <c r="AJ134" s="150" t="s">
        <v>157</v>
      </c>
      <c r="AK134" s="150" t="s">
        <v>157</v>
      </c>
      <c r="AL134" s="53" t="s">
        <v>164</v>
      </c>
      <c r="AM134" s="53"/>
      <c r="AN134" s="53"/>
      <c r="AO134" s="53"/>
      <c r="AP134" s="53"/>
    </row>
    <row r="135" spans="1:42" ht="10.8" x14ac:dyDescent="0.2">
      <c r="A135" s="104" t="s">
        <v>866</v>
      </c>
      <c r="B135" s="104" t="s">
        <v>860</v>
      </c>
      <c r="C135" s="104" t="s">
        <v>150</v>
      </c>
      <c r="D135" s="104" t="s">
        <v>1340</v>
      </c>
      <c r="E135" s="159" t="s">
        <v>216</v>
      </c>
      <c r="F135" s="104"/>
      <c r="G135" s="93" t="s">
        <v>553</v>
      </c>
      <c r="H135" s="104"/>
      <c r="I135" s="53" t="s">
        <v>864</v>
      </c>
      <c r="J135" s="53" t="s">
        <v>157</v>
      </c>
      <c r="K135" s="53" t="s">
        <v>157</v>
      </c>
      <c r="L135" s="53" t="s">
        <v>157</v>
      </c>
      <c r="M135" s="53" t="s">
        <v>157</v>
      </c>
      <c r="N135" s="53" t="s">
        <v>157</v>
      </c>
      <c r="O135" s="53" t="s">
        <v>157</v>
      </c>
      <c r="P135" s="53" t="s">
        <v>157</v>
      </c>
      <c r="Q135" s="53" t="s">
        <v>159</v>
      </c>
      <c r="R135" s="93" t="s">
        <v>160</v>
      </c>
      <c r="S135" s="93" t="s">
        <v>157</v>
      </c>
      <c r="T135" s="93" t="s">
        <v>157</v>
      </c>
      <c r="U135" s="93" t="s">
        <v>157</v>
      </c>
      <c r="V135" s="93" t="s">
        <v>157</v>
      </c>
      <c r="W135" s="93" t="s">
        <v>157</v>
      </c>
      <c r="X135" s="176" t="s">
        <v>195</v>
      </c>
      <c r="Y135" s="93" t="s">
        <v>157</v>
      </c>
      <c r="Z135" s="93" t="s">
        <v>157</v>
      </c>
      <c r="AA135" s="93" t="s">
        <v>157</v>
      </c>
      <c r="AB135" s="437" t="s">
        <v>2089</v>
      </c>
      <c r="AC135" s="53" t="s">
        <v>157</v>
      </c>
      <c r="AD135" s="53" t="s">
        <v>157</v>
      </c>
      <c r="AE135" s="159" t="s">
        <v>216</v>
      </c>
      <c r="AF135" s="150" t="s">
        <v>157</v>
      </c>
      <c r="AG135" s="150" t="s">
        <v>157</v>
      </c>
      <c r="AH135" s="150" t="s">
        <v>157</v>
      </c>
      <c r="AI135" s="150" t="s">
        <v>157</v>
      </c>
      <c r="AJ135" s="150" t="s">
        <v>157</v>
      </c>
      <c r="AK135" s="150" t="s">
        <v>157</v>
      </c>
      <c r="AL135" s="53" t="s">
        <v>164</v>
      </c>
      <c r="AM135" s="53"/>
      <c r="AN135" s="53"/>
      <c r="AO135" s="53"/>
      <c r="AP135" s="53"/>
    </row>
    <row r="136" spans="1:42" ht="10.8" x14ac:dyDescent="0.2">
      <c r="A136" s="104" t="s">
        <v>870</v>
      </c>
      <c r="B136" s="104" t="s">
        <v>860</v>
      </c>
      <c r="C136" s="104" t="s">
        <v>150</v>
      </c>
      <c r="D136" s="104" t="s">
        <v>1341</v>
      </c>
      <c r="E136" s="159" t="s">
        <v>216</v>
      </c>
      <c r="F136" s="104"/>
      <c r="G136" s="93" t="s">
        <v>553</v>
      </c>
      <c r="H136" s="104"/>
      <c r="I136" s="53" t="s">
        <v>864</v>
      </c>
      <c r="J136" s="53" t="s">
        <v>157</v>
      </c>
      <c r="K136" s="53" t="s">
        <v>157</v>
      </c>
      <c r="L136" s="53" t="s">
        <v>157</v>
      </c>
      <c r="M136" s="53" t="s">
        <v>157</v>
      </c>
      <c r="N136" s="53" t="s">
        <v>157</v>
      </c>
      <c r="O136" s="53" t="s">
        <v>157</v>
      </c>
      <c r="P136" s="53" t="s">
        <v>157</v>
      </c>
      <c r="Q136" s="53" t="s">
        <v>159</v>
      </c>
      <c r="R136" s="93" t="s">
        <v>160</v>
      </c>
      <c r="S136" s="93" t="s">
        <v>157</v>
      </c>
      <c r="T136" s="93" t="s">
        <v>157</v>
      </c>
      <c r="U136" s="93" t="s">
        <v>157</v>
      </c>
      <c r="V136" s="93" t="s">
        <v>157</v>
      </c>
      <c r="W136" s="93" t="s">
        <v>157</v>
      </c>
      <c r="X136" s="176" t="s">
        <v>201</v>
      </c>
      <c r="Y136" s="93" t="s">
        <v>157</v>
      </c>
      <c r="Z136" s="93" t="s">
        <v>157</v>
      </c>
      <c r="AA136" s="93" t="s">
        <v>157</v>
      </c>
      <c r="AB136" s="437" t="s">
        <v>2089</v>
      </c>
      <c r="AC136" s="53" t="s">
        <v>157</v>
      </c>
      <c r="AD136" s="53" t="s">
        <v>157</v>
      </c>
      <c r="AE136" s="159" t="s">
        <v>216</v>
      </c>
      <c r="AF136" s="150" t="s">
        <v>157</v>
      </c>
      <c r="AG136" s="150" t="s">
        <v>157</v>
      </c>
      <c r="AH136" s="150" t="s">
        <v>157</v>
      </c>
      <c r="AI136" s="150" t="s">
        <v>157</v>
      </c>
      <c r="AJ136" s="150" t="s">
        <v>157</v>
      </c>
      <c r="AK136" s="150" t="s">
        <v>157</v>
      </c>
      <c r="AL136" s="53" t="s">
        <v>164</v>
      </c>
      <c r="AM136" s="53"/>
      <c r="AN136" s="53"/>
      <c r="AO136" s="53"/>
      <c r="AP136" s="53"/>
    </row>
    <row r="137" spans="1:42" ht="10.8" x14ac:dyDescent="0.2">
      <c r="A137" s="104" t="s">
        <v>1342</v>
      </c>
      <c r="B137" s="104" t="s">
        <v>860</v>
      </c>
      <c r="C137" s="104" t="s">
        <v>150</v>
      </c>
      <c r="D137" s="104" t="s">
        <v>1343</v>
      </c>
      <c r="E137" s="159" t="s">
        <v>216</v>
      </c>
      <c r="F137" s="104"/>
      <c r="G137" s="93" t="s">
        <v>553</v>
      </c>
      <c r="H137" s="104"/>
      <c r="I137" s="53" t="s">
        <v>864</v>
      </c>
      <c r="J137" s="53" t="s">
        <v>157</v>
      </c>
      <c r="K137" s="53" t="s">
        <v>157</v>
      </c>
      <c r="L137" s="53" t="s">
        <v>157</v>
      </c>
      <c r="M137" s="53" t="s">
        <v>157</v>
      </c>
      <c r="N137" s="53" t="s">
        <v>157</v>
      </c>
      <c r="O137" s="53" t="s">
        <v>157</v>
      </c>
      <c r="P137" s="53" t="s">
        <v>157</v>
      </c>
      <c r="Q137" s="53" t="s">
        <v>159</v>
      </c>
      <c r="R137" s="93" t="s">
        <v>160</v>
      </c>
      <c r="S137" s="93" t="s">
        <v>157</v>
      </c>
      <c r="T137" s="93" t="s">
        <v>157</v>
      </c>
      <c r="U137" s="93" t="s">
        <v>157</v>
      </c>
      <c r="V137" s="93" t="s">
        <v>157</v>
      </c>
      <c r="W137" s="93" t="s">
        <v>157</v>
      </c>
      <c r="X137" s="176" t="s">
        <v>212</v>
      </c>
      <c r="Y137" s="93" t="s">
        <v>157</v>
      </c>
      <c r="Z137" s="93" t="s">
        <v>157</v>
      </c>
      <c r="AA137" s="93" t="s">
        <v>157</v>
      </c>
      <c r="AB137" s="437" t="s">
        <v>2089</v>
      </c>
      <c r="AC137" s="53" t="s">
        <v>157</v>
      </c>
      <c r="AD137" s="53" t="s">
        <v>157</v>
      </c>
      <c r="AE137" s="159" t="s">
        <v>216</v>
      </c>
      <c r="AF137" s="150" t="s">
        <v>157</v>
      </c>
      <c r="AG137" s="150" t="s">
        <v>157</v>
      </c>
      <c r="AH137" s="150" t="s">
        <v>157</v>
      </c>
      <c r="AI137" s="150" t="s">
        <v>157</v>
      </c>
      <c r="AJ137" s="150" t="s">
        <v>157</v>
      </c>
      <c r="AK137" s="150" t="s">
        <v>157</v>
      </c>
      <c r="AL137" s="53" t="s">
        <v>164</v>
      </c>
      <c r="AM137" s="53"/>
      <c r="AN137" s="53"/>
      <c r="AO137" s="53"/>
      <c r="AP137" s="53"/>
    </row>
    <row r="138" spans="1:42" ht="10.8" x14ac:dyDescent="0.2">
      <c r="A138" s="104" t="s">
        <v>1344</v>
      </c>
      <c r="B138" s="104" t="s">
        <v>860</v>
      </c>
      <c r="C138" s="104" t="s">
        <v>150</v>
      </c>
      <c r="D138" s="104" t="s">
        <v>1345</v>
      </c>
      <c r="E138" s="159" t="s">
        <v>216</v>
      </c>
      <c r="F138" s="104"/>
      <c r="G138" s="93" t="s">
        <v>553</v>
      </c>
      <c r="H138" s="104"/>
      <c r="I138" s="53" t="s">
        <v>864</v>
      </c>
      <c r="J138" s="53" t="s">
        <v>157</v>
      </c>
      <c r="K138" s="53" t="s">
        <v>157</v>
      </c>
      <c r="L138" s="53" t="s">
        <v>157</v>
      </c>
      <c r="M138" s="53" t="s">
        <v>157</v>
      </c>
      <c r="N138" s="53" t="s">
        <v>157</v>
      </c>
      <c r="O138" s="53" t="s">
        <v>157</v>
      </c>
      <c r="P138" s="53" t="s">
        <v>157</v>
      </c>
      <c r="Q138" s="53" t="s">
        <v>159</v>
      </c>
      <c r="R138" s="93" t="s">
        <v>160</v>
      </c>
      <c r="S138" s="93" t="s">
        <v>157</v>
      </c>
      <c r="T138" s="93" t="s">
        <v>157</v>
      </c>
      <c r="U138" s="93" t="s">
        <v>157</v>
      </c>
      <c r="V138" s="93" t="s">
        <v>157</v>
      </c>
      <c r="W138" s="93" t="s">
        <v>157</v>
      </c>
      <c r="X138" s="176" t="s">
        <v>221</v>
      </c>
      <c r="Y138" s="93" t="s">
        <v>157</v>
      </c>
      <c r="Z138" s="93" t="s">
        <v>157</v>
      </c>
      <c r="AA138" s="93" t="s">
        <v>157</v>
      </c>
      <c r="AB138" s="437" t="s">
        <v>2089</v>
      </c>
      <c r="AC138" s="53" t="s">
        <v>157</v>
      </c>
      <c r="AD138" s="53" t="s">
        <v>157</v>
      </c>
      <c r="AE138" s="159" t="s">
        <v>216</v>
      </c>
      <c r="AF138" s="150" t="s">
        <v>157</v>
      </c>
      <c r="AG138" s="150" t="s">
        <v>157</v>
      </c>
      <c r="AH138" s="150" t="s">
        <v>157</v>
      </c>
      <c r="AI138" s="150" t="s">
        <v>157</v>
      </c>
      <c r="AJ138" s="150" t="s">
        <v>157</v>
      </c>
      <c r="AK138" s="150" t="s">
        <v>157</v>
      </c>
      <c r="AL138" s="53" t="s">
        <v>164</v>
      </c>
      <c r="AM138" s="53"/>
      <c r="AN138" s="53"/>
      <c r="AO138" s="53"/>
      <c r="AP138" s="53"/>
    </row>
    <row r="139" spans="1:42" ht="10.8" x14ac:dyDescent="0.2">
      <c r="A139" s="104" t="s">
        <v>1346</v>
      </c>
      <c r="B139" s="104" t="s">
        <v>860</v>
      </c>
      <c r="C139" s="104" t="s">
        <v>150</v>
      </c>
      <c r="D139" s="104" t="s">
        <v>1347</v>
      </c>
      <c r="E139" s="159" t="s">
        <v>216</v>
      </c>
      <c r="F139" s="104"/>
      <c r="G139" s="122" t="s">
        <v>1348</v>
      </c>
      <c r="H139" s="122" t="s">
        <v>1349</v>
      </c>
      <c r="I139" s="53" t="s">
        <v>864</v>
      </c>
      <c r="J139" s="53" t="s">
        <v>157</v>
      </c>
      <c r="K139" s="53" t="s">
        <v>157</v>
      </c>
      <c r="L139" s="53" t="s">
        <v>157</v>
      </c>
      <c r="M139" s="53" t="s">
        <v>157</v>
      </c>
      <c r="N139" s="53" t="s">
        <v>157</v>
      </c>
      <c r="O139" s="53" t="s">
        <v>157</v>
      </c>
      <c r="P139" s="53" t="s">
        <v>157</v>
      </c>
      <c r="Q139" s="53" t="s">
        <v>159</v>
      </c>
      <c r="R139" s="431" t="s">
        <v>157</v>
      </c>
      <c r="S139" s="436" t="s">
        <v>161</v>
      </c>
      <c r="T139" s="431" t="s">
        <v>157</v>
      </c>
      <c r="U139" s="431" t="s">
        <v>157</v>
      </c>
      <c r="V139" s="431" t="s">
        <v>157</v>
      </c>
      <c r="W139" s="431" t="s">
        <v>157</v>
      </c>
      <c r="X139" s="176" t="s">
        <v>228</v>
      </c>
      <c r="Y139" s="431" t="s">
        <v>157</v>
      </c>
      <c r="Z139" s="431" t="s">
        <v>157</v>
      </c>
      <c r="AA139" s="431" t="s">
        <v>157</v>
      </c>
      <c r="AB139" s="437" t="s">
        <v>2089</v>
      </c>
      <c r="AC139" s="431" t="s">
        <v>157</v>
      </c>
      <c r="AD139" s="431" t="s">
        <v>157</v>
      </c>
      <c r="AE139" s="438" t="s">
        <v>216</v>
      </c>
      <c r="AF139" s="439" t="s">
        <v>157</v>
      </c>
      <c r="AG139" s="439" t="s">
        <v>157</v>
      </c>
      <c r="AH139" s="439" t="s">
        <v>157</v>
      </c>
      <c r="AI139" s="439" t="s">
        <v>157</v>
      </c>
      <c r="AJ139" s="439" t="s">
        <v>157</v>
      </c>
      <c r="AK139" s="439" t="s">
        <v>157</v>
      </c>
      <c r="AL139" s="431" t="s">
        <v>164</v>
      </c>
      <c r="AM139" s="431"/>
      <c r="AN139" s="431"/>
      <c r="AO139" s="431"/>
      <c r="AP139" s="431"/>
    </row>
    <row r="140" spans="1:42" ht="10.8" x14ac:dyDescent="0.2">
      <c r="A140" s="104" t="s">
        <v>1350</v>
      </c>
      <c r="B140" s="104" t="s">
        <v>860</v>
      </c>
      <c r="C140" s="104" t="s">
        <v>150</v>
      </c>
      <c r="D140" s="104" t="s">
        <v>1351</v>
      </c>
      <c r="E140" s="159" t="s">
        <v>216</v>
      </c>
      <c r="F140" s="104"/>
      <c r="G140" s="122" t="s">
        <v>1352</v>
      </c>
      <c r="H140" s="122" t="s">
        <v>1353</v>
      </c>
      <c r="I140" s="53" t="s">
        <v>864</v>
      </c>
      <c r="J140" s="53" t="s">
        <v>157</v>
      </c>
      <c r="K140" s="53" t="s">
        <v>157</v>
      </c>
      <c r="L140" s="53" t="s">
        <v>157</v>
      </c>
      <c r="M140" s="53" t="s">
        <v>157</v>
      </c>
      <c r="N140" s="53" t="s">
        <v>157</v>
      </c>
      <c r="O140" s="53" t="s">
        <v>157</v>
      </c>
      <c r="P140" s="53" t="s">
        <v>157</v>
      </c>
      <c r="Q140" s="53" t="s">
        <v>159</v>
      </c>
      <c r="R140" s="431" t="s">
        <v>157</v>
      </c>
      <c r="S140" s="436" t="s">
        <v>161</v>
      </c>
      <c r="T140" s="431" t="s">
        <v>157</v>
      </c>
      <c r="U140" s="431" t="s">
        <v>157</v>
      </c>
      <c r="V140" s="431" t="s">
        <v>157</v>
      </c>
      <c r="W140" s="431" t="s">
        <v>157</v>
      </c>
      <c r="X140" s="176" t="s">
        <v>233</v>
      </c>
      <c r="Y140" s="431" t="s">
        <v>157</v>
      </c>
      <c r="Z140" s="431" t="s">
        <v>157</v>
      </c>
      <c r="AA140" s="431" t="s">
        <v>157</v>
      </c>
      <c r="AB140" s="437" t="s">
        <v>2089</v>
      </c>
      <c r="AC140" s="431" t="s">
        <v>157</v>
      </c>
      <c r="AD140" s="431" t="s">
        <v>157</v>
      </c>
      <c r="AE140" s="438" t="s">
        <v>216</v>
      </c>
      <c r="AF140" s="439" t="s">
        <v>157</v>
      </c>
      <c r="AG140" s="439" t="s">
        <v>157</v>
      </c>
      <c r="AH140" s="439" t="s">
        <v>157</v>
      </c>
      <c r="AI140" s="439" t="s">
        <v>157</v>
      </c>
      <c r="AJ140" s="439" t="s">
        <v>157</v>
      </c>
      <c r="AK140" s="439" t="s">
        <v>157</v>
      </c>
      <c r="AL140" s="431" t="s">
        <v>164</v>
      </c>
      <c r="AM140" s="431"/>
      <c r="AN140" s="431"/>
      <c r="AO140" s="431"/>
      <c r="AP140" s="431"/>
    </row>
    <row r="141" spans="1:42" ht="10.8" x14ac:dyDescent="0.2">
      <c r="A141" s="104" t="s">
        <v>1354</v>
      </c>
      <c r="B141" s="104" t="s">
        <v>860</v>
      </c>
      <c r="C141" s="104" t="s">
        <v>150</v>
      </c>
      <c r="D141" s="104" t="s">
        <v>1355</v>
      </c>
      <c r="E141" s="159" t="s">
        <v>216</v>
      </c>
      <c r="F141" s="104"/>
      <c r="G141" s="93" t="s">
        <v>553</v>
      </c>
      <c r="H141" s="104"/>
      <c r="I141" s="53" t="s">
        <v>864</v>
      </c>
      <c r="J141" s="53" t="s">
        <v>157</v>
      </c>
      <c r="K141" s="53" t="s">
        <v>157</v>
      </c>
      <c r="L141" s="53" t="s">
        <v>157</v>
      </c>
      <c r="M141" s="53" t="s">
        <v>157</v>
      </c>
      <c r="N141" s="53" t="s">
        <v>157</v>
      </c>
      <c r="O141" s="53" t="s">
        <v>157</v>
      </c>
      <c r="P141" s="53" t="s">
        <v>157</v>
      </c>
      <c r="Q141" s="53" t="s">
        <v>159</v>
      </c>
      <c r="R141" s="93" t="s">
        <v>160</v>
      </c>
      <c r="S141" s="93" t="s">
        <v>157</v>
      </c>
      <c r="T141" s="93" t="s">
        <v>157</v>
      </c>
      <c r="U141" s="93" t="s">
        <v>157</v>
      </c>
      <c r="V141" s="93" t="s">
        <v>157</v>
      </c>
      <c r="W141" s="93" t="s">
        <v>157</v>
      </c>
      <c r="X141" s="176" t="s">
        <v>239</v>
      </c>
      <c r="Y141" s="93" t="s">
        <v>157</v>
      </c>
      <c r="Z141" s="93" t="s">
        <v>157</v>
      </c>
      <c r="AA141" s="93" t="s">
        <v>157</v>
      </c>
      <c r="AB141" s="437" t="s">
        <v>2089</v>
      </c>
      <c r="AC141" s="53" t="s">
        <v>157</v>
      </c>
      <c r="AD141" s="53" t="s">
        <v>157</v>
      </c>
      <c r="AE141" s="159" t="s">
        <v>216</v>
      </c>
      <c r="AF141" s="150" t="s">
        <v>157</v>
      </c>
      <c r="AG141" s="150" t="s">
        <v>157</v>
      </c>
      <c r="AH141" s="150" t="s">
        <v>157</v>
      </c>
      <c r="AI141" s="150" t="s">
        <v>157</v>
      </c>
      <c r="AJ141" s="150" t="s">
        <v>157</v>
      </c>
      <c r="AK141" s="150" t="s">
        <v>157</v>
      </c>
      <c r="AL141" s="53" t="s">
        <v>164</v>
      </c>
      <c r="AM141" s="53"/>
      <c r="AN141" s="53"/>
      <c r="AO141" s="53"/>
      <c r="AP141" s="53"/>
    </row>
    <row r="142" spans="1:42" ht="10.8" x14ac:dyDescent="0.2">
      <c r="A142" s="104" t="s">
        <v>1356</v>
      </c>
      <c r="B142" s="104" t="s">
        <v>860</v>
      </c>
      <c r="C142" s="104" t="s">
        <v>150</v>
      </c>
      <c r="D142" s="104" t="s">
        <v>1357</v>
      </c>
      <c r="E142" s="159" t="s">
        <v>216</v>
      </c>
      <c r="F142" s="104"/>
      <c r="G142" s="93" t="s">
        <v>553</v>
      </c>
      <c r="H142" s="104"/>
      <c r="I142" s="53" t="s">
        <v>864</v>
      </c>
      <c r="J142" s="53" t="s">
        <v>157</v>
      </c>
      <c r="K142" s="53" t="s">
        <v>157</v>
      </c>
      <c r="L142" s="53" t="s">
        <v>157</v>
      </c>
      <c r="M142" s="53" t="s">
        <v>157</v>
      </c>
      <c r="N142" s="53" t="s">
        <v>157</v>
      </c>
      <c r="O142" s="53" t="s">
        <v>157</v>
      </c>
      <c r="P142" s="53" t="s">
        <v>157</v>
      </c>
      <c r="Q142" s="53" t="s">
        <v>159</v>
      </c>
      <c r="R142" s="93" t="s">
        <v>160</v>
      </c>
      <c r="S142" s="93" t="s">
        <v>157</v>
      </c>
      <c r="T142" s="93" t="s">
        <v>157</v>
      </c>
      <c r="U142" s="93" t="s">
        <v>157</v>
      </c>
      <c r="V142" s="93" t="s">
        <v>157</v>
      </c>
      <c r="W142" s="93" t="s">
        <v>157</v>
      </c>
      <c r="X142" s="176" t="s">
        <v>484</v>
      </c>
      <c r="Y142" s="93" t="s">
        <v>157</v>
      </c>
      <c r="Z142" s="93" t="s">
        <v>157</v>
      </c>
      <c r="AA142" s="93" t="s">
        <v>157</v>
      </c>
      <c r="AB142" s="437" t="s">
        <v>2089</v>
      </c>
      <c r="AC142" s="53" t="s">
        <v>157</v>
      </c>
      <c r="AD142" s="53" t="s">
        <v>157</v>
      </c>
      <c r="AE142" s="159" t="s">
        <v>216</v>
      </c>
      <c r="AF142" s="150" t="s">
        <v>157</v>
      </c>
      <c r="AG142" s="150" t="s">
        <v>157</v>
      </c>
      <c r="AH142" s="150" t="s">
        <v>157</v>
      </c>
      <c r="AI142" s="150" t="s">
        <v>157</v>
      </c>
      <c r="AJ142" s="150" t="s">
        <v>157</v>
      </c>
      <c r="AK142" s="150" t="s">
        <v>157</v>
      </c>
      <c r="AL142" s="53" t="s">
        <v>164</v>
      </c>
      <c r="AM142" s="53"/>
      <c r="AN142" s="53"/>
      <c r="AO142" s="53"/>
      <c r="AP142" s="53"/>
    </row>
    <row r="143" spans="1:42" ht="10.8" x14ac:dyDescent="0.2">
      <c r="A143" s="104" t="s">
        <v>1358</v>
      </c>
      <c r="B143" s="104" t="s">
        <v>860</v>
      </c>
      <c r="C143" s="104" t="s">
        <v>150</v>
      </c>
      <c r="D143" s="104" t="s">
        <v>1359</v>
      </c>
      <c r="E143" s="159" t="s">
        <v>216</v>
      </c>
      <c r="F143" s="104"/>
      <c r="G143" s="93" t="s">
        <v>553</v>
      </c>
      <c r="H143" s="104"/>
      <c r="I143" s="53" t="s">
        <v>1360</v>
      </c>
      <c r="J143" s="53" t="s">
        <v>157</v>
      </c>
      <c r="K143" s="53" t="s">
        <v>157</v>
      </c>
      <c r="L143" s="53" t="s">
        <v>157</v>
      </c>
      <c r="M143" s="53" t="s">
        <v>157</v>
      </c>
      <c r="N143" s="53" t="s">
        <v>157</v>
      </c>
      <c r="O143" s="53" t="s">
        <v>157</v>
      </c>
      <c r="P143" s="53" t="s">
        <v>157</v>
      </c>
      <c r="Q143" s="53" t="s">
        <v>159</v>
      </c>
      <c r="R143" s="93" t="s">
        <v>160</v>
      </c>
      <c r="S143" s="93" t="s">
        <v>157</v>
      </c>
      <c r="T143" s="93" t="s">
        <v>157</v>
      </c>
      <c r="U143" s="93" t="s">
        <v>157</v>
      </c>
      <c r="V143" s="93" t="s">
        <v>157</v>
      </c>
      <c r="W143" s="93" t="s">
        <v>157</v>
      </c>
      <c r="X143" s="176" t="s">
        <v>247</v>
      </c>
      <c r="Y143" s="93" t="s">
        <v>157</v>
      </c>
      <c r="Z143" s="93" t="s">
        <v>157</v>
      </c>
      <c r="AA143" s="93" t="s">
        <v>157</v>
      </c>
      <c r="AB143" s="437" t="s">
        <v>2089</v>
      </c>
      <c r="AC143" s="53" t="s">
        <v>157</v>
      </c>
      <c r="AD143" s="53" t="s">
        <v>157</v>
      </c>
      <c r="AE143" s="159" t="s">
        <v>216</v>
      </c>
      <c r="AF143" s="150" t="s">
        <v>157</v>
      </c>
      <c r="AG143" s="150" t="s">
        <v>157</v>
      </c>
      <c r="AH143" s="150" t="s">
        <v>157</v>
      </c>
      <c r="AI143" s="150" t="s">
        <v>157</v>
      </c>
      <c r="AJ143" s="150" t="s">
        <v>157</v>
      </c>
      <c r="AK143" s="150" t="s">
        <v>157</v>
      </c>
      <c r="AL143" s="53" t="s">
        <v>164</v>
      </c>
      <c r="AM143" s="53"/>
      <c r="AN143" s="53"/>
      <c r="AO143" s="53"/>
      <c r="AP143" s="53"/>
    </row>
    <row r="144" spans="1:42" ht="10.8" x14ac:dyDescent="0.2">
      <c r="A144" s="104" t="s">
        <v>1361</v>
      </c>
      <c r="B144" s="104" t="s">
        <v>860</v>
      </c>
      <c r="C144" s="104" t="s">
        <v>150</v>
      </c>
      <c r="D144" s="104" t="s">
        <v>1362</v>
      </c>
      <c r="E144" s="159" t="s">
        <v>216</v>
      </c>
      <c r="F144" s="104"/>
      <c r="G144" s="93" t="s">
        <v>553</v>
      </c>
      <c r="H144" s="104"/>
      <c r="I144" s="53" t="s">
        <v>1360</v>
      </c>
      <c r="J144" s="53" t="s">
        <v>157</v>
      </c>
      <c r="K144" s="53" t="s">
        <v>157</v>
      </c>
      <c r="L144" s="53" t="s">
        <v>157</v>
      </c>
      <c r="M144" s="53" t="s">
        <v>157</v>
      </c>
      <c r="N144" s="53" t="s">
        <v>157</v>
      </c>
      <c r="O144" s="53" t="s">
        <v>157</v>
      </c>
      <c r="P144" s="53" t="s">
        <v>157</v>
      </c>
      <c r="Q144" s="53" t="s">
        <v>159</v>
      </c>
      <c r="R144" s="93" t="s">
        <v>160</v>
      </c>
      <c r="S144" s="93" t="s">
        <v>157</v>
      </c>
      <c r="T144" s="93" t="s">
        <v>157</v>
      </c>
      <c r="U144" s="93" t="s">
        <v>157</v>
      </c>
      <c r="V144" s="93" t="s">
        <v>157</v>
      </c>
      <c r="W144" s="93" t="s">
        <v>157</v>
      </c>
      <c r="X144" s="176" t="s">
        <v>254</v>
      </c>
      <c r="Y144" s="93" t="s">
        <v>157</v>
      </c>
      <c r="Z144" s="93" t="s">
        <v>157</v>
      </c>
      <c r="AA144" s="93" t="s">
        <v>157</v>
      </c>
      <c r="AB144" s="437" t="s">
        <v>2089</v>
      </c>
      <c r="AC144" s="53" t="s">
        <v>157</v>
      </c>
      <c r="AD144" s="53" t="s">
        <v>157</v>
      </c>
      <c r="AE144" s="159" t="s">
        <v>216</v>
      </c>
      <c r="AF144" s="150" t="s">
        <v>157</v>
      </c>
      <c r="AG144" s="150" t="s">
        <v>157</v>
      </c>
      <c r="AH144" s="150" t="s">
        <v>157</v>
      </c>
      <c r="AI144" s="150" t="s">
        <v>157</v>
      </c>
      <c r="AJ144" s="150" t="s">
        <v>157</v>
      </c>
      <c r="AK144" s="150" t="s">
        <v>157</v>
      </c>
      <c r="AL144" s="53" t="s">
        <v>164</v>
      </c>
      <c r="AM144" s="53"/>
      <c r="AN144" s="53"/>
      <c r="AO144" s="53"/>
      <c r="AP144" s="53"/>
    </row>
    <row r="145" spans="1:42" ht="10.8" x14ac:dyDescent="0.2">
      <c r="A145" s="104" t="s">
        <v>1363</v>
      </c>
      <c r="B145" s="104" t="s">
        <v>860</v>
      </c>
      <c r="C145" s="104" t="s">
        <v>150</v>
      </c>
      <c r="D145" s="90" t="s">
        <v>1364</v>
      </c>
      <c r="E145" s="121" t="s">
        <v>311</v>
      </c>
      <c r="F145" s="90" t="s">
        <v>20</v>
      </c>
      <c r="G145" s="93" t="s">
        <v>553</v>
      </c>
      <c r="H145" s="104"/>
      <c r="I145" s="53" t="s">
        <v>1360</v>
      </c>
      <c r="J145" s="53" t="s">
        <v>157</v>
      </c>
      <c r="K145" s="53" t="s">
        <v>157</v>
      </c>
      <c r="L145" s="53" t="s">
        <v>157</v>
      </c>
      <c r="M145" s="53" t="s">
        <v>157</v>
      </c>
      <c r="N145" s="53" t="s">
        <v>157</v>
      </c>
      <c r="O145" s="53" t="s">
        <v>157</v>
      </c>
      <c r="P145" s="53" t="s">
        <v>157</v>
      </c>
      <c r="Q145" s="53" t="s">
        <v>159</v>
      </c>
      <c r="R145" s="93" t="s">
        <v>160</v>
      </c>
      <c r="S145" s="93" t="s">
        <v>157</v>
      </c>
      <c r="T145" s="93" t="s">
        <v>157</v>
      </c>
      <c r="U145" s="93" t="s">
        <v>157</v>
      </c>
      <c r="V145" s="93" t="s">
        <v>157</v>
      </c>
      <c r="W145" s="93" t="s">
        <v>157</v>
      </c>
      <c r="X145" s="176" t="s">
        <v>259</v>
      </c>
      <c r="Y145" s="93" t="s">
        <v>157</v>
      </c>
      <c r="Z145" s="93" t="s">
        <v>157</v>
      </c>
      <c r="AA145" s="93" t="s">
        <v>157</v>
      </c>
      <c r="AB145" s="437" t="s">
        <v>2089</v>
      </c>
      <c r="AC145" s="53" t="s">
        <v>157</v>
      </c>
      <c r="AD145" s="53" t="s">
        <v>157</v>
      </c>
      <c r="AE145" s="121" t="s">
        <v>311</v>
      </c>
      <c r="AF145" s="150" t="s">
        <v>157</v>
      </c>
      <c r="AG145" s="150" t="s">
        <v>157</v>
      </c>
      <c r="AH145" s="150" t="s">
        <v>157</v>
      </c>
      <c r="AI145" s="150" t="s">
        <v>157</v>
      </c>
      <c r="AJ145" s="150" t="s">
        <v>157</v>
      </c>
      <c r="AK145" s="150" t="s">
        <v>157</v>
      </c>
      <c r="AL145" s="53" t="s">
        <v>164</v>
      </c>
      <c r="AM145" s="53"/>
      <c r="AN145" s="53"/>
      <c r="AO145" s="53"/>
      <c r="AP145" s="53"/>
    </row>
    <row r="146" spans="1:42" ht="10.8" x14ac:dyDescent="0.2">
      <c r="A146" s="104" t="s">
        <v>1365</v>
      </c>
      <c r="B146" s="104" t="s">
        <v>860</v>
      </c>
      <c r="C146" s="104" t="s">
        <v>150</v>
      </c>
      <c r="D146" s="104" t="s">
        <v>1366</v>
      </c>
      <c r="E146" s="159" t="s">
        <v>216</v>
      </c>
      <c r="F146" s="104"/>
      <c r="G146" s="93" t="s">
        <v>553</v>
      </c>
      <c r="H146" s="104"/>
      <c r="I146" s="53" t="s">
        <v>1367</v>
      </c>
      <c r="J146" s="53" t="s">
        <v>157</v>
      </c>
      <c r="K146" s="53" t="s">
        <v>157</v>
      </c>
      <c r="L146" s="53" t="s">
        <v>157</v>
      </c>
      <c r="M146" s="53" t="s">
        <v>157</v>
      </c>
      <c r="N146" s="53" t="s">
        <v>157</v>
      </c>
      <c r="O146" s="53" t="s">
        <v>157</v>
      </c>
      <c r="P146" s="53" t="s">
        <v>157</v>
      </c>
      <c r="Q146" s="53" t="s">
        <v>159</v>
      </c>
      <c r="R146" s="93" t="s">
        <v>160</v>
      </c>
      <c r="S146" s="93" t="s">
        <v>157</v>
      </c>
      <c r="T146" s="93" t="s">
        <v>157</v>
      </c>
      <c r="U146" s="93" t="s">
        <v>157</v>
      </c>
      <c r="V146" s="93" t="s">
        <v>157</v>
      </c>
      <c r="W146" s="93" t="s">
        <v>157</v>
      </c>
      <c r="X146" s="176" t="s">
        <v>266</v>
      </c>
      <c r="Y146" s="93" t="s">
        <v>157</v>
      </c>
      <c r="Z146" s="93" t="s">
        <v>157</v>
      </c>
      <c r="AA146" s="93" t="s">
        <v>157</v>
      </c>
      <c r="AB146" s="437" t="s">
        <v>2089</v>
      </c>
      <c r="AC146" s="53" t="s">
        <v>157</v>
      </c>
      <c r="AD146" s="53" t="s">
        <v>157</v>
      </c>
      <c r="AE146" s="159" t="s">
        <v>216</v>
      </c>
      <c r="AF146" s="150" t="s">
        <v>157</v>
      </c>
      <c r="AG146" s="150" t="s">
        <v>157</v>
      </c>
      <c r="AH146" s="150" t="s">
        <v>157</v>
      </c>
      <c r="AI146" s="150" t="s">
        <v>157</v>
      </c>
      <c r="AJ146" s="150" t="s">
        <v>157</v>
      </c>
      <c r="AK146" s="150" t="s">
        <v>157</v>
      </c>
      <c r="AL146" s="53" t="s">
        <v>164</v>
      </c>
      <c r="AM146" s="53"/>
      <c r="AN146" s="53"/>
      <c r="AO146" s="53"/>
      <c r="AP146" s="53"/>
    </row>
    <row r="147" spans="1:42" ht="10.8" x14ac:dyDescent="0.2">
      <c r="A147" s="104" t="s">
        <v>1368</v>
      </c>
      <c r="B147" s="104" t="s">
        <v>860</v>
      </c>
      <c r="C147" s="104" t="s">
        <v>150</v>
      </c>
      <c r="D147" s="104" t="s">
        <v>1369</v>
      </c>
      <c r="E147" s="159" t="s">
        <v>216</v>
      </c>
      <c r="F147" s="104"/>
      <c r="G147" s="93" t="s">
        <v>553</v>
      </c>
      <c r="H147" s="104"/>
      <c r="I147" s="53" t="s">
        <v>1367</v>
      </c>
      <c r="J147" s="53" t="s">
        <v>157</v>
      </c>
      <c r="K147" s="53" t="s">
        <v>157</v>
      </c>
      <c r="L147" s="53" t="s">
        <v>157</v>
      </c>
      <c r="M147" s="53" t="s">
        <v>157</v>
      </c>
      <c r="N147" s="53" t="s">
        <v>157</v>
      </c>
      <c r="O147" s="53" t="s">
        <v>157</v>
      </c>
      <c r="P147" s="53" t="s">
        <v>157</v>
      </c>
      <c r="Q147" s="53" t="s">
        <v>159</v>
      </c>
      <c r="R147" s="93" t="s">
        <v>160</v>
      </c>
      <c r="S147" s="93" t="s">
        <v>157</v>
      </c>
      <c r="T147" s="93" t="s">
        <v>157</v>
      </c>
      <c r="U147" s="93" t="s">
        <v>157</v>
      </c>
      <c r="V147" s="93" t="s">
        <v>157</v>
      </c>
      <c r="W147" s="93" t="s">
        <v>157</v>
      </c>
      <c r="X147" s="176" t="s">
        <v>273</v>
      </c>
      <c r="Y147" s="93" t="s">
        <v>157</v>
      </c>
      <c r="Z147" s="93" t="s">
        <v>157</v>
      </c>
      <c r="AA147" s="93" t="s">
        <v>157</v>
      </c>
      <c r="AB147" s="437" t="s">
        <v>2089</v>
      </c>
      <c r="AC147" s="53" t="s">
        <v>157</v>
      </c>
      <c r="AD147" s="53" t="s">
        <v>157</v>
      </c>
      <c r="AE147" s="159" t="s">
        <v>216</v>
      </c>
      <c r="AF147" s="150" t="s">
        <v>157</v>
      </c>
      <c r="AG147" s="150" t="s">
        <v>157</v>
      </c>
      <c r="AH147" s="150" t="s">
        <v>157</v>
      </c>
      <c r="AI147" s="150" t="s">
        <v>157</v>
      </c>
      <c r="AJ147" s="150" t="s">
        <v>157</v>
      </c>
      <c r="AK147" s="150" t="s">
        <v>157</v>
      </c>
      <c r="AL147" s="53" t="s">
        <v>164</v>
      </c>
      <c r="AM147" s="53"/>
      <c r="AN147" s="53"/>
      <c r="AO147" s="53"/>
      <c r="AP147" s="53"/>
    </row>
    <row r="148" spans="1:42" ht="10.8" x14ac:dyDescent="0.2">
      <c r="A148" s="104" t="s">
        <v>1370</v>
      </c>
      <c r="B148" s="104" t="s">
        <v>860</v>
      </c>
      <c r="C148" s="104" t="s">
        <v>150</v>
      </c>
      <c r="D148" s="90" t="s">
        <v>1371</v>
      </c>
      <c r="E148" s="121" t="s">
        <v>311</v>
      </c>
      <c r="F148" s="90" t="s">
        <v>20</v>
      </c>
      <c r="G148" s="93" t="s">
        <v>553</v>
      </c>
      <c r="H148" s="104"/>
      <c r="I148" s="53" t="s">
        <v>1367</v>
      </c>
      <c r="J148" s="53" t="s">
        <v>157</v>
      </c>
      <c r="K148" s="53" t="s">
        <v>157</v>
      </c>
      <c r="L148" s="53" t="s">
        <v>157</v>
      </c>
      <c r="M148" s="53" t="s">
        <v>157</v>
      </c>
      <c r="N148" s="53" t="s">
        <v>157</v>
      </c>
      <c r="O148" s="53" t="s">
        <v>157</v>
      </c>
      <c r="P148" s="53" t="s">
        <v>157</v>
      </c>
      <c r="Q148" s="53" t="s">
        <v>159</v>
      </c>
      <c r="R148" s="93" t="s">
        <v>160</v>
      </c>
      <c r="S148" s="93" t="s">
        <v>157</v>
      </c>
      <c r="T148" s="93" t="s">
        <v>157</v>
      </c>
      <c r="U148" s="93" t="s">
        <v>157</v>
      </c>
      <c r="V148" s="93" t="s">
        <v>157</v>
      </c>
      <c r="W148" s="93" t="s">
        <v>157</v>
      </c>
      <c r="X148" s="176" t="s">
        <v>510</v>
      </c>
      <c r="Y148" s="93" t="s">
        <v>157</v>
      </c>
      <c r="Z148" s="93" t="s">
        <v>157</v>
      </c>
      <c r="AA148" s="93" t="s">
        <v>157</v>
      </c>
      <c r="AB148" s="437" t="s">
        <v>2089</v>
      </c>
      <c r="AC148" s="53" t="s">
        <v>157</v>
      </c>
      <c r="AD148" s="53" t="s">
        <v>157</v>
      </c>
      <c r="AE148" s="121" t="s">
        <v>311</v>
      </c>
      <c r="AF148" s="150" t="s">
        <v>157</v>
      </c>
      <c r="AG148" s="150" t="s">
        <v>157</v>
      </c>
      <c r="AH148" s="150" t="s">
        <v>157</v>
      </c>
      <c r="AI148" s="150" t="s">
        <v>157</v>
      </c>
      <c r="AJ148" s="150" t="s">
        <v>157</v>
      </c>
      <c r="AK148" s="150" t="s">
        <v>157</v>
      </c>
      <c r="AL148" s="53" t="s">
        <v>164</v>
      </c>
      <c r="AM148" s="53"/>
      <c r="AN148" s="53"/>
      <c r="AO148" s="53"/>
      <c r="AP148" s="53"/>
    </row>
    <row r="149" spans="1:42" ht="10.8" x14ac:dyDescent="0.2">
      <c r="A149" s="104" t="s">
        <v>1372</v>
      </c>
      <c r="B149" s="104" t="s">
        <v>860</v>
      </c>
      <c r="C149" s="104" t="s">
        <v>150</v>
      </c>
      <c r="D149" s="104" t="s">
        <v>1373</v>
      </c>
      <c r="E149" s="159" t="s">
        <v>216</v>
      </c>
      <c r="F149" s="104"/>
      <c r="G149" s="93" t="s">
        <v>553</v>
      </c>
      <c r="H149" s="104"/>
      <c r="I149" s="53" t="s">
        <v>1374</v>
      </c>
      <c r="J149" s="53" t="s">
        <v>157</v>
      </c>
      <c r="K149" s="53" t="s">
        <v>157</v>
      </c>
      <c r="L149" s="53" t="s">
        <v>157</v>
      </c>
      <c r="M149" s="53" t="s">
        <v>157</v>
      </c>
      <c r="N149" s="53" t="s">
        <v>157</v>
      </c>
      <c r="O149" s="53" t="s">
        <v>157</v>
      </c>
      <c r="P149" s="53" t="s">
        <v>157</v>
      </c>
      <c r="Q149" s="53" t="s">
        <v>159</v>
      </c>
      <c r="R149" s="93" t="s">
        <v>160</v>
      </c>
      <c r="S149" s="93" t="s">
        <v>157</v>
      </c>
      <c r="T149" s="93" t="s">
        <v>157</v>
      </c>
      <c r="U149" s="93" t="s">
        <v>157</v>
      </c>
      <c r="V149" s="93" t="s">
        <v>157</v>
      </c>
      <c r="W149" s="93" t="s">
        <v>157</v>
      </c>
      <c r="X149" s="176" t="s">
        <v>514</v>
      </c>
      <c r="Y149" s="93" t="s">
        <v>157</v>
      </c>
      <c r="Z149" s="93" t="s">
        <v>157</v>
      </c>
      <c r="AA149" s="93" t="s">
        <v>157</v>
      </c>
      <c r="AB149" s="437" t="s">
        <v>2089</v>
      </c>
      <c r="AC149" s="53" t="s">
        <v>157</v>
      </c>
      <c r="AD149" s="53" t="s">
        <v>157</v>
      </c>
      <c r="AE149" s="159" t="s">
        <v>216</v>
      </c>
      <c r="AF149" s="150" t="s">
        <v>157</v>
      </c>
      <c r="AG149" s="150" t="s">
        <v>157</v>
      </c>
      <c r="AH149" s="150" t="s">
        <v>157</v>
      </c>
      <c r="AI149" s="150" t="s">
        <v>157</v>
      </c>
      <c r="AJ149" s="150" t="s">
        <v>157</v>
      </c>
      <c r="AK149" s="150" t="s">
        <v>157</v>
      </c>
      <c r="AL149" s="53" t="s">
        <v>164</v>
      </c>
      <c r="AM149" s="53"/>
      <c r="AN149" s="53"/>
      <c r="AO149" s="53"/>
      <c r="AP149" s="53"/>
    </row>
    <row r="150" spans="1:42" ht="10.8" x14ac:dyDescent="0.2">
      <c r="A150" s="104" t="s">
        <v>1375</v>
      </c>
      <c r="B150" s="104" t="s">
        <v>860</v>
      </c>
      <c r="C150" s="104" t="s">
        <v>150</v>
      </c>
      <c r="D150" s="104" t="s">
        <v>1376</v>
      </c>
      <c r="E150" s="159" t="s">
        <v>216</v>
      </c>
      <c r="F150" s="104"/>
      <c r="G150" s="93" t="s">
        <v>553</v>
      </c>
      <c r="H150" s="104"/>
      <c r="I150" s="53" t="s">
        <v>1374</v>
      </c>
      <c r="J150" s="53" t="s">
        <v>157</v>
      </c>
      <c r="K150" s="53" t="s">
        <v>157</v>
      </c>
      <c r="L150" s="53" t="s">
        <v>157</v>
      </c>
      <c r="M150" s="53" t="s">
        <v>157</v>
      </c>
      <c r="N150" s="53" t="s">
        <v>157</v>
      </c>
      <c r="O150" s="53" t="s">
        <v>157</v>
      </c>
      <c r="P150" s="53" t="s">
        <v>157</v>
      </c>
      <c r="Q150" s="53" t="s">
        <v>159</v>
      </c>
      <c r="R150" s="93" t="s">
        <v>160</v>
      </c>
      <c r="S150" s="93" t="s">
        <v>157</v>
      </c>
      <c r="T150" s="93" t="s">
        <v>157</v>
      </c>
      <c r="U150" s="93" t="s">
        <v>157</v>
      </c>
      <c r="V150" s="93" t="s">
        <v>157</v>
      </c>
      <c r="W150" s="93" t="s">
        <v>157</v>
      </c>
      <c r="X150" s="176" t="s">
        <v>519</v>
      </c>
      <c r="Y150" s="93" t="s">
        <v>157</v>
      </c>
      <c r="Z150" s="93" t="s">
        <v>157</v>
      </c>
      <c r="AA150" s="93" t="s">
        <v>157</v>
      </c>
      <c r="AB150" s="437" t="s">
        <v>2089</v>
      </c>
      <c r="AC150" s="53" t="s">
        <v>157</v>
      </c>
      <c r="AD150" s="53" t="s">
        <v>157</v>
      </c>
      <c r="AE150" s="159" t="s">
        <v>216</v>
      </c>
      <c r="AF150" s="150" t="s">
        <v>157</v>
      </c>
      <c r="AG150" s="150" t="s">
        <v>157</v>
      </c>
      <c r="AH150" s="150" t="s">
        <v>157</v>
      </c>
      <c r="AI150" s="150" t="s">
        <v>157</v>
      </c>
      <c r="AJ150" s="150" t="s">
        <v>157</v>
      </c>
      <c r="AK150" s="150" t="s">
        <v>157</v>
      </c>
      <c r="AL150" s="53" t="s">
        <v>164</v>
      </c>
      <c r="AM150" s="53"/>
      <c r="AN150" s="53"/>
      <c r="AO150" s="53"/>
      <c r="AP150" s="53"/>
    </row>
    <row r="151" spans="1:42" ht="10.8" x14ac:dyDescent="0.2">
      <c r="A151" s="104" t="s">
        <v>1377</v>
      </c>
      <c r="B151" s="104" t="s">
        <v>860</v>
      </c>
      <c r="C151" s="104" t="s">
        <v>150</v>
      </c>
      <c r="D151" s="90" t="s">
        <v>1378</v>
      </c>
      <c r="E151" s="121" t="s">
        <v>311</v>
      </c>
      <c r="F151" s="90" t="s">
        <v>20</v>
      </c>
      <c r="G151" s="93" t="s">
        <v>553</v>
      </c>
      <c r="H151" s="104"/>
      <c r="I151" s="53" t="s">
        <v>1374</v>
      </c>
      <c r="J151" s="53" t="s">
        <v>157</v>
      </c>
      <c r="K151" s="53" t="s">
        <v>157</v>
      </c>
      <c r="L151" s="53" t="s">
        <v>157</v>
      </c>
      <c r="M151" s="53" t="s">
        <v>157</v>
      </c>
      <c r="N151" s="53" t="s">
        <v>157</v>
      </c>
      <c r="O151" s="53" t="s">
        <v>157</v>
      </c>
      <c r="P151" s="53" t="s">
        <v>157</v>
      </c>
      <c r="Q151" s="53" t="s">
        <v>159</v>
      </c>
      <c r="R151" s="93" t="s">
        <v>160</v>
      </c>
      <c r="S151" s="93" t="s">
        <v>157</v>
      </c>
      <c r="T151" s="93" t="s">
        <v>157</v>
      </c>
      <c r="U151" s="93" t="s">
        <v>157</v>
      </c>
      <c r="V151" s="93" t="s">
        <v>157</v>
      </c>
      <c r="W151" s="93" t="s">
        <v>157</v>
      </c>
      <c r="X151" s="176" t="s">
        <v>523</v>
      </c>
      <c r="Y151" s="93" t="s">
        <v>157</v>
      </c>
      <c r="Z151" s="93" t="s">
        <v>157</v>
      </c>
      <c r="AA151" s="93" t="s">
        <v>157</v>
      </c>
      <c r="AB151" s="437" t="s">
        <v>2089</v>
      </c>
      <c r="AC151" s="53" t="s">
        <v>157</v>
      </c>
      <c r="AD151" s="53" t="s">
        <v>157</v>
      </c>
      <c r="AE151" s="121" t="s">
        <v>311</v>
      </c>
      <c r="AF151" s="150" t="s">
        <v>157</v>
      </c>
      <c r="AG151" s="150" t="s">
        <v>157</v>
      </c>
      <c r="AH151" s="150" t="s">
        <v>157</v>
      </c>
      <c r="AI151" s="150" t="s">
        <v>157</v>
      </c>
      <c r="AJ151" s="150" t="s">
        <v>157</v>
      </c>
      <c r="AK151" s="150" t="s">
        <v>157</v>
      </c>
      <c r="AL151" s="53" t="s">
        <v>164</v>
      </c>
      <c r="AM151" s="53"/>
      <c r="AN151" s="53"/>
      <c r="AO151" s="53"/>
      <c r="AP151" s="53"/>
    </row>
    <row r="152" spans="1:42" ht="10.8" x14ac:dyDescent="0.2">
      <c r="A152" s="104" t="s">
        <v>1379</v>
      </c>
      <c r="B152" s="104" t="s">
        <v>860</v>
      </c>
      <c r="C152" s="104" t="s">
        <v>150</v>
      </c>
      <c r="D152" s="104" t="s">
        <v>1380</v>
      </c>
      <c r="E152" s="159" t="s">
        <v>216</v>
      </c>
      <c r="F152" s="104"/>
      <c r="G152" s="93" t="s">
        <v>553</v>
      </c>
      <c r="H152" s="104"/>
      <c r="I152" s="53" t="s">
        <v>864</v>
      </c>
      <c r="J152" s="53" t="s">
        <v>157</v>
      </c>
      <c r="K152" s="53" t="s">
        <v>157</v>
      </c>
      <c r="L152" s="53" t="s">
        <v>157</v>
      </c>
      <c r="M152" s="53" t="s">
        <v>157</v>
      </c>
      <c r="N152" s="53" t="s">
        <v>157</v>
      </c>
      <c r="O152" s="53" t="s">
        <v>157</v>
      </c>
      <c r="P152" s="53" t="s">
        <v>157</v>
      </c>
      <c r="Q152" s="53" t="s">
        <v>300</v>
      </c>
      <c r="R152" s="93" t="s">
        <v>160</v>
      </c>
      <c r="S152" s="93" t="s">
        <v>157</v>
      </c>
      <c r="T152" s="93" t="s">
        <v>157</v>
      </c>
      <c r="U152" s="93" t="s">
        <v>157</v>
      </c>
      <c r="V152" s="93" t="s">
        <v>157</v>
      </c>
      <c r="W152" s="93" t="s">
        <v>157</v>
      </c>
      <c r="X152" s="176" t="s">
        <v>529</v>
      </c>
      <c r="Y152" s="93" t="s">
        <v>157</v>
      </c>
      <c r="Z152" s="93" t="s">
        <v>157</v>
      </c>
      <c r="AA152" s="93" t="s">
        <v>157</v>
      </c>
      <c r="AB152" s="437" t="s">
        <v>2089</v>
      </c>
      <c r="AC152" s="53" t="s">
        <v>157</v>
      </c>
      <c r="AD152" s="53" t="s">
        <v>157</v>
      </c>
      <c r="AE152" s="159" t="s">
        <v>216</v>
      </c>
      <c r="AF152" s="150" t="s">
        <v>157</v>
      </c>
      <c r="AG152" s="150" t="s">
        <v>157</v>
      </c>
      <c r="AH152" s="150" t="s">
        <v>157</v>
      </c>
      <c r="AI152" s="150" t="s">
        <v>157</v>
      </c>
      <c r="AJ152" s="150" t="s">
        <v>157</v>
      </c>
      <c r="AK152" s="150" t="s">
        <v>157</v>
      </c>
      <c r="AL152" s="53" t="s">
        <v>164</v>
      </c>
      <c r="AM152" s="53"/>
      <c r="AN152" s="53"/>
      <c r="AO152" s="53"/>
      <c r="AP152" s="53"/>
    </row>
    <row r="153" spans="1:42" ht="10.8" x14ac:dyDescent="0.2">
      <c r="A153" s="104" t="s">
        <v>1381</v>
      </c>
      <c r="B153" s="104" t="s">
        <v>860</v>
      </c>
      <c r="C153" s="104" t="s">
        <v>150</v>
      </c>
      <c r="D153" s="104" t="s">
        <v>1382</v>
      </c>
      <c r="E153" s="159" t="s">
        <v>216</v>
      </c>
      <c r="F153" s="104"/>
      <c r="G153" s="93" t="s">
        <v>553</v>
      </c>
      <c r="H153" s="104"/>
      <c r="I153" s="53" t="s">
        <v>864</v>
      </c>
      <c r="J153" s="53" t="s">
        <v>157</v>
      </c>
      <c r="K153" s="53" t="s">
        <v>157</v>
      </c>
      <c r="L153" s="53" t="s">
        <v>157</v>
      </c>
      <c r="M153" s="53" t="s">
        <v>157</v>
      </c>
      <c r="N153" s="53" t="s">
        <v>157</v>
      </c>
      <c r="O153" s="53" t="s">
        <v>157</v>
      </c>
      <c r="P153" s="53" t="s">
        <v>157</v>
      </c>
      <c r="Q153" s="53" t="s">
        <v>300</v>
      </c>
      <c r="R153" s="93" t="s">
        <v>160</v>
      </c>
      <c r="S153" s="93" t="s">
        <v>157</v>
      </c>
      <c r="T153" s="93" t="s">
        <v>157</v>
      </c>
      <c r="U153" s="93" t="s">
        <v>157</v>
      </c>
      <c r="V153" s="93" t="s">
        <v>157</v>
      </c>
      <c r="W153" s="93" t="s">
        <v>157</v>
      </c>
      <c r="X153" s="176" t="s">
        <v>533</v>
      </c>
      <c r="Y153" s="93" t="s">
        <v>157</v>
      </c>
      <c r="Z153" s="93" t="s">
        <v>157</v>
      </c>
      <c r="AA153" s="93" t="s">
        <v>157</v>
      </c>
      <c r="AB153" s="437" t="s">
        <v>2089</v>
      </c>
      <c r="AC153" s="53" t="s">
        <v>157</v>
      </c>
      <c r="AD153" s="53" t="s">
        <v>157</v>
      </c>
      <c r="AE153" s="159" t="s">
        <v>216</v>
      </c>
      <c r="AF153" s="150" t="s">
        <v>157</v>
      </c>
      <c r="AG153" s="150" t="s">
        <v>157</v>
      </c>
      <c r="AH153" s="150" t="s">
        <v>157</v>
      </c>
      <c r="AI153" s="150" t="s">
        <v>157</v>
      </c>
      <c r="AJ153" s="150" t="s">
        <v>157</v>
      </c>
      <c r="AK153" s="150" t="s">
        <v>157</v>
      </c>
      <c r="AL153" s="53" t="s">
        <v>164</v>
      </c>
      <c r="AM153" s="53"/>
      <c r="AN153" s="53"/>
      <c r="AO153" s="53"/>
      <c r="AP153" s="53"/>
    </row>
    <row r="154" spans="1:42" customFormat="1" ht="14.4" x14ac:dyDescent="0.3">
      <c r="X154" s="5"/>
    </row>
    <row r="155" spans="1:42" ht="10.8" x14ac:dyDescent="0.2">
      <c r="A155" s="104" t="s">
        <v>1383</v>
      </c>
      <c r="B155" s="104" t="s">
        <v>1384</v>
      </c>
      <c r="C155" s="104" t="s">
        <v>276</v>
      </c>
      <c r="D155" s="104" t="s">
        <v>1385</v>
      </c>
      <c r="E155" s="159" t="s">
        <v>216</v>
      </c>
      <c r="F155" s="104"/>
      <c r="G155" s="93" t="s">
        <v>553</v>
      </c>
      <c r="H155" s="104"/>
      <c r="I155" s="53" t="s">
        <v>1386</v>
      </c>
      <c r="J155" s="53" t="s">
        <v>157</v>
      </c>
      <c r="K155" s="53" t="s">
        <v>157</v>
      </c>
      <c r="L155" s="53" t="s">
        <v>157</v>
      </c>
      <c r="M155" s="53" t="s">
        <v>157</v>
      </c>
      <c r="N155" s="53" t="s">
        <v>157</v>
      </c>
      <c r="O155" s="53" t="s">
        <v>157</v>
      </c>
      <c r="P155" s="53" t="s">
        <v>157</v>
      </c>
      <c r="Q155" s="53" t="s">
        <v>159</v>
      </c>
      <c r="R155" s="93" t="s">
        <v>160</v>
      </c>
      <c r="S155" s="93" t="s">
        <v>157</v>
      </c>
      <c r="T155" s="93" t="s">
        <v>157</v>
      </c>
      <c r="U155" s="93" t="s">
        <v>157</v>
      </c>
      <c r="V155" s="93" t="s">
        <v>157</v>
      </c>
      <c r="W155" s="93" t="s">
        <v>157</v>
      </c>
      <c r="X155" s="176" t="s">
        <v>540</v>
      </c>
      <c r="Y155" s="93" t="s">
        <v>157</v>
      </c>
      <c r="Z155" s="93" t="s">
        <v>157</v>
      </c>
      <c r="AA155" s="93" t="s">
        <v>157</v>
      </c>
      <c r="AB155" s="442" t="s">
        <v>163</v>
      </c>
      <c r="AC155" s="53" t="s">
        <v>157</v>
      </c>
      <c r="AD155" s="53" t="s">
        <v>157</v>
      </c>
      <c r="AE155" s="159" t="s">
        <v>216</v>
      </c>
      <c r="AF155" s="150" t="s">
        <v>157</v>
      </c>
      <c r="AG155" s="150" t="s">
        <v>157</v>
      </c>
      <c r="AH155" s="150" t="s">
        <v>157</v>
      </c>
      <c r="AI155" s="150" t="s">
        <v>157</v>
      </c>
      <c r="AJ155" s="150" t="s">
        <v>157</v>
      </c>
      <c r="AK155" s="150" t="s">
        <v>157</v>
      </c>
      <c r="AL155" s="53" t="s">
        <v>164</v>
      </c>
      <c r="AM155" s="53"/>
      <c r="AN155" s="53"/>
      <c r="AO155" s="53"/>
      <c r="AP155" s="53"/>
    </row>
    <row r="156" spans="1:42" ht="10.8" x14ac:dyDescent="0.2">
      <c r="A156" s="104" t="s">
        <v>1387</v>
      </c>
      <c r="B156" s="104" t="s">
        <v>1384</v>
      </c>
      <c r="C156" s="104" t="s">
        <v>276</v>
      </c>
      <c r="D156" s="104" t="s">
        <v>1388</v>
      </c>
      <c r="E156" s="159" t="s">
        <v>216</v>
      </c>
      <c r="F156" s="104"/>
      <c r="G156" s="93" t="s">
        <v>553</v>
      </c>
      <c r="H156" s="104"/>
      <c r="I156" s="53" t="s">
        <v>1389</v>
      </c>
      <c r="J156" s="53" t="s">
        <v>157</v>
      </c>
      <c r="K156" s="53" t="s">
        <v>157</v>
      </c>
      <c r="L156" s="53" t="s">
        <v>157</v>
      </c>
      <c r="M156" s="53" t="s">
        <v>157</v>
      </c>
      <c r="N156" s="53" t="s">
        <v>157</v>
      </c>
      <c r="O156" s="53" t="s">
        <v>157</v>
      </c>
      <c r="P156" s="53" t="s">
        <v>157</v>
      </c>
      <c r="Q156" s="53" t="s">
        <v>159</v>
      </c>
      <c r="R156" s="93" t="s">
        <v>160</v>
      </c>
      <c r="S156" s="93" t="s">
        <v>157</v>
      </c>
      <c r="T156" s="93" t="s">
        <v>157</v>
      </c>
      <c r="U156" s="93" t="s">
        <v>157</v>
      </c>
      <c r="V156" s="93" t="s">
        <v>157</v>
      </c>
      <c r="W156" s="93" t="s">
        <v>157</v>
      </c>
      <c r="X156" s="176" t="s">
        <v>544</v>
      </c>
      <c r="Y156" s="93" t="s">
        <v>157</v>
      </c>
      <c r="Z156" s="93" t="s">
        <v>157</v>
      </c>
      <c r="AA156" s="93" t="s">
        <v>157</v>
      </c>
      <c r="AB156" s="442" t="s">
        <v>163</v>
      </c>
      <c r="AC156" s="53" t="s">
        <v>157</v>
      </c>
      <c r="AD156" s="53" t="s">
        <v>157</v>
      </c>
      <c r="AE156" s="159" t="s">
        <v>216</v>
      </c>
      <c r="AF156" s="150" t="s">
        <v>157</v>
      </c>
      <c r="AG156" s="150" t="s">
        <v>157</v>
      </c>
      <c r="AH156" s="150" t="s">
        <v>157</v>
      </c>
      <c r="AI156" s="150" t="s">
        <v>157</v>
      </c>
      <c r="AJ156" s="150" t="s">
        <v>157</v>
      </c>
      <c r="AK156" s="150" t="s">
        <v>157</v>
      </c>
      <c r="AL156" s="53" t="s">
        <v>164</v>
      </c>
      <c r="AM156" s="53"/>
      <c r="AN156" s="53"/>
      <c r="AO156" s="53"/>
      <c r="AP156" s="53"/>
    </row>
    <row r="157" spans="1:42" ht="10.8" x14ac:dyDescent="0.2">
      <c r="A157" s="104" t="s">
        <v>1390</v>
      </c>
      <c r="B157" s="104" t="s">
        <v>1384</v>
      </c>
      <c r="C157" s="104" t="s">
        <v>276</v>
      </c>
      <c r="D157" s="104" t="s">
        <v>1391</v>
      </c>
      <c r="E157" s="159" t="s">
        <v>216</v>
      </c>
      <c r="F157" s="104"/>
      <c r="G157" s="93" t="s">
        <v>553</v>
      </c>
      <c r="H157" s="104"/>
      <c r="I157" s="53" t="s">
        <v>1392</v>
      </c>
      <c r="J157" s="53" t="s">
        <v>157</v>
      </c>
      <c r="K157" s="53" t="s">
        <v>157</v>
      </c>
      <c r="L157" s="53" t="s">
        <v>157</v>
      </c>
      <c r="M157" s="53" t="s">
        <v>157</v>
      </c>
      <c r="N157" s="53" t="s">
        <v>157</v>
      </c>
      <c r="O157" s="53" t="s">
        <v>157</v>
      </c>
      <c r="P157" s="53" t="s">
        <v>157</v>
      </c>
      <c r="Q157" s="53" t="s">
        <v>159</v>
      </c>
      <c r="R157" s="93" t="s">
        <v>160</v>
      </c>
      <c r="S157" s="93" t="s">
        <v>157</v>
      </c>
      <c r="T157" s="93" t="s">
        <v>157</v>
      </c>
      <c r="U157" s="93" t="s">
        <v>157</v>
      </c>
      <c r="V157" s="93" t="s">
        <v>157</v>
      </c>
      <c r="W157" s="93" t="s">
        <v>157</v>
      </c>
      <c r="X157" s="176" t="s">
        <v>550</v>
      </c>
      <c r="Y157" s="93" t="s">
        <v>157</v>
      </c>
      <c r="Z157" s="93" t="s">
        <v>157</v>
      </c>
      <c r="AA157" s="93" t="s">
        <v>157</v>
      </c>
      <c r="AB157" s="442" t="s">
        <v>163</v>
      </c>
      <c r="AC157" s="53" t="s">
        <v>157</v>
      </c>
      <c r="AD157" s="53" t="s">
        <v>157</v>
      </c>
      <c r="AE157" s="159" t="s">
        <v>216</v>
      </c>
      <c r="AF157" s="150" t="s">
        <v>157</v>
      </c>
      <c r="AG157" s="150" t="s">
        <v>157</v>
      </c>
      <c r="AH157" s="150" t="s">
        <v>157</v>
      </c>
      <c r="AI157" s="150" t="s">
        <v>157</v>
      </c>
      <c r="AJ157" s="150" t="s">
        <v>157</v>
      </c>
      <c r="AK157" s="150" t="s">
        <v>157</v>
      </c>
      <c r="AL157" s="53" t="s">
        <v>164</v>
      </c>
      <c r="AM157" s="53"/>
      <c r="AN157" s="53"/>
      <c r="AO157" s="53"/>
      <c r="AP157" s="53"/>
    </row>
    <row r="158" spans="1:42" ht="10.8" x14ac:dyDescent="0.2">
      <c r="A158" s="104" t="s">
        <v>1393</v>
      </c>
      <c r="B158" s="104" t="s">
        <v>1384</v>
      </c>
      <c r="C158" s="104" t="s">
        <v>276</v>
      </c>
      <c r="D158" s="104" t="s">
        <v>1394</v>
      </c>
      <c r="E158" s="159" t="s">
        <v>216</v>
      </c>
      <c r="F158" s="104"/>
      <c r="G158" s="93" t="s">
        <v>553</v>
      </c>
      <c r="H158" s="104"/>
      <c r="I158" s="53" t="s">
        <v>1392</v>
      </c>
      <c r="J158" s="53" t="s">
        <v>157</v>
      </c>
      <c r="K158" s="53" t="s">
        <v>157</v>
      </c>
      <c r="L158" s="53" t="s">
        <v>157</v>
      </c>
      <c r="M158" s="53" t="s">
        <v>157</v>
      </c>
      <c r="N158" s="53" t="s">
        <v>157</v>
      </c>
      <c r="O158" s="53" t="s">
        <v>157</v>
      </c>
      <c r="P158" s="53" t="s">
        <v>157</v>
      </c>
      <c r="Q158" s="53" t="s">
        <v>159</v>
      </c>
      <c r="R158" s="93" t="s">
        <v>160</v>
      </c>
      <c r="S158" s="93" t="s">
        <v>157</v>
      </c>
      <c r="T158" s="93" t="s">
        <v>157</v>
      </c>
      <c r="U158" s="93" t="s">
        <v>157</v>
      </c>
      <c r="V158" s="93" t="s">
        <v>157</v>
      </c>
      <c r="W158" s="93" t="s">
        <v>157</v>
      </c>
      <c r="X158" s="176" t="s">
        <v>554</v>
      </c>
      <c r="Y158" s="93" t="s">
        <v>157</v>
      </c>
      <c r="Z158" s="93" t="s">
        <v>157</v>
      </c>
      <c r="AA158" s="93" t="s">
        <v>157</v>
      </c>
      <c r="AB158" s="442" t="s">
        <v>163</v>
      </c>
      <c r="AC158" s="53" t="s">
        <v>157</v>
      </c>
      <c r="AD158" s="53" t="s">
        <v>157</v>
      </c>
      <c r="AE158" s="159" t="s">
        <v>216</v>
      </c>
      <c r="AF158" s="150" t="s">
        <v>157</v>
      </c>
      <c r="AG158" s="150" t="s">
        <v>157</v>
      </c>
      <c r="AH158" s="150" t="s">
        <v>157</v>
      </c>
      <c r="AI158" s="150" t="s">
        <v>157</v>
      </c>
      <c r="AJ158" s="150" t="s">
        <v>157</v>
      </c>
      <c r="AK158" s="150" t="s">
        <v>157</v>
      </c>
      <c r="AL158" s="53" t="s">
        <v>164</v>
      </c>
      <c r="AM158" s="53"/>
      <c r="AN158" s="53"/>
      <c r="AO158" s="53"/>
      <c r="AP158" s="53"/>
    </row>
    <row r="159" spans="1:42" ht="10.8" x14ac:dyDescent="0.2">
      <c r="A159" s="104" t="s">
        <v>1395</v>
      </c>
      <c r="B159" s="104" t="s">
        <v>1384</v>
      </c>
      <c r="C159" s="104" t="s">
        <v>276</v>
      </c>
      <c r="D159" s="104" t="s">
        <v>1396</v>
      </c>
      <c r="E159" s="159" t="s">
        <v>216</v>
      </c>
      <c r="F159" s="104"/>
      <c r="G159" s="93" t="s">
        <v>553</v>
      </c>
      <c r="H159" s="104"/>
      <c r="I159" s="53" t="s">
        <v>1397</v>
      </c>
      <c r="J159" s="53" t="s">
        <v>157</v>
      </c>
      <c r="K159" s="53" t="s">
        <v>157</v>
      </c>
      <c r="L159" s="53" t="s">
        <v>157</v>
      </c>
      <c r="M159" s="53" t="s">
        <v>157</v>
      </c>
      <c r="N159" s="53" t="s">
        <v>157</v>
      </c>
      <c r="O159" s="53" t="s">
        <v>157</v>
      </c>
      <c r="P159" s="53" t="s">
        <v>157</v>
      </c>
      <c r="Q159" s="53" t="s">
        <v>159</v>
      </c>
      <c r="R159" s="93" t="s">
        <v>160</v>
      </c>
      <c r="S159" s="93" t="s">
        <v>157</v>
      </c>
      <c r="T159" s="93" t="s">
        <v>157</v>
      </c>
      <c r="U159" s="93" t="s">
        <v>157</v>
      </c>
      <c r="V159" s="93" t="s">
        <v>157</v>
      </c>
      <c r="W159" s="93" t="s">
        <v>157</v>
      </c>
      <c r="X159" s="176" t="s">
        <v>559</v>
      </c>
      <c r="Y159" s="93" t="s">
        <v>157</v>
      </c>
      <c r="Z159" s="93" t="s">
        <v>157</v>
      </c>
      <c r="AA159" s="93" t="s">
        <v>157</v>
      </c>
      <c r="AB159" s="442" t="s">
        <v>163</v>
      </c>
      <c r="AC159" s="53" t="s">
        <v>157</v>
      </c>
      <c r="AD159" s="53" t="s">
        <v>157</v>
      </c>
      <c r="AE159" s="159" t="s">
        <v>216</v>
      </c>
      <c r="AF159" s="150" t="s">
        <v>157</v>
      </c>
      <c r="AG159" s="150" t="s">
        <v>157</v>
      </c>
      <c r="AH159" s="150" t="s">
        <v>157</v>
      </c>
      <c r="AI159" s="150" t="s">
        <v>157</v>
      </c>
      <c r="AJ159" s="150" t="s">
        <v>157</v>
      </c>
      <c r="AK159" s="150" t="s">
        <v>157</v>
      </c>
      <c r="AL159" s="53" t="s">
        <v>164</v>
      </c>
      <c r="AM159" s="53"/>
      <c r="AN159" s="53"/>
      <c r="AO159" s="53"/>
      <c r="AP159" s="53"/>
    </row>
    <row r="160" spans="1:42" ht="10.8" x14ac:dyDescent="0.2">
      <c r="A160" s="104" t="s">
        <v>1398</v>
      </c>
      <c r="B160" s="104" t="s">
        <v>1384</v>
      </c>
      <c r="C160" s="104" t="s">
        <v>276</v>
      </c>
      <c r="D160" s="104" t="s">
        <v>1399</v>
      </c>
      <c r="E160" s="159" t="s">
        <v>216</v>
      </c>
      <c r="F160" s="104"/>
      <c r="G160" s="93" t="s">
        <v>553</v>
      </c>
      <c r="H160" s="104"/>
      <c r="I160" s="53" t="s">
        <v>1397</v>
      </c>
      <c r="J160" s="53" t="s">
        <v>157</v>
      </c>
      <c r="K160" s="53" t="s">
        <v>157</v>
      </c>
      <c r="L160" s="53" t="s">
        <v>157</v>
      </c>
      <c r="M160" s="53" t="s">
        <v>157</v>
      </c>
      <c r="N160" s="53" t="s">
        <v>157</v>
      </c>
      <c r="O160" s="53" t="s">
        <v>157</v>
      </c>
      <c r="P160" s="53" t="s">
        <v>157</v>
      </c>
      <c r="Q160" s="53" t="s">
        <v>159</v>
      </c>
      <c r="R160" s="93" t="s">
        <v>160</v>
      </c>
      <c r="S160" s="93" t="s">
        <v>157</v>
      </c>
      <c r="T160" s="93" t="s">
        <v>157</v>
      </c>
      <c r="U160" s="93" t="s">
        <v>157</v>
      </c>
      <c r="V160" s="93" t="s">
        <v>157</v>
      </c>
      <c r="W160" s="93" t="s">
        <v>157</v>
      </c>
      <c r="X160" s="176" t="s">
        <v>567</v>
      </c>
      <c r="Y160" s="93" t="s">
        <v>157</v>
      </c>
      <c r="Z160" s="93" t="s">
        <v>157</v>
      </c>
      <c r="AA160" s="93" t="s">
        <v>157</v>
      </c>
      <c r="AB160" s="442" t="s">
        <v>163</v>
      </c>
      <c r="AC160" s="53" t="s">
        <v>157</v>
      </c>
      <c r="AD160" s="53" t="s">
        <v>157</v>
      </c>
      <c r="AE160" s="159" t="s">
        <v>216</v>
      </c>
      <c r="AF160" s="150" t="s">
        <v>157</v>
      </c>
      <c r="AG160" s="150" t="s">
        <v>157</v>
      </c>
      <c r="AH160" s="150" t="s">
        <v>157</v>
      </c>
      <c r="AI160" s="150" t="s">
        <v>157</v>
      </c>
      <c r="AJ160" s="150" t="s">
        <v>157</v>
      </c>
      <c r="AK160" s="150" t="s">
        <v>157</v>
      </c>
      <c r="AL160" s="53" t="s">
        <v>164</v>
      </c>
      <c r="AM160" s="53"/>
      <c r="AN160" s="53"/>
      <c r="AO160" s="53"/>
      <c r="AP160" s="53"/>
    </row>
    <row r="161" spans="1:42" ht="10.8" x14ac:dyDescent="0.2">
      <c r="A161" s="104" t="s">
        <v>1400</v>
      </c>
      <c r="B161" s="104" t="s">
        <v>1384</v>
      </c>
      <c r="C161" s="104" t="s">
        <v>276</v>
      </c>
      <c r="D161" s="104" t="s">
        <v>1401</v>
      </c>
      <c r="E161" s="159" t="s">
        <v>216</v>
      </c>
      <c r="F161" s="104"/>
      <c r="G161" s="93" t="s">
        <v>553</v>
      </c>
      <c r="H161" s="104"/>
      <c r="I161" s="53" t="s">
        <v>1386</v>
      </c>
      <c r="J161" s="53" t="s">
        <v>157</v>
      </c>
      <c r="K161" s="53" t="s">
        <v>157</v>
      </c>
      <c r="L161" s="53" t="s">
        <v>157</v>
      </c>
      <c r="M161" s="53" t="s">
        <v>157</v>
      </c>
      <c r="N161" s="53" t="s">
        <v>157</v>
      </c>
      <c r="O161" s="53" t="s">
        <v>157</v>
      </c>
      <c r="P161" s="53" t="s">
        <v>157</v>
      </c>
      <c r="Q161" s="53" t="s">
        <v>159</v>
      </c>
      <c r="R161" s="93" t="s">
        <v>160</v>
      </c>
      <c r="S161" s="93" t="s">
        <v>157</v>
      </c>
      <c r="T161" s="93" t="s">
        <v>157</v>
      </c>
      <c r="U161" s="93" t="s">
        <v>157</v>
      </c>
      <c r="V161" s="93" t="s">
        <v>157</v>
      </c>
      <c r="W161" s="93" t="s">
        <v>157</v>
      </c>
      <c r="X161" s="176" t="s">
        <v>573</v>
      </c>
      <c r="Y161" s="93" t="s">
        <v>157</v>
      </c>
      <c r="Z161" s="93" t="s">
        <v>157</v>
      </c>
      <c r="AA161" s="93" t="s">
        <v>157</v>
      </c>
      <c r="AB161" s="442" t="s">
        <v>163</v>
      </c>
      <c r="AC161" s="53" t="s">
        <v>157</v>
      </c>
      <c r="AD161" s="53" t="s">
        <v>157</v>
      </c>
      <c r="AE161" s="159" t="s">
        <v>216</v>
      </c>
      <c r="AF161" s="150" t="s">
        <v>157</v>
      </c>
      <c r="AG161" s="150" t="s">
        <v>157</v>
      </c>
      <c r="AH161" s="150" t="s">
        <v>157</v>
      </c>
      <c r="AI161" s="150" t="s">
        <v>157</v>
      </c>
      <c r="AJ161" s="150" t="s">
        <v>157</v>
      </c>
      <c r="AK161" s="150" t="s">
        <v>157</v>
      </c>
      <c r="AL161" s="53" t="s">
        <v>164</v>
      </c>
      <c r="AM161" s="53"/>
      <c r="AN161" s="53"/>
      <c r="AO161" s="53"/>
      <c r="AP161" s="53"/>
    </row>
    <row r="162" spans="1:42" ht="10.8" x14ac:dyDescent="0.2">
      <c r="A162" s="104" t="s">
        <v>1402</v>
      </c>
      <c r="B162" s="104" t="s">
        <v>1384</v>
      </c>
      <c r="C162" s="104" t="s">
        <v>276</v>
      </c>
      <c r="D162" s="104" t="s">
        <v>1403</v>
      </c>
      <c r="E162" s="159" t="s">
        <v>216</v>
      </c>
      <c r="F162" s="104"/>
      <c r="G162" s="93" t="s">
        <v>553</v>
      </c>
      <c r="H162" s="104"/>
      <c r="I162" s="53" t="s">
        <v>1386</v>
      </c>
      <c r="J162" s="53" t="s">
        <v>157</v>
      </c>
      <c r="K162" s="53" t="s">
        <v>157</v>
      </c>
      <c r="L162" s="53" t="s">
        <v>157</v>
      </c>
      <c r="M162" s="53" t="s">
        <v>157</v>
      </c>
      <c r="N162" s="53" t="s">
        <v>157</v>
      </c>
      <c r="O162" s="53" t="s">
        <v>157</v>
      </c>
      <c r="P162" s="53" t="s">
        <v>157</v>
      </c>
      <c r="Q162" s="53" t="s">
        <v>159</v>
      </c>
      <c r="R162" s="93" t="s">
        <v>160</v>
      </c>
      <c r="S162" s="93" t="s">
        <v>157</v>
      </c>
      <c r="T162" s="93" t="s">
        <v>157</v>
      </c>
      <c r="U162" s="93" t="s">
        <v>157</v>
      </c>
      <c r="V162" s="93" t="s">
        <v>157</v>
      </c>
      <c r="W162" s="93" t="s">
        <v>157</v>
      </c>
      <c r="X162" s="176" t="s">
        <v>579</v>
      </c>
      <c r="Y162" s="93" t="s">
        <v>157</v>
      </c>
      <c r="Z162" s="93" t="s">
        <v>157</v>
      </c>
      <c r="AA162" s="93" t="s">
        <v>157</v>
      </c>
      <c r="AB162" s="442" t="s">
        <v>163</v>
      </c>
      <c r="AC162" s="53" t="s">
        <v>157</v>
      </c>
      <c r="AD162" s="53" t="s">
        <v>157</v>
      </c>
      <c r="AE162" s="159" t="s">
        <v>216</v>
      </c>
      <c r="AF162" s="150" t="s">
        <v>157</v>
      </c>
      <c r="AG162" s="150" t="s">
        <v>157</v>
      </c>
      <c r="AH162" s="150" t="s">
        <v>157</v>
      </c>
      <c r="AI162" s="150" t="s">
        <v>157</v>
      </c>
      <c r="AJ162" s="150" t="s">
        <v>157</v>
      </c>
      <c r="AK162" s="150" t="s">
        <v>157</v>
      </c>
      <c r="AL162" s="53" t="s">
        <v>164</v>
      </c>
      <c r="AM162" s="53"/>
      <c r="AN162" s="53"/>
      <c r="AO162" s="53"/>
      <c r="AP162" s="53"/>
    </row>
    <row r="163" spans="1:42" ht="10.8" x14ac:dyDescent="0.2">
      <c r="A163" s="104" t="s">
        <v>1404</v>
      </c>
      <c r="B163" s="104" t="s">
        <v>1384</v>
      </c>
      <c r="C163" s="104" t="s">
        <v>276</v>
      </c>
      <c r="D163" s="104" t="s">
        <v>1405</v>
      </c>
      <c r="E163" s="159" t="s">
        <v>216</v>
      </c>
      <c r="F163" s="104"/>
      <c r="G163" s="93" t="s">
        <v>553</v>
      </c>
      <c r="H163" s="104"/>
      <c r="I163" s="53" t="s">
        <v>1386</v>
      </c>
      <c r="J163" s="53" t="s">
        <v>157</v>
      </c>
      <c r="K163" s="53" t="s">
        <v>157</v>
      </c>
      <c r="L163" s="53" t="s">
        <v>157</v>
      </c>
      <c r="M163" s="53" t="s">
        <v>157</v>
      </c>
      <c r="N163" s="53" t="s">
        <v>157</v>
      </c>
      <c r="O163" s="53" t="s">
        <v>157</v>
      </c>
      <c r="P163" s="53" t="s">
        <v>157</v>
      </c>
      <c r="Q163" s="53" t="s">
        <v>159</v>
      </c>
      <c r="R163" s="93" t="s">
        <v>160</v>
      </c>
      <c r="S163" s="93" t="s">
        <v>157</v>
      </c>
      <c r="T163" s="93" t="s">
        <v>157</v>
      </c>
      <c r="U163" s="93" t="s">
        <v>157</v>
      </c>
      <c r="V163" s="93" t="s">
        <v>157</v>
      </c>
      <c r="W163" s="93" t="s">
        <v>157</v>
      </c>
      <c r="X163" s="176" t="s">
        <v>584</v>
      </c>
      <c r="Y163" s="93" t="s">
        <v>157</v>
      </c>
      <c r="Z163" s="93" t="s">
        <v>157</v>
      </c>
      <c r="AA163" s="93" t="s">
        <v>157</v>
      </c>
      <c r="AB163" s="442" t="s">
        <v>163</v>
      </c>
      <c r="AC163" s="53" t="s">
        <v>157</v>
      </c>
      <c r="AD163" s="53" t="s">
        <v>157</v>
      </c>
      <c r="AE163" s="159" t="s">
        <v>216</v>
      </c>
      <c r="AF163" s="150" t="s">
        <v>157</v>
      </c>
      <c r="AG163" s="150" t="s">
        <v>157</v>
      </c>
      <c r="AH163" s="150" t="s">
        <v>157</v>
      </c>
      <c r="AI163" s="150" t="s">
        <v>157</v>
      </c>
      <c r="AJ163" s="150" t="s">
        <v>157</v>
      </c>
      <c r="AK163" s="150" t="s">
        <v>157</v>
      </c>
      <c r="AL163" s="53" t="s">
        <v>164</v>
      </c>
      <c r="AM163" s="53"/>
      <c r="AN163" s="53"/>
      <c r="AO163" s="53"/>
      <c r="AP163" s="53"/>
    </row>
    <row r="164" spans="1:42" ht="10.8" x14ac:dyDescent="0.2">
      <c r="A164" s="104" t="s">
        <v>1406</v>
      </c>
      <c r="B164" s="104" t="s">
        <v>1384</v>
      </c>
      <c r="C164" s="104" t="s">
        <v>276</v>
      </c>
      <c r="D164" s="90" t="s">
        <v>1407</v>
      </c>
      <c r="E164" s="121" t="s">
        <v>311</v>
      </c>
      <c r="F164" s="90" t="s">
        <v>20</v>
      </c>
      <c r="G164" s="93" t="s">
        <v>553</v>
      </c>
      <c r="H164" s="104"/>
      <c r="I164" s="53" t="s">
        <v>1386</v>
      </c>
      <c r="J164" s="53" t="s">
        <v>157</v>
      </c>
      <c r="K164" s="53" t="s">
        <v>157</v>
      </c>
      <c r="L164" s="53" t="s">
        <v>157</v>
      </c>
      <c r="M164" s="53" t="s">
        <v>157</v>
      </c>
      <c r="N164" s="53" t="s">
        <v>157</v>
      </c>
      <c r="O164" s="53" t="s">
        <v>157</v>
      </c>
      <c r="P164" s="53" t="s">
        <v>157</v>
      </c>
      <c r="Q164" s="53" t="s">
        <v>159</v>
      </c>
      <c r="R164" s="93" t="s">
        <v>160</v>
      </c>
      <c r="S164" s="93" t="s">
        <v>157</v>
      </c>
      <c r="T164" s="93" t="s">
        <v>157</v>
      </c>
      <c r="U164" s="93" t="s">
        <v>157</v>
      </c>
      <c r="V164" s="93" t="s">
        <v>157</v>
      </c>
      <c r="W164" s="93" t="s">
        <v>157</v>
      </c>
      <c r="X164" s="176" t="s">
        <v>590</v>
      </c>
      <c r="Y164" s="93" t="s">
        <v>157</v>
      </c>
      <c r="Z164" s="93" t="s">
        <v>157</v>
      </c>
      <c r="AA164" s="93" t="s">
        <v>157</v>
      </c>
      <c r="AB164" s="442" t="s">
        <v>163</v>
      </c>
      <c r="AC164" s="53" t="s">
        <v>157</v>
      </c>
      <c r="AD164" s="53" t="s">
        <v>157</v>
      </c>
      <c r="AE164" s="121" t="s">
        <v>311</v>
      </c>
      <c r="AF164" s="150" t="s">
        <v>157</v>
      </c>
      <c r="AG164" s="150" t="s">
        <v>157</v>
      </c>
      <c r="AH164" s="150" t="s">
        <v>157</v>
      </c>
      <c r="AI164" s="150" t="s">
        <v>157</v>
      </c>
      <c r="AJ164" s="150" t="s">
        <v>157</v>
      </c>
      <c r="AK164" s="150" t="s">
        <v>157</v>
      </c>
      <c r="AL164" s="53" t="s">
        <v>164</v>
      </c>
      <c r="AM164" s="53"/>
      <c r="AN164" s="53"/>
      <c r="AO164" s="53"/>
      <c r="AP164" s="53"/>
    </row>
    <row r="165" spans="1:42" ht="10.8" x14ac:dyDescent="0.2">
      <c r="A165" s="104" t="s">
        <v>1408</v>
      </c>
      <c r="B165" s="104" t="s">
        <v>1384</v>
      </c>
      <c r="C165" s="104" t="s">
        <v>276</v>
      </c>
      <c r="D165" s="104" t="s">
        <v>1409</v>
      </c>
      <c r="E165" s="159" t="s">
        <v>216</v>
      </c>
      <c r="F165" s="104"/>
      <c r="G165" s="93" t="s">
        <v>553</v>
      </c>
      <c r="H165" s="104"/>
      <c r="I165" s="53" t="s">
        <v>1389</v>
      </c>
      <c r="J165" s="53" t="s">
        <v>157</v>
      </c>
      <c r="K165" s="53" t="s">
        <v>157</v>
      </c>
      <c r="L165" s="53" t="s">
        <v>157</v>
      </c>
      <c r="M165" s="53" t="s">
        <v>157</v>
      </c>
      <c r="N165" s="53" t="s">
        <v>157</v>
      </c>
      <c r="O165" s="53" t="s">
        <v>157</v>
      </c>
      <c r="P165" s="53" t="s">
        <v>157</v>
      </c>
      <c r="Q165" s="53" t="s">
        <v>159</v>
      </c>
      <c r="R165" s="93" t="s">
        <v>160</v>
      </c>
      <c r="S165" s="93" t="s">
        <v>157</v>
      </c>
      <c r="T165" s="93" t="s">
        <v>157</v>
      </c>
      <c r="U165" s="93" t="s">
        <v>157</v>
      </c>
      <c r="V165" s="93" t="s">
        <v>157</v>
      </c>
      <c r="W165" s="93" t="s">
        <v>157</v>
      </c>
      <c r="X165" s="176" t="s">
        <v>596</v>
      </c>
      <c r="Y165" s="93" t="s">
        <v>157</v>
      </c>
      <c r="Z165" s="93" t="s">
        <v>157</v>
      </c>
      <c r="AA165" s="93" t="s">
        <v>157</v>
      </c>
      <c r="AB165" s="442" t="s">
        <v>163</v>
      </c>
      <c r="AC165" s="53" t="s">
        <v>157</v>
      </c>
      <c r="AD165" s="53" t="s">
        <v>157</v>
      </c>
      <c r="AE165" s="159" t="s">
        <v>216</v>
      </c>
      <c r="AF165" s="150" t="s">
        <v>157</v>
      </c>
      <c r="AG165" s="150" t="s">
        <v>157</v>
      </c>
      <c r="AH165" s="150" t="s">
        <v>157</v>
      </c>
      <c r="AI165" s="150" t="s">
        <v>157</v>
      </c>
      <c r="AJ165" s="150" t="s">
        <v>157</v>
      </c>
      <c r="AK165" s="150" t="s">
        <v>157</v>
      </c>
      <c r="AL165" s="53" t="s">
        <v>164</v>
      </c>
      <c r="AM165" s="53"/>
      <c r="AN165" s="53"/>
      <c r="AO165" s="53"/>
      <c r="AP165" s="53"/>
    </row>
    <row r="166" spans="1:42" ht="10.8" x14ac:dyDescent="0.2">
      <c r="A166" s="104" t="s">
        <v>1410</v>
      </c>
      <c r="B166" s="104" t="s">
        <v>1384</v>
      </c>
      <c r="C166" s="104" t="s">
        <v>276</v>
      </c>
      <c r="D166" s="104" t="s">
        <v>1411</v>
      </c>
      <c r="E166" s="159" t="s">
        <v>216</v>
      </c>
      <c r="F166" s="104"/>
      <c r="G166" s="93" t="s">
        <v>553</v>
      </c>
      <c r="H166" s="104"/>
      <c r="I166" s="53" t="s">
        <v>1389</v>
      </c>
      <c r="J166" s="53" t="s">
        <v>157</v>
      </c>
      <c r="K166" s="53" t="s">
        <v>157</v>
      </c>
      <c r="L166" s="53" t="s">
        <v>157</v>
      </c>
      <c r="M166" s="53" t="s">
        <v>157</v>
      </c>
      <c r="N166" s="53" t="s">
        <v>157</v>
      </c>
      <c r="O166" s="53" t="s">
        <v>157</v>
      </c>
      <c r="P166" s="53" t="s">
        <v>157</v>
      </c>
      <c r="Q166" s="53" t="s">
        <v>159</v>
      </c>
      <c r="R166" s="93" t="s">
        <v>160</v>
      </c>
      <c r="S166" s="93" t="s">
        <v>157</v>
      </c>
      <c r="T166" s="93" t="s">
        <v>157</v>
      </c>
      <c r="U166" s="93" t="s">
        <v>157</v>
      </c>
      <c r="V166" s="93" t="s">
        <v>157</v>
      </c>
      <c r="W166" s="93" t="s">
        <v>157</v>
      </c>
      <c r="X166" s="176" t="s">
        <v>600</v>
      </c>
      <c r="Y166" s="93" t="s">
        <v>157</v>
      </c>
      <c r="Z166" s="93" t="s">
        <v>157</v>
      </c>
      <c r="AA166" s="93" t="s">
        <v>157</v>
      </c>
      <c r="AB166" s="442" t="s">
        <v>163</v>
      </c>
      <c r="AC166" s="53" t="s">
        <v>157</v>
      </c>
      <c r="AD166" s="53" t="s">
        <v>157</v>
      </c>
      <c r="AE166" s="159" t="s">
        <v>216</v>
      </c>
      <c r="AF166" s="150" t="s">
        <v>157</v>
      </c>
      <c r="AG166" s="150" t="s">
        <v>157</v>
      </c>
      <c r="AH166" s="150" t="s">
        <v>157</v>
      </c>
      <c r="AI166" s="150" t="s">
        <v>157</v>
      </c>
      <c r="AJ166" s="150" t="s">
        <v>157</v>
      </c>
      <c r="AK166" s="150" t="s">
        <v>157</v>
      </c>
      <c r="AL166" s="53" t="s">
        <v>164</v>
      </c>
      <c r="AM166" s="53"/>
      <c r="AN166" s="53"/>
      <c r="AO166" s="53"/>
      <c r="AP166" s="53"/>
    </row>
    <row r="167" spans="1:42" ht="10.8" x14ac:dyDescent="0.2">
      <c r="A167" s="104" t="s">
        <v>1412</v>
      </c>
      <c r="B167" s="104" t="s">
        <v>1384</v>
      </c>
      <c r="C167" s="104" t="s">
        <v>276</v>
      </c>
      <c r="D167" s="104" t="s">
        <v>1413</v>
      </c>
      <c r="E167" s="159" t="s">
        <v>216</v>
      </c>
      <c r="F167" s="104"/>
      <c r="G167" s="93" t="s">
        <v>553</v>
      </c>
      <c r="H167" s="104"/>
      <c r="I167" s="53" t="s">
        <v>1389</v>
      </c>
      <c r="J167" s="53" t="s">
        <v>157</v>
      </c>
      <c r="K167" s="53" t="s">
        <v>157</v>
      </c>
      <c r="L167" s="53" t="s">
        <v>157</v>
      </c>
      <c r="M167" s="53" t="s">
        <v>157</v>
      </c>
      <c r="N167" s="53" t="s">
        <v>157</v>
      </c>
      <c r="O167" s="53" t="s">
        <v>157</v>
      </c>
      <c r="P167" s="53" t="s">
        <v>157</v>
      </c>
      <c r="Q167" s="53" t="s">
        <v>159</v>
      </c>
      <c r="R167" s="93" t="s">
        <v>160</v>
      </c>
      <c r="S167" s="93" t="s">
        <v>157</v>
      </c>
      <c r="T167" s="93" t="s">
        <v>157</v>
      </c>
      <c r="U167" s="93" t="s">
        <v>157</v>
      </c>
      <c r="V167" s="93" t="s">
        <v>157</v>
      </c>
      <c r="W167" s="93" t="s">
        <v>157</v>
      </c>
      <c r="X167" s="176" t="s">
        <v>605</v>
      </c>
      <c r="Y167" s="93" t="s">
        <v>157</v>
      </c>
      <c r="Z167" s="93" t="s">
        <v>157</v>
      </c>
      <c r="AA167" s="93" t="s">
        <v>157</v>
      </c>
      <c r="AB167" s="442" t="s">
        <v>163</v>
      </c>
      <c r="AC167" s="53" t="s">
        <v>157</v>
      </c>
      <c r="AD167" s="53" t="s">
        <v>157</v>
      </c>
      <c r="AE167" s="159" t="s">
        <v>216</v>
      </c>
      <c r="AF167" s="150" t="s">
        <v>157</v>
      </c>
      <c r="AG167" s="150" t="s">
        <v>157</v>
      </c>
      <c r="AH167" s="150" t="s">
        <v>157</v>
      </c>
      <c r="AI167" s="150" t="s">
        <v>157</v>
      </c>
      <c r="AJ167" s="150" t="s">
        <v>157</v>
      </c>
      <c r="AK167" s="150" t="s">
        <v>157</v>
      </c>
      <c r="AL167" s="53" t="s">
        <v>164</v>
      </c>
      <c r="AM167" s="53"/>
      <c r="AN167" s="53"/>
      <c r="AO167" s="53"/>
      <c r="AP167" s="53"/>
    </row>
    <row r="168" spans="1:42" ht="10.8" x14ac:dyDescent="0.2">
      <c r="A168" s="104" t="s">
        <v>1414</v>
      </c>
      <c r="B168" s="104" t="s">
        <v>1384</v>
      </c>
      <c r="C168" s="104" t="s">
        <v>276</v>
      </c>
      <c r="D168" s="90" t="s">
        <v>1415</v>
      </c>
      <c r="E168" s="121" t="s">
        <v>311</v>
      </c>
      <c r="F168" s="90" t="s">
        <v>20</v>
      </c>
      <c r="G168" s="93" t="s">
        <v>553</v>
      </c>
      <c r="H168" s="104"/>
      <c r="I168" s="53" t="s">
        <v>1389</v>
      </c>
      <c r="J168" s="53" t="s">
        <v>157</v>
      </c>
      <c r="K168" s="53" t="s">
        <v>157</v>
      </c>
      <c r="L168" s="53" t="s">
        <v>157</v>
      </c>
      <c r="M168" s="53" t="s">
        <v>157</v>
      </c>
      <c r="N168" s="53" t="s">
        <v>157</v>
      </c>
      <c r="O168" s="53" t="s">
        <v>157</v>
      </c>
      <c r="P168" s="53" t="s">
        <v>157</v>
      </c>
      <c r="Q168" s="53" t="s">
        <v>159</v>
      </c>
      <c r="R168" s="93" t="s">
        <v>160</v>
      </c>
      <c r="S168" s="93" t="s">
        <v>157</v>
      </c>
      <c r="T168" s="93" t="s">
        <v>157</v>
      </c>
      <c r="U168" s="93" t="s">
        <v>157</v>
      </c>
      <c r="V168" s="93" t="s">
        <v>157</v>
      </c>
      <c r="W168" s="93" t="s">
        <v>157</v>
      </c>
      <c r="X168" s="176" t="s">
        <v>610</v>
      </c>
      <c r="Y168" s="93" t="s">
        <v>157</v>
      </c>
      <c r="Z168" s="93" t="s">
        <v>157</v>
      </c>
      <c r="AA168" s="93" t="s">
        <v>157</v>
      </c>
      <c r="AB168" s="442" t="s">
        <v>163</v>
      </c>
      <c r="AC168" s="53" t="s">
        <v>157</v>
      </c>
      <c r="AD168" s="53" t="s">
        <v>157</v>
      </c>
      <c r="AE168" s="121" t="s">
        <v>311</v>
      </c>
      <c r="AF168" s="150" t="s">
        <v>157</v>
      </c>
      <c r="AG168" s="150" t="s">
        <v>157</v>
      </c>
      <c r="AH168" s="150" t="s">
        <v>157</v>
      </c>
      <c r="AI168" s="150" t="s">
        <v>157</v>
      </c>
      <c r="AJ168" s="150" t="s">
        <v>157</v>
      </c>
      <c r="AK168" s="150" t="s">
        <v>157</v>
      </c>
      <c r="AL168" s="53" t="s">
        <v>164</v>
      </c>
      <c r="AM168" s="53"/>
      <c r="AN168" s="53"/>
      <c r="AO168" s="53"/>
      <c r="AP168" s="53"/>
    </row>
    <row r="169" spans="1:42" ht="10.8" x14ac:dyDescent="0.2">
      <c r="A169" s="104" t="s">
        <v>1416</v>
      </c>
      <c r="B169" s="104" t="s">
        <v>1384</v>
      </c>
      <c r="C169" s="104" t="s">
        <v>276</v>
      </c>
      <c r="D169" s="104" t="s">
        <v>1417</v>
      </c>
      <c r="E169" s="159" t="s">
        <v>216</v>
      </c>
      <c r="F169" s="104"/>
      <c r="G169" s="93" t="s">
        <v>553</v>
      </c>
      <c r="H169" s="104"/>
      <c r="I169" s="53" t="s">
        <v>1418</v>
      </c>
      <c r="J169" s="53" t="s">
        <v>157</v>
      </c>
      <c r="K169" s="53" t="s">
        <v>157</v>
      </c>
      <c r="L169" s="53" t="s">
        <v>157</v>
      </c>
      <c r="M169" s="53" t="s">
        <v>157</v>
      </c>
      <c r="N169" s="53" t="s">
        <v>157</v>
      </c>
      <c r="O169" s="53" t="s">
        <v>157</v>
      </c>
      <c r="P169" s="53" t="s">
        <v>157</v>
      </c>
      <c r="Q169" s="53" t="s">
        <v>300</v>
      </c>
      <c r="R169" s="93" t="s">
        <v>160</v>
      </c>
      <c r="S169" s="93" t="s">
        <v>157</v>
      </c>
      <c r="T169" s="93" t="s">
        <v>157</v>
      </c>
      <c r="U169" s="93" t="s">
        <v>157</v>
      </c>
      <c r="V169" s="93" t="s">
        <v>157</v>
      </c>
      <c r="W169" s="93" t="s">
        <v>157</v>
      </c>
      <c r="X169" s="176" t="s">
        <v>922</v>
      </c>
      <c r="Y169" s="93" t="s">
        <v>157</v>
      </c>
      <c r="Z169" s="93" t="s">
        <v>157</v>
      </c>
      <c r="AA169" s="93" t="s">
        <v>157</v>
      </c>
      <c r="AB169" s="442" t="s">
        <v>163</v>
      </c>
      <c r="AC169" s="53" t="s">
        <v>157</v>
      </c>
      <c r="AD169" s="53" t="s">
        <v>157</v>
      </c>
      <c r="AE169" s="159" t="s">
        <v>216</v>
      </c>
      <c r="AF169" s="150" t="s">
        <v>157</v>
      </c>
      <c r="AG169" s="150" t="s">
        <v>157</v>
      </c>
      <c r="AH169" s="150" t="s">
        <v>157</v>
      </c>
      <c r="AI169" s="150" t="s">
        <v>157</v>
      </c>
      <c r="AJ169" s="150" t="s">
        <v>157</v>
      </c>
      <c r="AK169" s="150" t="s">
        <v>157</v>
      </c>
      <c r="AL169" s="53" t="s">
        <v>164</v>
      </c>
      <c r="AM169" s="53"/>
      <c r="AN169" s="53"/>
      <c r="AO169" s="53"/>
      <c r="AP169" s="53"/>
    </row>
    <row r="170" spans="1:42" ht="10.8" x14ac:dyDescent="0.2">
      <c r="A170" s="104" t="s">
        <v>1419</v>
      </c>
      <c r="B170" s="104" t="s">
        <v>1384</v>
      </c>
      <c r="C170" s="104" t="s">
        <v>276</v>
      </c>
      <c r="D170" s="104" t="s">
        <v>1420</v>
      </c>
      <c r="E170" s="159" t="s">
        <v>216</v>
      </c>
      <c r="F170" s="104"/>
      <c r="G170" s="93" t="s">
        <v>553</v>
      </c>
      <c r="H170" s="104"/>
      <c r="I170" s="53" t="s">
        <v>1418</v>
      </c>
      <c r="J170" s="53" t="s">
        <v>157</v>
      </c>
      <c r="K170" s="53" t="s">
        <v>157</v>
      </c>
      <c r="L170" s="53" t="s">
        <v>157</v>
      </c>
      <c r="M170" s="53" t="s">
        <v>157</v>
      </c>
      <c r="N170" s="53" t="s">
        <v>157</v>
      </c>
      <c r="O170" s="53" t="s">
        <v>157</v>
      </c>
      <c r="P170" s="53" t="s">
        <v>157</v>
      </c>
      <c r="Q170" s="53" t="s">
        <v>300</v>
      </c>
      <c r="R170" s="93" t="s">
        <v>160</v>
      </c>
      <c r="S170" s="93" t="s">
        <v>157</v>
      </c>
      <c r="T170" s="93" t="s">
        <v>157</v>
      </c>
      <c r="U170" s="93" t="s">
        <v>157</v>
      </c>
      <c r="V170" s="93" t="s">
        <v>157</v>
      </c>
      <c r="W170" s="93" t="s">
        <v>157</v>
      </c>
      <c r="X170" s="176" t="s">
        <v>930</v>
      </c>
      <c r="Y170" s="93" t="s">
        <v>157</v>
      </c>
      <c r="Z170" s="93" t="s">
        <v>157</v>
      </c>
      <c r="AA170" s="93" t="s">
        <v>157</v>
      </c>
      <c r="AB170" s="442" t="s">
        <v>163</v>
      </c>
      <c r="AC170" s="53" t="s">
        <v>157</v>
      </c>
      <c r="AD170" s="53" t="s">
        <v>157</v>
      </c>
      <c r="AE170" s="159" t="s">
        <v>216</v>
      </c>
      <c r="AF170" s="150" t="s">
        <v>157</v>
      </c>
      <c r="AG170" s="150" t="s">
        <v>157</v>
      </c>
      <c r="AH170" s="150" t="s">
        <v>157</v>
      </c>
      <c r="AI170" s="150" t="s">
        <v>157</v>
      </c>
      <c r="AJ170" s="150" t="s">
        <v>157</v>
      </c>
      <c r="AK170" s="150" t="s">
        <v>157</v>
      </c>
      <c r="AL170" s="53" t="s">
        <v>164</v>
      </c>
      <c r="AM170" s="53"/>
      <c r="AN170" s="53"/>
      <c r="AO170" s="53"/>
      <c r="AP170" s="53"/>
    </row>
    <row r="171" spans="1:42" ht="10.8" x14ac:dyDescent="0.2">
      <c r="A171" s="104" t="s">
        <v>1421</v>
      </c>
      <c r="B171" s="104" t="s">
        <v>1384</v>
      </c>
      <c r="C171" s="104" t="s">
        <v>276</v>
      </c>
      <c r="D171" s="90" t="s">
        <v>1422</v>
      </c>
      <c r="E171" s="121" t="s">
        <v>311</v>
      </c>
      <c r="F171" s="90" t="s">
        <v>20</v>
      </c>
      <c r="G171" s="93" t="s">
        <v>553</v>
      </c>
      <c r="H171" s="104"/>
      <c r="I171" s="53" t="s">
        <v>1418</v>
      </c>
      <c r="J171" s="53" t="s">
        <v>157</v>
      </c>
      <c r="K171" s="53" t="s">
        <v>157</v>
      </c>
      <c r="L171" s="53" t="s">
        <v>157</v>
      </c>
      <c r="M171" s="53" t="s">
        <v>157</v>
      </c>
      <c r="N171" s="53" t="s">
        <v>157</v>
      </c>
      <c r="O171" s="53" t="s">
        <v>157</v>
      </c>
      <c r="P171" s="53" t="s">
        <v>157</v>
      </c>
      <c r="Q171" s="53" t="s">
        <v>300</v>
      </c>
      <c r="R171" s="93" t="s">
        <v>160</v>
      </c>
      <c r="S171" s="93" t="s">
        <v>157</v>
      </c>
      <c r="T171" s="93" t="s">
        <v>157</v>
      </c>
      <c r="U171" s="93" t="s">
        <v>157</v>
      </c>
      <c r="V171" s="93" t="s">
        <v>157</v>
      </c>
      <c r="W171" s="93" t="s">
        <v>157</v>
      </c>
      <c r="X171" s="176" t="s">
        <v>615</v>
      </c>
      <c r="Y171" s="93" t="s">
        <v>157</v>
      </c>
      <c r="Z171" s="93" t="s">
        <v>157</v>
      </c>
      <c r="AA171" s="93" t="s">
        <v>157</v>
      </c>
      <c r="AB171" s="442" t="s">
        <v>163</v>
      </c>
      <c r="AC171" s="53" t="s">
        <v>157</v>
      </c>
      <c r="AD171" s="53" t="s">
        <v>157</v>
      </c>
      <c r="AE171" s="121" t="s">
        <v>311</v>
      </c>
      <c r="AF171" s="150" t="s">
        <v>157</v>
      </c>
      <c r="AG171" s="150" t="s">
        <v>157</v>
      </c>
      <c r="AH171" s="150" t="s">
        <v>157</v>
      </c>
      <c r="AI171" s="150" t="s">
        <v>157</v>
      </c>
      <c r="AJ171" s="150" t="s">
        <v>157</v>
      </c>
      <c r="AK171" s="150" t="s">
        <v>157</v>
      </c>
      <c r="AL171" s="53" t="s">
        <v>164</v>
      </c>
      <c r="AM171" s="53"/>
      <c r="AN171" s="53"/>
      <c r="AO171" s="53"/>
      <c r="AP171" s="53"/>
    </row>
    <row r="172" spans="1:42" customFormat="1" ht="14.4" x14ac:dyDescent="0.3">
      <c r="X172" s="5"/>
      <c r="AB172" s="441"/>
    </row>
    <row r="173" spans="1:42" ht="10.8" x14ac:dyDescent="0.2">
      <c r="A173" s="104" t="s">
        <v>1423</v>
      </c>
      <c r="B173" s="104" t="s">
        <v>1424</v>
      </c>
      <c r="C173" s="104" t="s">
        <v>445</v>
      </c>
      <c r="D173" s="104" t="s">
        <v>1425</v>
      </c>
      <c r="E173" s="159" t="s">
        <v>216</v>
      </c>
      <c r="F173" s="104"/>
      <c r="G173" s="93" t="s">
        <v>553</v>
      </c>
      <c r="H173" s="104"/>
      <c r="I173" s="53" t="s">
        <v>1426</v>
      </c>
      <c r="J173" s="53" t="s">
        <v>157</v>
      </c>
      <c r="K173" s="53" t="s">
        <v>157</v>
      </c>
      <c r="L173" s="53" t="s">
        <v>157</v>
      </c>
      <c r="M173" s="53" t="s">
        <v>157</v>
      </c>
      <c r="N173" s="53" t="s">
        <v>157</v>
      </c>
      <c r="O173" s="53" t="s">
        <v>157</v>
      </c>
      <c r="P173" s="53" t="s">
        <v>157</v>
      </c>
      <c r="Q173" s="53" t="s">
        <v>159</v>
      </c>
      <c r="R173" s="93" t="s">
        <v>160</v>
      </c>
      <c r="S173" s="93" t="s">
        <v>157</v>
      </c>
      <c r="T173" s="93" t="s">
        <v>157</v>
      </c>
      <c r="U173" s="93" t="s">
        <v>157</v>
      </c>
      <c r="V173" s="93" t="s">
        <v>157</v>
      </c>
      <c r="W173" s="93" t="s">
        <v>157</v>
      </c>
      <c r="X173" s="176" t="s">
        <v>201</v>
      </c>
      <c r="Y173" s="93" t="s">
        <v>157</v>
      </c>
      <c r="Z173" s="93" t="s">
        <v>157</v>
      </c>
      <c r="AA173" s="93" t="s">
        <v>157</v>
      </c>
      <c r="AB173" s="442" t="s">
        <v>163</v>
      </c>
      <c r="AC173" s="53" t="s">
        <v>157</v>
      </c>
      <c r="AD173" s="53" t="s">
        <v>157</v>
      </c>
      <c r="AE173" s="159" t="s">
        <v>216</v>
      </c>
      <c r="AF173" s="150" t="s">
        <v>157</v>
      </c>
      <c r="AG173" s="150" t="s">
        <v>157</v>
      </c>
      <c r="AH173" s="150" t="s">
        <v>157</v>
      </c>
      <c r="AI173" s="150" t="s">
        <v>157</v>
      </c>
      <c r="AJ173" s="150" t="s">
        <v>157</v>
      </c>
      <c r="AK173" s="150" t="s">
        <v>157</v>
      </c>
      <c r="AL173" s="53" t="s">
        <v>164</v>
      </c>
      <c r="AM173" s="53"/>
      <c r="AN173" s="53"/>
      <c r="AO173" s="53"/>
      <c r="AP173" s="53"/>
    </row>
    <row r="174" spans="1:42" ht="10.8" x14ac:dyDescent="0.2">
      <c r="A174" s="104" t="s">
        <v>1427</v>
      </c>
      <c r="B174" s="104" t="s">
        <v>1424</v>
      </c>
      <c r="C174" s="104" t="s">
        <v>445</v>
      </c>
      <c r="D174" s="90" t="s">
        <v>1428</v>
      </c>
      <c r="E174" s="121" t="s">
        <v>1149</v>
      </c>
      <c r="F174" s="90" t="s">
        <v>20</v>
      </c>
      <c r="G174" s="93" t="s">
        <v>553</v>
      </c>
      <c r="H174" s="104"/>
      <c r="I174" s="53" t="s">
        <v>1429</v>
      </c>
      <c r="J174" s="53" t="s">
        <v>157</v>
      </c>
      <c r="K174" s="53" t="s">
        <v>157</v>
      </c>
      <c r="L174" s="53" t="s">
        <v>157</v>
      </c>
      <c r="M174" s="53" t="s">
        <v>157</v>
      </c>
      <c r="N174" s="53" t="s">
        <v>157</v>
      </c>
      <c r="O174" s="53" t="s">
        <v>157</v>
      </c>
      <c r="P174" s="53" t="s">
        <v>157</v>
      </c>
      <c r="Q174" s="53" t="s">
        <v>159</v>
      </c>
      <c r="R174" s="93" t="s">
        <v>160</v>
      </c>
      <c r="S174" s="93" t="s">
        <v>157</v>
      </c>
      <c r="T174" s="93" t="s">
        <v>157</v>
      </c>
      <c r="U174" s="93" t="s">
        <v>157</v>
      </c>
      <c r="V174" s="93" t="s">
        <v>157</v>
      </c>
      <c r="W174" s="93" t="s">
        <v>157</v>
      </c>
      <c r="X174" s="176" t="s">
        <v>212</v>
      </c>
      <c r="Y174" s="93" t="s">
        <v>157</v>
      </c>
      <c r="Z174" s="93" t="s">
        <v>157</v>
      </c>
      <c r="AA174" s="93" t="s">
        <v>157</v>
      </c>
      <c r="AB174" s="442" t="s">
        <v>163</v>
      </c>
      <c r="AC174" s="53" t="s">
        <v>157</v>
      </c>
      <c r="AD174" s="53" t="s">
        <v>157</v>
      </c>
      <c r="AE174" s="121" t="s">
        <v>1149</v>
      </c>
      <c r="AF174" s="150" t="s">
        <v>157</v>
      </c>
      <c r="AG174" s="150" t="s">
        <v>157</v>
      </c>
      <c r="AH174" s="150" t="s">
        <v>157</v>
      </c>
      <c r="AI174" s="150" t="s">
        <v>157</v>
      </c>
      <c r="AJ174" s="150" t="s">
        <v>157</v>
      </c>
      <c r="AK174" s="150" t="s">
        <v>157</v>
      </c>
      <c r="AL174" s="53" t="s">
        <v>164</v>
      </c>
      <c r="AM174" s="53"/>
      <c r="AN174" s="53"/>
      <c r="AO174" s="53"/>
      <c r="AP174" s="53"/>
    </row>
    <row r="175" spans="1:42" ht="10.8" x14ac:dyDescent="0.2">
      <c r="A175" s="104" t="s">
        <v>1430</v>
      </c>
      <c r="B175" s="104" t="s">
        <v>1424</v>
      </c>
      <c r="C175" s="104" t="s">
        <v>445</v>
      </c>
      <c r="D175" s="104" t="s">
        <v>1431</v>
      </c>
      <c r="E175" s="159" t="s">
        <v>875</v>
      </c>
      <c r="F175" s="104"/>
      <c r="G175" s="93" t="s">
        <v>553</v>
      </c>
      <c r="H175" s="104"/>
      <c r="I175" s="53" t="s">
        <v>1429</v>
      </c>
      <c r="J175" s="53" t="s">
        <v>157</v>
      </c>
      <c r="K175" s="53" t="s">
        <v>157</v>
      </c>
      <c r="L175" s="53" t="s">
        <v>157</v>
      </c>
      <c r="M175" s="53" t="s">
        <v>157</v>
      </c>
      <c r="N175" s="53" t="s">
        <v>157</v>
      </c>
      <c r="O175" s="53" t="s">
        <v>157</v>
      </c>
      <c r="P175" s="53" t="s">
        <v>157</v>
      </c>
      <c r="Q175" s="53" t="s">
        <v>159</v>
      </c>
      <c r="R175" s="93" t="s">
        <v>160</v>
      </c>
      <c r="S175" s="93" t="s">
        <v>157</v>
      </c>
      <c r="T175" s="93" t="s">
        <v>157</v>
      </c>
      <c r="U175" s="93" t="s">
        <v>157</v>
      </c>
      <c r="V175" s="93" t="s">
        <v>157</v>
      </c>
      <c r="W175" s="93" t="s">
        <v>157</v>
      </c>
      <c r="X175" s="176" t="s">
        <v>221</v>
      </c>
      <c r="Y175" s="93" t="s">
        <v>157</v>
      </c>
      <c r="Z175" s="93" t="s">
        <v>157</v>
      </c>
      <c r="AA175" s="93" t="s">
        <v>157</v>
      </c>
      <c r="AB175" s="442" t="s">
        <v>163</v>
      </c>
      <c r="AC175" s="53" t="s">
        <v>157</v>
      </c>
      <c r="AD175" s="53" t="s">
        <v>157</v>
      </c>
      <c r="AE175" s="159" t="s">
        <v>875</v>
      </c>
      <c r="AF175" s="150" t="s">
        <v>157</v>
      </c>
      <c r="AG175" s="150" t="s">
        <v>157</v>
      </c>
      <c r="AH175" s="150" t="s">
        <v>157</v>
      </c>
      <c r="AI175" s="150" t="s">
        <v>157</v>
      </c>
      <c r="AJ175" s="150" t="s">
        <v>157</v>
      </c>
      <c r="AK175" s="150" t="s">
        <v>157</v>
      </c>
      <c r="AL175" s="53" t="s">
        <v>164</v>
      </c>
      <c r="AM175" s="53"/>
      <c r="AN175" s="53"/>
      <c r="AO175" s="53"/>
      <c r="AP175" s="53"/>
    </row>
    <row r="176" spans="1:42" ht="10.8" x14ac:dyDescent="0.2">
      <c r="A176" s="104" t="s">
        <v>1432</v>
      </c>
      <c r="B176" s="104" t="s">
        <v>1424</v>
      </c>
      <c r="C176" s="104" t="s">
        <v>445</v>
      </c>
      <c r="D176" s="90" t="s">
        <v>1433</v>
      </c>
      <c r="E176" s="121" t="s">
        <v>1149</v>
      </c>
      <c r="F176" s="90" t="s">
        <v>20</v>
      </c>
      <c r="G176" s="93" t="s">
        <v>553</v>
      </c>
      <c r="H176" s="104"/>
      <c r="I176" s="53" t="s">
        <v>1429</v>
      </c>
      <c r="J176" s="53" t="s">
        <v>157</v>
      </c>
      <c r="K176" s="53" t="s">
        <v>157</v>
      </c>
      <c r="L176" s="53" t="s">
        <v>157</v>
      </c>
      <c r="M176" s="53" t="s">
        <v>157</v>
      </c>
      <c r="N176" s="53" t="s">
        <v>157</v>
      </c>
      <c r="O176" s="53" t="s">
        <v>157</v>
      </c>
      <c r="P176" s="53" t="s">
        <v>157</v>
      </c>
      <c r="Q176" s="53" t="s">
        <v>159</v>
      </c>
      <c r="R176" s="93" t="s">
        <v>160</v>
      </c>
      <c r="S176" s="93" t="s">
        <v>157</v>
      </c>
      <c r="T176" s="93" t="s">
        <v>157</v>
      </c>
      <c r="U176" s="93" t="s">
        <v>157</v>
      </c>
      <c r="V176" s="93" t="s">
        <v>157</v>
      </c>
      <c r="W176" s="93" t="s">
        <v>157</v>
      </c>
      <c r="X176" s="176" t="s">
        <v>228</v>
      </c>
      <c r="Y176" s="93" t="s">
        <v>157</v>
      </c>
      <c r="Z176" s="93" t="s">
        <v>157</v>
      </c>
      <c r="AA176" s="93" t="s">
        <v>157</v>
      </c>
      <c r="AB176" s="442" t="s">
        <v>163</v>
      </c>
      <c r="AC176" s="53" t="s">
        <v>157</v>
      </c>
      <c r="AD176" s="53" t="s">
        <v>157</v>
      </c>
      <c r="AE176" s="121" t="s">
        <v>1149</v>
      </c>
      <c r="AF176" s="150" t="s">
        <v>157</v>
      </c>
      <c r="AG176" s="150" t="s">
        <v>157</v>
      </c>
      <c r="AH176" s="150" t="s">
        <v>157</v>
      </c>
      <c r="AI176" s="150" t="s">
        <v>157</v>
      </c>
      <c r="AJ176" s="150" t="s">
        <v>157</v>
      </c>
      <c r="AK176" s="150" t="s">
        <v>157</v>
      </c>
      <c r="AL176" s="53" t="s">
        <v>164</v>
      </c>
      <c r="AM176" s="53"/>
      <c r="AN176" s="53"/>
      <c r="AO176" s="53"/>
      <c r="AP176" s="53"/>
    </row>
    <row r="177" spans="1:42" ht="10.8" x14ac:dyDescent="0.2">
      <c r="A177" s="104" t="s">
        <v>1434</v>
      </c>
      <c r="B177" s="104" t="s">
        <v>1424</v>
      </c>
      <c r="C177" s="104" t="s">
        <v>445</v>
      </c>
      <c r="D177" s="104" t="s">
        <v>1435</v>
      </c>
      <c r="E177" s="159" t="s">
        <v>875</v>
      </c>
      <c r="F177" s="104"/>
      <c r="G177" s="93" t="s">
        <v>553</v>
      </c>
      <c r="H177" s="104"/>
      <c r="I177" s="53" t="s">
        <v>1429</v>
      </c>
      <c r="J177" s="53" t="s">
        <v>157</v>
      </c>
      <c r="K177" s="53" t="s">
        <v>157</v>
      </c>
      <c r="L177" s="53" t="s">
        <v>157</v>
      </c>
      <c r="M177" s="53" t="s">
        <v>157</v>
      </c>
      <c r="N177" s="53" t="s">
        <v>157</v>
      </c>
      <c r="O177" s="53" t="s">
        <v>157</v>
      </c>
      <c r="P177" s="53" t="s">
        <v>157</v>
      </c>
      <c r="Q177" s="53" t="s">
        <v>159</v>
      </c>
      <c r="R177" s="93" t="s">
        <v>160</v>
      </c>
      <c r="S177" s="93" t="s">
        <v>157</v>
      </c>
      <c r="T177" s="93" t="s">
        <v>157</v>
      </c>
      <c r="U177" s="93" t="s">
        <v>157</v>
      </c>
      <c r="V177" s="93" t="s">
        <v>157</v>
      </c>
      <c r="W177" s="93" t="s">
        <v>157</v>
      </c>
      <c r="X177" s="176" t="s">
        <v>233</v>
      </c>
      <c r="Y177" s="93" t="s">
        <v>157</v>
      </c>
      <c r="Z177" s="93" t="s">
        <v>157</v>
      </c>
      <c r="AA177" s="93" t="s">
        <v>157</v>
      </c>
      <c r="AB177" s="442" t="s">
        <v>163</v>
      </c>
      <c r="AC177" s="53" t="s">
        <v>157</v>
      </c>
      <c r="AD177" s="53" t="s">
        <v>157</v>
      </c>
      <c r="AE177" s="159" t="s">
        <v>875</v>
      </c>
      <c r="AF177" s="150" t="s">
        <v>157</v>
      </c>
      <c r="AG177" s="150" t="s">
        <v>157</v>
      </c>
      <c r="AH177" s="150" t="s">
        <v>157</v>
      </c>
      <c r="AI177" s="150" t="s">
        <v>157</v>
      </c>
      <c r="AJ177" s="150" t="s">
        <v>157</v>
      </c>
      <c r="AK177" s="150" t="s">
        <v>157</v>
      </c>
      <c r="AL177" s="53" t="s">
        <v>164</v>
      </c>
      <c r="AM177" s="53"/>
      <c r="AN177" s="53"/>
      <c r="AO177" s="53"/>
      <c r="AP177" s="53"/>
    </row>
    <row r="178" spans="1:42" ht="10.8" x14ac:dyDescent="0.2">
      <c r="A178" s="104" t="s">
        <v>1436</v>
      </c>
      <c r="B178" s="104" t="s">
        <v>1424</v>
      </c>
      <c r="C178" s="104" t="s">
        <v>445</v>
      </c>
      <c r="D178" s="104" t="s">
        <v>1437</v>
      </c>
      <c r="E178" s="159" t="s">
        <v>216</v>
      </c>
      <c r="F178" s="104"/>
      <c r="G178" s="93" t="s">
        <v>553</v>
      </c>
      <c r="H178" s="104"/>
      <c r="I178" s="53" t="s">
        <v>1438</v>
      </c>
      <c r="J178" s="53" t="s">
        <v>157</v>
      </c>
      <c r="K178" s="53" t="s">
        <v>157</v>
      </c>
      <c r="L178" s="53" t="s">
        <v>157</v>
      </c>
      <c r="M178" s="53" t="s">
        <v>157</v>
      </c>
      <c r="N178" s="53" t="s">
        <v>157</v>
      </c>
      <c r="O178" s="53" t="s">
        <v>157</v>
      </c>
      <c r="P178" s="53" t="s">
        <v>157</v>
      </c>
      <c r="Q178" s="53" t="s">
        <v>159</v>
      </c>
      <c r="R178" s="93" t="s">
        <v>160</v>
      </c>
      <c r="S178" s="93" t="s">
        <v>157</v>
      </c>
      <c r="T178" s="93" t="s">
        <v>157</v>
      </c>
      <c r="U178" s="93" t="s">
        <v>157</v>
      </c>
      <c r="V178" s="93" t="s">
        <v>157</v>
      </c>
      <c r="W178" s="93" t="s">
        <v>157</v>
      </c>
      <c r="X178" s="176" t="s">
        <v>239</v>
      </c>
      <c r="Y178" s="93" t="s">
        <v>157</v>
      </c>
      <c r="Z178" s="93" t="s">
        <v>157</v>
      </c>
      <c r="AA178" s="93" t="s">
        <v>157</v>
      </c>
      <c r="AB178" s="442" t="s">
        <v>163</v>
      </c>
      <c r="AC178" s="53" t="s">
        <v>157</v>
      </c>
      <c r="AD178" s="53" t="s">
        <v>157</v>
      </c>
      <c r="AE178" s="159" t="s">
        <v>216</v>
      </c>
      <c r="AF178" s="150" t="s">
        <v>157</v>
      </c>
      <c r="AG178" s="150" t="s">
        <v>157</v>
      </c>
      <c r="AH178" s="150" t="s">
        <v>157</v>
      </c>
      <c r="AI178" s="150" t="s">
        <v>157</v>
      </c>
      <c r="AJ178" s="150" t="s">
        <v>157</v>
      </c>
      <c r="AK178" s="150" t="s">
        <v>157</v>
      </c>
      <c r="AL178" s="53" t="s">
        <v>164</v>
      </c>
      <c r="AM178" s="53"/>
      <c r="AN178" s="53"/>
      <c r="AO178" s="53"/>
      <c r="AP178" s="53"/>
    </row>
    <row r="179" spans="1:42" ht="10.8" x14ac:dyDescent="0.2">
      <c r="A179" s="104" t="s">
        <v>1439</v>
      </c>
      <c r="B179" s="104" t="s">
        <v>1424</v>
      </c>
      <c r="C179" s="104" t="s">
        <v>445</v>
      </c>
      <c r="D179" s="104" t="s">
        <v>1440</v>
      </c>
      <c r="E179" s="121" t="s">
        <v>311</v>
      </c>
      <c r="F179" s="104"/>
      <c r="G179" s="93" t="s">
        <v>553</v>
      </c>
      <c r="H179" s="104"/>
      <c r="I179" s="53" t="s">
        <v>1438</v>
      </c>
      <c r="J179" s="53" t="s">
        <v>157</v>
      </c>
      <c r="K179" s="53" t="s">
        <v>157</v>
      </c>
      <c r="L179" s="53" t="s">
        <v>157</v>
      </c>
      <c r="M179" s="53" t="s">
        <v>157</v>
      </c>
      <c r="N179" s="53" t="s">
        <v>157</v>
      </c>
      <c r="O179" s="53" t="s">
        <v>157</v>
      </c>
      <c r="P179" s="53" t="s">
        <v>157</v>
      </c>
      <c r="Q179" s="53" t="s">
        <v>159</v>
      </c>
      <c r="R179" s="93" t="s">
        <v>160</v>
      </c>
      <c r="S179" s="93" t="s">
        <v>157</v>
      </c>
      <c r="T179" s="93" t="s">
        <v>157</v>
      </c>
      <c r="U179" s="93" t="s">
        <v>157</v>
      </c>
      <c r="V179" s="93" t="s">
        <v>157</v>
      </c>
      <c r="W179" s="93" t="s">
        <v>157</v>
      </c>
      <c r="X179" s="176" t="s">
        <v>484</v>
      </c>
      <c r="Y179" s="93" t="s">
        <v>157</v>
      </c>
      <c r="Z179" s="93" t="s">
        <v>157</v>
      </c>
      <c r="AA179" s="93" t="s">
        <v>157</v>
      </c>
      <c r="AB179" s="442" t="s">
        <v>163</v>
      </c>
      <c r="AC179" s="53" t="s">
        <v>157</v>
      </c>
      <c r="AD179" s="53" t="s">
        <v>157</v>
      </c>
      <c r="AE179" s="121" t="s">
        <v>311</v>
      </c>
      <c r="AF179" s="150" t="s">
        <v>157</v>
      </c>
      <c r="AG179" s="150" t="s">
        <v>157</v>
      </c>
      <c r="AH179" s="150" t="s">
        <v>157</v>
      </c>
      <c r="AI179" s="150" t="s">
        <v>157</v>
      </c>
      <c r="AJ179" s="150" t="s">
        <v>157</v>
      </c>
      <c r="AK179" s="150" t="s">
        <v>157</v>
      </c>
      <c r="AL179" s="53" t="s">
        <v>164</v>
      </c>
      <c r="AM179" s="53"/>
      <c r="AN179" s="53"/>
      <c r="AO179" s="53"/>
      <c r="AP179" s="53"/>
    </row>
    <row r="180" spans="1:42" ht="10.8" x14ac:dyDescent="0.2">
      <c r="A180" s="104" t="s">
        <v>1441</v>
      </c>
      <c r="B180" s="104" t="s">
        <v>1424</v>
      </c>
      <c r="C180" s="104" t="s">
        <v>445</v>
      </c>
      <c r="D180" s="104" t="s">
        <v>1442</v>
      </c>
      <c r="E180" s="120" t="s">
        <v>161</v>
      </c>
      <c r="F180" s="104"/>
      <c r="G180" s="122" t="s">
        <v>1443</v>
      </c>
      <c r="H180" s="104"/>
      <c r="I180" s="53" t="s">
        <v>1444</v>
      </c>
      <c r="J180" s="53" t="s">
        <v>157</v>
      </c>
      <c r="K180" s="53" t="s">
        <v>157</v>
      </c>
      <c r="L180" s="53" t="s">
        <v>157</v>
      </c>
      <c r="M180" s="53" t="s">
        <v>157</v>
      </c>
      <c r="N180" s="53" t="s">
        <v>157</v>
      </c>
      <c r="O180" s="53" t="s">
        <v>157</v>
      </c>
      <c r="P180" s="53" t="s">
        <v>157</v>
      </c>
      <c r="Q180" s="53" t="s">
        <v>159</v>
      </c>
      <c r="R180" s="53" t="s">
        <v>157</v>
      </c>
      <c r="S180" s="120" t="s">
        <v>161</v>
      </c>
      <c r="T180" s="53" t="s">
        <v>157</v>
      </c>
      <c r="U180" s="53" t="s">
        <v>157</v>
      </c>
      <c r="V180" s="53" t="s">
        <v>157</v>
      </c>
      <c r="W180" s="53" t="s">
        <v>157</v>
      </c>
      <c r="X180" s="176" t="s">
        <v>247</v>
      </c>
      <c r="Y180" s="53" t="s">
        <v>157</v>
      </c>
      <c r="Z180" s="53" t="s">
        <v>157</v>
      </c>
      <c r="AA180" s="53" t="s">
        <v>157</v>
      </c>
      <c r="AB180" s="442" t="s">
        <v>163</v>
      </c>
      <c r="AC180" s="53" t="s">
        <v>157</v>
      </c>
      <c r="AD180" s="53" t="s">
        <v>157</v>
      </c>
      <c r="AE180" s="120" t="s">
        <v>161</v>
      </c>
      <c r="AF180" s="150" t="s">
        <v>157</v>
      </c>
      <c r="AG180" s="150" t="s">
        <v>157</v>
      </c>
      <c r="AH180" s="150" t="s">
        <v>157</v>
      </c>
      <c r="AI180" s="150" t="s">
        <v>157</v>
      </c>
      <c r="AJ180" s="150" t="s">
        <v>157</v>
      </c>
      <c r="AK180" s="150" t="s">
        <v>157</v>
      </c>
      <c r="AL180" s="53" t="s">
        <v>164</v>
      </c>
      <c r="AM180" s="53"/>
      <c r="AN180" s="53"/>
      <c r="AO180" s="53"/>
      <c r="AP180" s="53"/>
    </row>
    <row r="181" spans="1:42" ht="10.8" x14ac:dyDescent="0.2">
      <c r="A181" s="104" t="s">
        <v>1445</v>
      </c>
      <c r="B181" s="104" t="s">
        <v>1424</v>
      </c>
      <c r="C181" s="104" t="s">
        <v>445</v>
      </c>
      <c r="D181" s="104" t="s">
        <v>1446</v>
      </c>
      <c r="E181" s="120" t="s">
        <v>161</v>
      </c>
      <c r="F181" s="104"/>
      <c r="G181" s="93" t="s">
        <v>553</v>
      </c>
      <c r="H181" s="104"/>
      <c r="I181" s="53" t="s">
        <v>1444</v>
      </c>
      <c r="J181" s="53" t="s">
        <v>157</v>
      </c>
      <c r="K181" s="53" t="s">
        <v>157</v>
      </c>
      <c r="L181" s="53" t="s">
        <v>157</v>
      </c>
      <c r="M181" s="53" t="s">
        <v>157</v>
      </c>
      <c r="N181" s="53" t="s">
        <v>157</v>
      </c>
      <c r="O181" s="53" t="s">
        <v>157</v>
      </c>
      <c r="P181" s="53" t="s">
        <v>157</v>
      </c>
      <c r="Q181" s="53" t="s">
        <v>159</v>
      </c>
      <c r="R181" s="93" t="s">
        <v>160</v>
      </c>
      <c r="S181" s="93" t="s">
        <v>157</v>
      </c>
      <c r="T181" s="93" t="s">
        <v>157</v>
      </c>
      <c r="U181" s="93" t="s">
        <v>157</v>
      </c>
      <c r="V181" s="93" t="s">
        <v>157</v>
      </c>
      <c r="W181" s="93" t="s">
        <v>157</v>
      </c>
      <c r="X181" s="176" t="s">
        <v>254</v>
      </c>
      <c r="Y181" s="93" t="s">
        <v>157</v>
      </c>
      <c r="Z181" s="93" t="s">
        <v>157</v>
      </c>
      <c r="AA181" s="93" t="s">
        <v>157</v>
      </c>
      <c r="AB181" s="442" t="s">
        <v>163</v>
      </c>
      <c r="AC181" s="53" t="s">
        <v>157</v>
      </c>
      <c r="AD181" s="53" t="s">
        <v>157</v>
      </c>
      <c r="AE181" s="120" t="s">
        <v>161</v>
      </c>
      <c r="AF181" s="150" t="s">
        <v>157</v>
      </c>
      <c r="AG181" s="150" t="s">
        <v>157</v>
      </c>
      <c r="AH181" s="150" t="s">
        <v>157</v>
      </c>
      <c r="AI181" s="150" t="s">
        <v>157</v>
      </c>
      <c r="AJ181" s="150" t="s">
        <v>157</v>
      </c>
      <c r="AK181" s="150" t="s">
        <v>157</v>
      </c>
      <c r="AL181" s="53" t="s">
        <v>164</v>
      </c>
      <c r="AM181" s="53"/>
      <c r="AN181" s="53"/>
      <c r="AO181" s="53"/>
      <c r="AP181" s="53"/>
    </row>
    <row r="182" spans="1:42" ht="10.8" x14ac:dyDescent="0.2">
      <c r="A182" s="104" t="s">
        <v>1447</v>
      </c>
      <c r="B182" s="104" t="s">
        <v>1424</v>
      </c>
      <c r="C182" s="104" t="s">
        <v>445</v>
      </c>
      <c r="D182" s="104" t="s">
        <v>1448</v>
      </c>
      <c r="E182" s="120" t="s">
        <v>161</v>
      </c>
      <c r="F182" s="104"/>
      <c r="G182" s="93" t="s">
        <v>553</v>
      </c>
      <c r="H182" s="104"/>
      <c r="I182" s="53" t="s">
        <v>1449</v>
      </c>
      <c r="J182" s="53" t="s">
        <v>157</v>
      </c>
      <c r="K182" s="53" t="s">
        <v>157</v>
      </c>
      <c r="L182" s="53" t="s">
        <v>157</v>
      </c>
      <c r="M182" s="53" t="s">
        <v>157</v>
      </c>
      <c r="N182" s="53" t="s">
        <v>157</v>
      </c>
      <c r="O182" s="53" t="s">
        <v>157</v>
      </c>
      <c r="P182" s="53" t="s">
        <v>157</v>
      </c>
      <c r="Q182" s="53" t="s">
        <v>159</v>
      </c>
      <c r="R182" s="93" t="s">
        <v>160</v>
      </c>
      <c r="S182" s="93" t="s">
        <v>157</v>
      </c>
      <c r="T182" s="93" t="s">
        <v>157</v>
      </c>
      <c r="U182" s="93" t="s">
        <v>157</v>
      </c>
      <c r="V182" s="93" t="s">
        <v>157</v>
      </c>
      <c r="W182" s="93" t="s">
        <v>157</v>
      </c>
      <c r="X182" s="176" t="s">
        <v>259</v>
      </c>
      <c r="Y182" s="93" t="s">
        <v>157</v>
      </c>
      <c r="Z182" s="93" t="s">
        <v>157</v>
      </c>
      <c r="AA182" s="93" t="s">
        <v>157</v>
      </c>
      <c r="AB182" s="442" t="s">
        <v>163</v>
      </c>
      <c r="AC182" s="53" t="s">
        <v>157</v>
      </c>
      <c r="AD182" s="53" t="s">
        <v>157</v>
      </c>
      <c r="AE182" s="120" t="s">
        <v>161</v>
      </c>
      <c r="AF182" s="150" t="s">
        <v>157</v>
      </c>
      <c r="AG182" s="150" t="s">
        <v>157</v>
      </c>
      <c r="AH182" s="150" t="s">
        <v>157</v>
      </c>
      <c r="AI182" s="150" t="s">
        <v>157</v>
      </c>
      <c r="AJ182" s="150" t="s">
        <v>157</v>
      </c>
      <c r="AK182" s="150" t="s">
        <v>157</v>
      </c>
      <c r="AL182" s="53" t="s">
        <v>164</v>
      </c>
      <c r="AM182" s="53"/>
      <c r="AN182" s="53"/>
      <c r="AO182" s="53"/>
      <c r="AP182" s="53"/>
    </row>
    <row r="183" spans="1:42" ht="10.8" x14ac:dyDescent="0.2">
      <c r="A183" s="104" t="s">
        <v>1450</v>
      </c>
      <c r="B183" s="104" t="s">
        <v>1424</v>
      </c>
      <c r="C183" s="104" t="s">
        <v>445</v>
      </c>
      <c r="D183" s="104" t="s">
        <v>1451</v>
      </c>
      <c r="E183" s="120" t="s">
        <v>161</v>
      </c>
      <c r="F183" s="104"/>
      <c r="G183" s="93" t="s">
        <v>553</v>
      </c>
      <c r="H183" s="104"/>
      <c r="I183" s="53" t="s">
        <v>1449</v>
      </c>
      <c r="J183" s="53" t="s">
        <v>157</v>
      </c>
      <c r="K183" s="53" t="s">
        <v>157</v>
      </c>
      <c r="L183" s="53" t="s">
        <v>157</v>
      </c>
      <c r="M183" s="53" t="s">
        <v>157</v>
      </c>
      <c r="N183" s="53" t="s">
        <v>157</v>
      </c>
      <c r="O183" s="53" t="s">
        <v>157</v>
      </c>
      <c r="P183" s="53" t="s">
        <v>157</v>
      </c>
      <c r="Q183" s="53" t="s">
        <v>159</v>
      </c>
      <c r="R183" s="93" t="s">
        <v>160</v>
      </c>
      <c r="S183" s="93" t="s">
        <v>157</v>
      </c>
      <c r="T183" s="93" t="s">
        <v>157</v>
      </c>
      <c r="U183" s="93" t="s">
        <v>157</v>
      </c>
      <c r="V183" s="93" t="s">
        <v>157</v>
      </c>
      <c r="W183" s="93" t="s">
        <v>157</v>
      </c>
      <c r="X183" s="176" t="s">
        <v>266</v>
      </c>
      <c r="Y183" s="93" t="s">
        <v>157</v>
      </c>
      <c r="Z183" s="93" t="s">
        <v>157</v>
      </c>
      <c r="AA183" s="93" t="s">
        <v>157</v>
      </c>
      <c r="AB183" s="442" t="s">
        <v>163</v>
      </c>
      <c r="AC183" s="53" t="s">
        <v>157</v>
      </c>
      <c r="AD183" s="53" t="s">
        <v>157</v>
      </c>
      <c r="AE183" s="120" t="s">
        <v>161</v>
      </c>
      <c r="AF183" s="150" t="s">
        <v>157</v>
      </c>
      <c r="AG183" s="150" t="s">
        <v>157</v>
      </c>
      <c r="AH183" s="150" t="s">
        <v>157</v>
      </c>
      <c r="AI183" s="150" t="s">
        <v>157</v>
      </c>
      <c r="AJ183" s="150" t="s">
        <v>157</v>
      </c>
      <c r="AK183" s="150" t="s">
        <v>157</v>
      </c>
      <c r="AL183" s="53" t="s">
        <v>164</v>
      </c>
      <c r="AM183" s="53"/>
      <c r="AN183" s="53"/>
      <c r="AO183" s="53"/>
      <c r="AP183" s="53"/>
    </row>
    <row r="184" spans="1:42" ht="10.8" x14ac:dyDescent="0.2">
      <c r="A184" s="104" t="s">
        <v>1452</v>
      </c>
      <c r="B184" s="104" t="s">
        <v>1424</v>
      </c>
      <c r="C184" s="104" t="s">
        <v>445</v>
      </c>
      <c r="D184" s="104" t="s">
        <v>1453</v>
      </c>
      <c r="E184" s="120" t="s">
        <v>161</v>
      </c>
      <c r="F184" s="104"/>
      <c r="G184" s="93" t="s">
        <v>553</v>
      </c>
      <c r="H184" s="104"/>
      <c r="I184" s="53" t="s">
        <v>1444</v>
      </c>
      <c r="J184" s="53" t="s">
        <v>157</v>
      </c>
      <c r="K184" s="53" t="s">
        <v>157</v>
      </c>
      <c r="L184" s="53" t="s">
        <v>157</v>
      </c>
      <c r="M184" s="53" t="s">
        <v>157</v>
      </c>
      <c r="N184" s="53" t="s">
        <v>157</v>
      </c>
      <c r="O184" s="53" t="s">
        <v>157</v>
      </c>
      <c r="P184" s="53" t="s">
        <v>157</v>
      </c>
      <c r="Q184" s="53" t="s">
        <v>159</v>
      </c>
      <c r="R184" s="93" t="s">
        <v>160</v>
      </c>
      <c r="S184" s="93" t="s">
        <v>157</v>
      </c>
      <c r="T184" s="93" t="s">
        <v>157</v>
      </c>
      <c r="U184" s="93" t="s">
        <v>157</v>
      </c>
      <c r="V184" s="93" t="s">
        <v>157</v>
      </c>
      <c r="W184" s="93" t="s">
        <v>157</v>
      </c>
      <c r="X184" s="176" t="s">
        <v>273</v>
      </c>
      <c r="Y184" s="93" t="s">
        <v>157</v>
      </c>
      <c r="Z184" s="93" t="s">
        <v>157</v>
      </c>
      <c r="AA184" s="93" t="s">
        <v>157</v>
      </c>
      <c r="AB184" s="442" t="s">
        <v>163</v>
      </c>
      <c r="AC184" s="53" t="s">
        <v>157</v>
      </c>
      <c r="AD184" s="53" t="s">
        <v>157</v>
      </c>
      <c r="AE184" s="120" t="s">
        <v>161</v>
      </c>
      <c r="AF184" s="150" t="s">
        <v>157</v>
      </c>
      <c r="AG184" s="150" t="s">
        <v>157</v>
      </c>
      <c r="AH184" s="150" t="s">
        <v>157</v>
      </c>
      <c r="AI184" s="150" t="s">
        <v>157</v>
      </c>
      <c r="AJ184" s="150" t="s">
        <v>157</v>
      </c>
      <c r="AK184" s="150" t="s">
        <v>157</v>
      </c>
      <c r="AL184" s="53" t="s">
        <v>164</v>
      </c>
      <c r="AM184" s="53"/>
      <c r="AN184" s="53"/>
      <c r="AO184" s="53"/>
      <c r="AP184" s="53"/>
    </row>
    <row r="185" spans="1:42" ht="10.8" x14ac:dyDescent="0.2">
      <c r="A185" s="104" t="s">
        <v>1454</v>
      </c>
      <c r="B185" s="104" t="s">
        <v>1424</v>
      </c>
      <c r="C185" s="104" t="s">
        <v>445</v>
      </c>
      <c r="D185" s="104" t="s">
        <v>1455</v>
      </c>
      <c r="E185" s="159" t="s">
        <v>875</v>
      </c>
      <c r="F185" s="104"/>
      <c r="G185" s="93" t="s">
        <v>553</v>
      </c>
      <c r="H185" s="428" t="s">
        <v>2733</v>
      </c>
      <c r="I185" s="53" t="s">
        <v>1426</v>
      </c>
      <c r="J185" s="53" t="s">
        <v>157</v>
      </c>
      <c r="K185" s="53" t="s">
        <v>157</v>
      </c>
      <c r="L185" s="53" t="s">
        <v>157</v>
      </c>
      <c r="M185" s="53" t="s">
        <v>157</v>
      </c>
      <c r="N185" s="53" t="s">
        <v>157</v>
      </c>
      <c r="O185" s="53" t="s">
        <v>157</v>
      </c>
      <c r="P185" s="53" t="s">
        <v>2736</v>
      </c>
      <c r="Q185" s="53" t="s">
        <v>159</v>
      </c>
      <c r="R185" s="93" t="s">
        <v>160</v>
      </c>
      <c r="S185" s="93" t="s">
        <v>157</v>
      </c>
      <c r="T185" s="93" t="s">
        <v>157</v>
      </c>
      <c r="U185" s="93" t="s">
        <v>157</v>
      </c>
      <c r="V185" s="93" t="s">
        <v>157</v>
      </c>
      <c r="W185" s="93" t="s">
        <v>157</v>
      </c>
      <c r="X185" s="176" t="s">
        <v>510</v>
      </c>
      <c r="Y185" s="93" t="s">
        <v>157</v>
      </c>
      <c r="Z185" s="93" t="s">
        <v>157</v>
      </c>
      <c r="AA185" s="93" t="s">
        <v>157</v>
      </c>
      <c r="AB185" s="442" t="s">
        <v>163</v>
      </c>
      <c r="AC185" s="53" t="s">
        <v>157</v>
      </c>
      <c r="AD185" s="53" t="s">
        <v>157</v>
      </c>
      <c r="AE185" s="159" t="s">
        <v>875</v>
      </c>
      <c r="AF185" s="150" t="s">
        <v>157</v>
      </c>
      <c r="AG185" s="150" t="s">
        <v>157</v>
      </c>
      <c r="AH185" s="150" t="s">
        <v>157</v>
      </c>
      <c r="AI185" s="150" t="s">
        <v>157</v>
      </c>
      <c r="AJ185" s="150" t="s">
        <v>157</v>
      </c>
      <c r="AK185" s="150" t="s">
        <v>157</v>
      </c>
      <c r="AL185" s="53" t="s">
        <v>164</v>
      </c>
      <c r="AM185" s="53"/>
      <c r="AN185" s="53"/>
      <c r="AO185" s="53"/>
      <c r="AP185" s="53"/>
    </row>
    <row r="186" spans="1:42" ht="10.8" x14ac:dyDescent="0.2">
      <c r="A186" s="104" t="s">
        <v>1456</v>
      </c>
      <c r="B186" s="104" t="s">
        <v>1424</v>
      </c>
      <c r="C186" s="104" t="s">
        <v>445</v>
      </c>
      <c r="D186" s="104" t="s">
        <v>1457</v>
      </c>
      <c r="E186" s="159" t="s">
        <v>875</v>
      </c>
      <c r="F186" s="104"/>
      <c r="G186" s="93" t="s">
        <v>553</v>
      </c>
      <c r="H186" s="428" t="s">
        <v>2734</v>
      </c>
      <c r="I186" s="53" t="s">
        <v>1426</v>
      </c>
      <c r="J186" s="53" t="s">
        <v>157</v>
      </c>
      <c r="K186" s="53" t="s">
        <v>157</v>
      </c>
      <c r="L186" s="53" t="s">
        <v>157</v>
      </c>
      <c r="M186" s="53" t="s">
        <v>157</v>
      </c>
      <c r="N186" s="53" t="s">
        <v>157</v>
      </c>
      <c r="O186" s="53" t="s">
        <v>157</v>
      </c>
      <c r="P186" s="53" t="s">
        <v>2736</v>
      </c>
      <c r="Q186" s="53" t="s">
        <v>159</v>
      </c>
      <c r="R186" s="93" t="s">
        <v>160</v>
      </c>
      <c r="S186" s="93" t="s">
        <v>157</v>
      </c>
      <c r="T186" s="93" t="s">
        <v>157</v>
      </c>
      <c r="U186" s="93" t="s">
        <v>157</v>
      </c>
      <c r="V186" s="93" t="s">
        <v>157</v>
      </c>
      <c r="W186" s="93" t="s">
        <v>157</v>
      </c>
      <c r="X186" s="176" t="s">
        <v>514</v>
      </c>
      <c r="Y186" s="93" t="s">
        <v>157</v>
      </c>
      <c r="Z186" s="93" t="s">
        <v>157</v>
      </c>
      <c r="AA186" s="93" t="s">
        <v>157</v>
      </c>
      <c r="AB186" s="442" t="s">
        <v>163</v>
      </c>
      <c r="AC186" s="53" t="s">
        <v>157</v>
      </c>
      <c r="AD186" s="53" t="s">
        <v>157</v>
      </c>
      <c r="AE186" s="159" t="s">
        <v>875</v>
      </c>
      <c r="AF186" s="150" t="s">
        <v>157</v>
      </c>
      <c r="AG186" s="150" t="s">
        <v>157</v>
      </c>
      <c r="AH186" s="150" t="s">
        <v>157</v>
      </c>
      <c r="AI186" s="150" t="s">
        <v>157</v>
      </c>
      <c r="AJ186" s="150" t="s">
        <v>157</v>
      </c>
      <c r="AK186" s="150" t="s">
        <v>157</v>
      </c>
      <c r="AL186" s="53" t="s">
        <v>164</v>
      </c>
      <c r="AM186" s="53"/>
      <c r="AN186" s="53"/>
      <c r="AO186" s="53"/>
      <c r="AP186" s="53"/>
    </row>
    <row r="187" spans="1:42" ht="10.8" x14ac:dyDescent="0.2">
      <c r="A187" s="104" t="s">
        <v>1458</v>
      </c>
      <c r="B187" s="104" t="s">
        <v>1424</v>
      </c>
      <c r="C187" s="104" t="s">
        <v>445</v>
      </c>
      <c r="D187" s="104" t="s">
        <v>1459</v>
      </c>
      <c r="E187" s="159" t="s">
        <v>875</v>
      </c>
      <c r="F187" s="104"/>
      <c r="G187" s="93" t="s">
        <v>553</v>
      </c>
      <c r="H187" s="104"/>
      <c r="I187" s="53" t="s">
        <v>1426</v>
      </c>
      <c r="J187" s="53" t="s">
        <v>157</v>
      </c>
      <c r="K187" s="53" t="s">
        <v>157</v>
      </c>
      <c r="L187" s="53" t="s">
        <v>157</v>
      </c>
      <c r="M187" s="53" t="s">
        <v>157</v>
      </c>
      <c r="N187" s="53" t="s">
        <v>157</v>
      </c>
      <c r="O187" s="53" t="s">
        <v>157</v>
      </c>
      <c r="P187" s="53" t="s">
        <v>157</v>
      </c>
      <c r="Q187" s="53" t="s">
        <v>159</v>
      </c>
      <c r="R187" s="93" t="s">
        <v>160</v>
      </c>
      <c r="S187" s="93" t="s">
        <v>157</v>
      </c>
      <c r="T187" s="93" t="s">
        <v>157</v>
      </c>
      <c r="U187" s="93" t="s">
        <v>157</v>
      </c>
      <c r="V187" s="93" t="s">
        <v>157</v>
      </c>
      <c r="W187" s="93" t="s">
        <v>157</v>
      </c>
      <c r="X187" s="176" t="s">
        <v>519</v>
      </c>
      <c r="Y187" s="93" t="s">
        <v>157</v>
      </c>
      <c r="Z187" s="93" t="s">
        <v>157</v>
      </c>
      <c r="AA187" s="93" t="s">
        <v>157</v>
      </c>
      <c r="AB187" s="442" t="s">
        <v>163</v>
      </c>
      <c r="AC187" s="53" t="s">
        <v>157</v>
      </c>
      <c r="AD187" s="53" t="s">
        <v>157</v>
      </c>
      <c r="AE187" s="159" t="s">
        <v>875</v>
      </c>
      <c r="AF187" s="150" t="s">
        <v>157</v>
      </c>
      <c r="AG187" s="150" t="s">
        <v>157</v>
      </c>
      <c r="AH187" s="150" t="s">
        <v>157</v>
      </c>
      <c r="AI187" s="150" t="s">
        <v>157</v>
      </c>
      <c r="AJ187" s="150" t="s">
        <v>157</v>
      </c>
      <c r="AK187" s="150" t="s">
        <v>157</v>
      </c>
      <c r="AL187" s="53" t="s">
        <v>164</v>
      </c>
      <c r="AM187" s="53"/>
      <c r="AN187" s="53"/>
      <c r="AO187" s="53"/>
      <c r="AP187" s="53"/>
    </row>
    <row r="188" spans="1:42" ht="10.8" x14ac:dyDescent="0.2">
      <c r="A188" s="104" t="s">
        <v>1460</v>
      </c>
      <c r="B188" s="104" t="s">
        <v>1424</v>
      </c>
      <c r="C188" s="104" t="s">
        <v>445</v>
      </c>
      <c r="D188" s="104" t="s">
        <v>1460</v>
      </c>
      <c r="E188" s="159" t="s">
        <v>216</v>
      </c>
      <c r="F188" s="104"/>
      <c r="G188" s="125" t="s">
        <v>1461</v>
      </c>
      <c r="H188" s="104"/>
      <c r="I188" s="53" t="s">
        <v>1444</v>
      </c>
      <c r="J188" s="53" t="s">
        <v>157</v>
      </c>
      <c r="K188" s="53" t="s">
        <v>157</v>
      </c>
      <c r="L188" s="53" t="s">
        <v>157</v>
      </c>
      <c r="M188" s="53" t="s">
        <v>157</v>
      </c>
      <c r="N188" s="53" t="s">
        <v>157</v>
      </c>
      <c r="O188" s="53" t="s">
        <v>157</v>
      </c>
      <c r="P188" s="53" t="s">
        <v>157</v>
      </c>
      <c r="Q188" s="53" t="s">
        <v>159</v>
      </c>
      <c r="R188" s="87" t="s">
        <v>209</v>
      </c>
      <c r="S188" s="87" t="s">
        <v>210</v>
      </c>
      <c r="T188" s="87" t="s">
        <v>219</v>
      </c>
      <c r="U188" s="87" t="s">
        <v>220</v>
      </c>
      <c r="V188" s="87" t="s">
        <v>157</v>
      </c>
      <c r="W188" s="53" t="s">
        <v>157</v>
      </c>
      <c r="X188" s="176" t="s">
        <v>523</v>
      </c>
      <c r="Y188" s="53" t="s">
        <v>157</v>
      </c>
      <c r="Z188" s="53" t="s">
        <v>157</v>
      </c>
      <c r="AA188" s="53" t="s">
        <v>157</v>
      </c>
      <c r="AB188" s="442" t="s">
        <v>163</v>
      </c>
      <c r="AC188" s="53" t="s">
        <v>157</v>
      </c>
      <c r="AD188" s="53" t="s">
        <v>157</v>
      </c>
      <c r="AE188" s="159" t="s">
        <v>216</v>
      </c>
      <c r="AF188" s="150" t="s">
        <v>157</v>
      </c>
      <c r="AG188" s="150" t="s">
        <v>157</v>
      </c>
      <c r="AH188" s="150" t="s">
        <v>157</v>
      </c>
      <c r="AI188" s="150" t="s">
        <v>157</v>
      </c>
      <c r="AJ188" s="150" t="s">
        <v>157</v>
      </c>
      <c r="AK188" s="150" t="s">
        <v>157</v>
      </c>
      <c r="AL188" s="53" t="s">
        <v>164</v>
      </c>
      <c r="AM188" s="53"/>
      <c r="AN188" s="53"/>
      <c r="AO188" s="53"/>
      <c r="AP188" s="53"/>
    </row>
    <row r="189" spans="1:42" ht="10.8" x14ac:dyDescent="0.2">
      <c r="A189" s="104" t="s">
        <v>1462</v>
      </c>
      <c r="B189" s="104" t="s">
        <v>1424</v>
      </c>
      <c r="C189" s="104" t="s">
        <v>445</v>
      </c>
      <c r="D189" s="104" t="s">
        <v>1462</v>
      </c>
      <c r="E189" s="159" t="s">
        <v>216</v>
      </c>
      <c r="F189" s="104"/>
      <c r="G189" s="125" t="s">
        <v>1463</v>
      </c>
      <c r="H189" s="104"/>
      <c r="I189" s="53" t="s">
        <v>1444</v>
      </c>
      <c r="J189" s="53" t="s">
        <v>157</v>
      </c>
      <c r="K189" s="53" t="s">
        <v>157</v>
      </c>
      <c r="L189" s="53" t="s">
        <v>157</v>
      </c>
      <c r="M189" s="53" t="s">
        <v>157</v>
      </c>
      <c r="N189" s="53" t="s">
        <v>157</v>
      </c>
      <c r="O189" s="53" t="s">
        <v>157</v>
      </c>
      <c r="P189" s="53" t="s">
        <v>157</v>
      </c>
      <c r="Q189" s="53" t="s">
        <v>159</v>
      </c>
      <c r="R189" s="87" t="s">
        <v>209</v>
      </c>
      <c r="S189" s="87" t="s">
        <v>210</v>
      </c>
      <c r="T189" s="87" t="s">
        <v>219</v>
      </c>
      <c r="U189" s="87" t="s">
        <v>220</v>
      </c>
      <c r="V189" s="87" t="s">
        <v>157</v>
      </c>
      <c r="W189" s="53" t="s">
        <v>157</v>
      </c>
      <c r="X189" s="176" t="s">
        <v>529</v>
      </c>
      <c r="Y189" s="53" t="s">
        <v>157</v>
      </c>
      <c r="Z189" s="53" t="s">
        <v>157</v>
      </c>
      <c r="AA189" s="53" t="s">
        <v>157</v>
      </c>
      <c r="AB189" s="442" t="s">
        <v>163</v>
      </c>
      <c r="AC189" s="53" t="s">
        <v>157</v>
      </c>
      <c r="AD189" s="53" t="s">
        <v>157</v>
      </c>
      <c r="AE189" s="159" t="s">
        <v>216</v>
      </c>
      <c r="AF189" s="150" t="s">
        <v>157</v>
      </c>
      <c r="AG189" s="150" t="s">
        <v>157</v>
      </c>
      <c r="AH189" s="150" t="s">
        <v>157</v>
      </c>
      <c r="AI189" s="150" t="s">
        <v>157</v>
      </c>
      <c r="AJ189" s="150" t="s">
        <v>157</v>
      </c>
      <c r="AK189" s="150" t="s">
        <v>157</v>
      </c>
      <c r="AL189" s="53" t="s">
        <v>164</v>
      </c>
      <c r="AM189" s="53"/>
      <c r="AN189" s="53"/>
      <c r="AO189" s="53"/>
      <c r="AP189" s="53"/>
    </row>
    <row r="190" spans="1:42" ht="10.8" x14ac:dyDescent="0.2">
      <c r="A190" s="104" t="s">
        <v>1464</v>
      </c>
      <c r="B190" s="104" t="s">
        <v>1424</v>
      </c>
      <c r="C190" s="104" t="s">
        <v>445</v>
      </c>
      <c r="D190" s="104" t="s">
        <v>1465</v>
      </c>
      <c r="E190" s="159" t="s">
        <v>216</v>
      </c>
      <c r="F190" s="104"/>
      <c r="G190" s="93" t="s">
        <v>553</v>
      </c>
      <c r="H190" s="428" t="s">
        <v>2735</v>
      </c>
      <c r="I190" s="53" t="s">
        <v>1426</v>
      </c>
      <c r="J190" s="53" t="s">
        <v>157</v>
      </c>
      <c r="K190" s="53" t="s">
        <v>157</v>
      </c>
      <c r="L190" s="53" t="s">
        <v>157</v>
      </c>
      <c r="M190" s="53" t="s">
        <v>157</v>
      </c>
      <c r="N190" s="53" t="s">
        <v>157</v>
      </c>
      <c r="O190" s="53" t="s">
        <v>157</v>
      </c>
      <c r="P190" s="53" t="s">
        <v>2736</v>
      </c>
      <c r="Q190" s="53" t="s">
        <v>159</v>
      </c>
      <c r="R190" s="93" t="s">
        <v>160</v>
      </c>
      <c r="S190" s="93" t="s">
        <v>157</v>
      </c>
      <c r="T190" s="93" t="s">
        <v>157</v>
      </c>
      <c r="U190" s="93" t="s">
        <v>157</v>
      </c>
      <c r="V190" s="93" t="s">
        <v>157</v>
      </c>
      <c r="W190" s="93" t="s">
        <v>157</v>
      </c>
      <c r="X190" s="176" t="s">
        <v>533</v>
      </c>
      <c r="Y190" s="93" t="s">
        <v>157</v>
      </c>
      <c r="Z190" s="93" t="s">
        <v>157</v>
      </c>
      <c r="AA190" s="93" t="s">
        <v>157</v>
      </c>
      <c r="AB190" s="442" t="s">
        <v>163</v>
      </c>
      <c r="AC190" s="53" t="s">
        <v>157</v>
      </c>
      <c r="AD190" s="53" t="s">
        <v>157</v>
      </c>
      <c r="AE190" s="159" t="s">
        <v>216</v>
      </c>
      <c r="AF190" s="150" t="s">
        <v>157</v>
      </c>
      <c r="AG190" s="150" t="s">
        <v>157</v>
      </c>
      <c r="AH190" s="150" t="s">
        <v>157</v>
      </c>
      <c r="AI190" s="150" t="s">
        <v>157</v>
      </c>
      <c r="AJ190" s="150" t="s">
        <v>157</v>
      </c>
      <c r="AK190" s="150" t="s">
        <v>157</v>
      </c>
      <c r="AL190" s="53" t="s">
        <v>164</v>
      </c>
      <c r="AM190" s="53"/>
      <c r="AN190" s="53"/>
      <c r="AO190" s="53"/>
      <c r="AP190" s="53"/>
    </row>
    <row r="191" spans="1:42" customFormat="1" ht="14.4" x14ac:dyDescent="0.3">
      <c r="X191" s="5"/>
      <c r="AB191" s="441"/>
    </row>
    <row r="192" spans="1:42" ht="10.8" x14ac:dyDescent="0.2">
      <c r="A192" s="104" t="s">
        <v>1466</v>
      </c>
      <c r="B192" s="104" t="s">
        <v>1467</v>
      </c>
      <c r="C192" s="104" t="s">
        <v>970</v>
      </c>
      <c r="D192" s="104" t="s">
        <v>1468</v>
      </c>
      <c r="E192" s="159" t="s">
        <v>216</v>
      </c>
      <c r="F192" s="104"/>
      <c r="G192" s="93" t="s">
        <v>553</v>
      </c>
      <c r="H192" s="104"/>
      <c r="I192" s="53" t="s">
        <v>1469</v>
      </c>
      <c r="J192" s="53" t="s">
        <v>157</v>
      </c>
      <c r="K192" s="53" t="s">
        <v>157</v>
      </c>
      <c r="L192" s="53" t="s">
        <v>157</v>
      </c>
      <c r="M192" s="53" t="s">
        <v>157</v>
      </c>
      <c r="N192" s="53" t="s">
        <v>157</v>
      </c>
      <c r="O192" s="53" t="s">
        <v>157</v>
      </c>
      <c r="P192" s="53" t="s">
        <v>157</v>
      </c>
      <c r="Q192" s="53" t="s">
        <v>159</v>
      </c>
      <c r="R192" s="93" t="s">
        <v>160</v>
      </c>
      <c r="S192" s="93" t="s">
        <v>157</v>
      </c>
      <c r="T192" s="93" t="s">
        <v>157</v>
      </c>
      <c r="U192" s="93" t="s">
        <v>157</v>
      </c>
      <c r="V192" s="93" t="s">
        <v>157</v>
      </c>
      <c r="W192" s="93" t="s">
        <v>157</v>
      </c>
      <c r="X192" s="176" t="s">
        <v>786</v>
      </c>
      <c r="Y192" s="93" t="s">
        <v>157</v>
      </c>
      <c r="Z192" s="93" t="s">
        <v>157</v>
      </c>
      <c r="AA192" s="93" t="s">
        <v>157</v>
      </c>
      <c r="AB192" s="437" t="s">
        <v>2089</v>
      </c>
      <c r="AC192" s="53" t="s">
        <v>157</v>
      </c>
      <c r="AD192" s="53" t="s">
        <v>157</v>
      </c>
      <c r="AE192" s="159" t="s">
        <v>216</v>
      </c>
      <c r="AF192" s="150" t="s">
        <v>157</v>
      </c>
      <c r="AG192" s="150" t="s">
        <v>157</v>
      </c>
      <c r="AH192" s="150" t="s">
        <v>157</v>
      </c>
      <c r="AI192" s="150" t="s">
        <v>157</v>
      </c>
      <c r="AJ192" s="150" t="s">
        <v>157</v>
      </c>
      <c r="AK192" s="150" t="s">
        <v>157</v>
      </c>
      <c r="AL192" s="53" t="s">
        <v>164</v>
      </c>
      <c r="AM192" s="53"/>
      <c r="AN192" s="53"/>
      <c r="AO192" s="53"/>
      <c r="AP192" s="53"/>
    </row>
    <row r="193" spans="1:42" ht="10.8" x14ac:dyDescent="0.2">
      <c r="A193" s="104" t="s">
        <v>1470</v>
      </c>
      <c r="B193" s="104" t="s">
        <v>1467</v>
      </c>
      <c r="C193" s="104" t="s">
        <v>970</v>
      </c>
      <c r="D193" s="104" t="s">
        <v>1471</v>
      </c>
      <c r="E193" s="159" t="s">
        <v>216</v>
      </c>
      <c r="F193" s="104"/>
      <c r="G193" s="93" t="s">
        <v>553</v>
      </c>
      <c r="H193" s="104"/>
      <c r="I193" s="53" t="s">
        <v>1469</v>
      </c>
      <c r="J193" s="53" t="s">
        <v>157</v>
      </c>
      <c r="K193" s="53" t="s">
        <v>157</v>
      </c>
      <c r="L193" s="53" t="s">
        <v>157</v>
      </c>
      <c r="M193" s="53" t="s">
        <v>157</v>
      </c>
      <c r="N193" s="53" t="s">
        <v>157</v>
      </c>
      <c r="O193" s="53" t="s">
        <v>157</v>
      </c>
      <c r="P193" s="53" t="s">
        <v>157</v>
      </c>
      <c r="Q193" s="53" t="s">
        <v>159</v>
      </c>
      <c r="R193" s="93" t="s">
        <v>160</v>
      </c>
      <c r="S193" s="93" t="s">
        <v>157</v>
      </c>
      <c r="T193" s="93" t="s">
        <v>157</v>
      </c>
      <c r="U193" s="93" t="s">
        <v>157</v>
      </c>
      <c r="V193" s="93" t="s">
        <v>157</v>
      </c>
      <c r="W193" s="93" t="s">
        <v>157</v>
      </c>
      <c r="X193" s="176" t="s">
        <v>284</v>
      </c>
      <c r="Y193" s="93" t="s">
        <v>157</v>
      </c>
      <c r="Z193" s="93" t="s">
        <v>157</v>
      </c>
      <c r="AA193" s="93" t="s">
        <v>157</v>
      </c>
      <c r="AB193" s="437" t="s">
        <v>2089</v>
      </c>
      <c r="AC193" s="53" t="s">
        <v>157</v>
      </c>
      <c r="AD193" s="53" t="s">
        <v>157</v>
      </c>
      <c r="AE193" s="159" t="s">
        <v>216</v>
      </c>
      <c r="AF193" s="150" t="s">
        <v>157</v>
      </c>
      <c r="AG193" s="150" t="s">
        <v>157</v>
      </c>
      <c r="AH193" s="150" t="s">
        <v>157</v>
      </c>
      <c r="AI193" s="150" t="s">
        <v>157</v>
      </c>
      <c r="AJ193" s="150" t="s">
        <v>157</v>
      </c>
      <c r="AK193" s="150" t="s">
        <v>157</v>
      </c>
      <c r="AL193" s="53" t="s">
        <v>164</v>
      </c>
      <c r="AM193" s="53"/>
      <c r="AN193" s="53"/>
      <c r="AO193" s="53"/>
      <c r="AP193" s="53"/>
    </row>
    <row r="194" spans="1:42" ht="10.8" x14ac:dyDescent="0.2">
      <c r="A194" s="104" t="s">
        <v>1472</v>
      </c>
      <c r="B194" s="104" t="s">
        <v>1467</v>
      </c>
      <c r="C194" s="104" t="s">
        <v>970</v>
      </c>
      <c r="D194" s="104" t="s">
        <v>1473</v>
      </c>
      <c r="E194" s="159" t="s">
        <v>216</v>
      </c>
      <c r="F194" s="104"/>
      <c r="G194" s="93" t="s">
        <v>553</v>
      </c>
      <c r="H194" s="104"/>
      <c r="I194" s="53" t="s">
        <v>1469</v>
      </c>
      <c r="J194" s="53" t="s">
        <v>157</v>
      </c>
      <c r="K194" s="53" t="s">
        <v>157</v>
      </c>
      <c r="L194" s="53" t="s">
        <v>157</v>
      </c>
      <c r="M194" s="53" t="s">
        <v>157</v>
      </c>
      <c r="N194" s="53" t="s">
        <v>157</v>
      </c>
      <c r="O194" s="53" t="s">
        <v>157</v>
      </c>
      <c r="P194" s="53" t="s">
        <v>157</v>
      </c>
      <c r="Q194" s="53" t="s">
        <v>159</v>
      </c>
      <c r="R194" s="93" t="s">
        <v>160</v>
      </c>
      <c r="S194" s="93" t="s">
        <v>157</v>
      </c>
      <c r="T194" s="93" t="s">
        <v>157</v>
      </c>
      <c r="U194" s="93" t="s">
        <v>157</v>
      </c>
      <c r="V194" s="93" t="s">
        <v>157</v>
      </c>
      <c r="W194" s="93" t="s">
        <v>157</v>
      </c>
      <c r="X194" s="176" t="s">
        <v>291</v>
      </c>
      <c r="Y194" s="93" t="s">
        <v>157</v>
      </c>
      <c r="Z194" s="93" t="s">
        <v>157</v>
      </c>
      <c r="AA194" s="93" t="s">
        <v>157</v>
      </c>
      <c r="AB194" s="437" t="s">
        <v>2089</v>
      </c>
      <c r="AC194" s="53" t="s">
        <v>157</v>
      </c>
      <c r="AD194" s="53" t="s">
        <v>157</v>
      </c>
      <c r="AE194" s="159" t="s">
        <v>216</v>
      </c>
      <c r="AF194" s="150" t="s">
        <v>157</v>
      </c>
      <c r="AG194" s="150" t="s">
        <v>157</v>
      </c>
      <c r="AH194" s="150" t="s">
        <v>157</v>
      </c>
      <c r="AI194" s="150" t="s">
        <v>157</v>
      </c>
      <c r="AJ194" s="150" t="s">
        <v>157</v>
      </c>
      <c r="AK194" s="150" t="s">
        <v>157</v>
      </c>
      <c r="AL194" s="53" t="s">
        <v>164</v>
      </c>
      <c r="AM194" s="53"/>
      <c r="AN194" s="53"/>
      <c r="AO194" s="53"/>
      <c r="AP194" s="53"/>
    </row>
    <row r="195" spans="1:42" ht="10.8" x14ac:dyDescent="0.2">
      <c r="A195" s="104" t="s">
        <v>1474</v>
      </c>
      <c r="B195" s="104" t="s">
        <v>1467</v>
      </c>
      <c r="C195" s="104" t="s">
        <v>970</v>
      </c>
      <c r="D195" s="104" t="s">
        <v>1475</v>
      </c>
      <c r="E195" s="159" t="s">
        <v>216</v>
      </c>
      <c r="F195" s="104"/>
      <c r="G195" s="93" t="s">
        <v>553</v>
      </c>
      <c r="H195" s="104"/>
      <c r="I195" s="53" t="s">
        <v>1469</v>
      </c>
      <c r="J195" s="53" t="s">
        <v>157</v>
      </c>
      <c r="K195" s="53" t="s">
        <v>157</v>
      </c>
      <c r="L195" s="53" t="s">
        <v>157</v>
      </c>
      <c r="M195" s="53" t="s">
        <v>157</v>
      </c>
      <c r="N195" s="53" t="s">
        <v>157</v>
      </c>
      <c r="O195" s="53" t="s">
        <v>157</v>
      </c>
      <c r="P195" s="53" t="s">
        <v>157</v>
      </c>
      <c r="Q195" s="53" t="s">
        <v>159</v>
      </c>
      <c r="R195" s="93" t="s">
        <v>160</v>
      </c>
      <c r="S195" s="93" t="s">
        <v>157</v>
      </c>
      <c r="T195" s="93" t="s">
        <v>157</v>
      </c>
      <c r="U195" s="93" t="s">
        <v>157</v>
      </c>
      <c r="V195" s="93" t="s">
        <v>157</v>
      </c>
      <c r="W195" s="93" t="s">
        <v>157</v>
      </c>
      <c r="X195" s="176" t="s">
        <v>301</v>
      </c>
      <c r="Y195" s="93" t="s">
        <v>157</v>
      </c>
      <c r="Z195" s="93" t="s">
        <v>157</v>
      </c>
      <c r="AA195" s="93" t="s">
        <v>157</v>
      </c>
      <c r="AB195" s="437" t="s">
        <v>2089</v>
      </c>
      <c r="AC195" s="53" t="s">
        <v>157</v>
      </c>
      <c r="AD195" s="53" t="s">
        <v>157</v>
      </c>
      <c r="AE195" s="159" t="s">
        <v>216</v>
      </c>
      <c r="AF195" s="150" t="s">
        <v>157</v>
      </c>
      <c r="AG195" s="150" t="s">
        <v>157</v>
      </c>
      <c r="AH195" s="150" t="s">
        <v>157</v>
      </c>
      <c r="AI195" s="150" t="s">
        <v>157</v>
      </c>
      <c r="AJ195" s="150" t="s">
        <v>157</v>
      </c>
      <c r="AK195" s="150" t="s">
        <v>157</v>
      </c>
      <c r="AL195" s="53" t="s">
        <v>164</v>
      </c>
      <c r="AM195" s="53"/>
      <c r="AN195" s="53"/>
      <c r="AO195" s="53"/>
      <c r="AP195" s="53"/>
    </row>
    <row r="196" spans="1:42" ht="10.8" x14ac:dyDescent="0.2">
      <c r="A196" s="104" t="s">
        <v>1476</v>
      </c>
      <c r="B196" s="104" t="s">
        <v>1467</v>
      </c>
      <c r="C196" s="104" t="s">
        <v>970</v>
      </c>
      <c r="D196" s="104" t="s">
        <v>1477</v>
      </c>
      <c r="E196" s="159" t="s">
        <v>216</v>
      </c>
      <c r="F196" s="104"/>
      <c r="G196" s="93" t="s">
        <v>553</v>
      </c>
      <c r="H196" s="104"/>
      <c r="I196" s="53" t="s">
        <v>1469</v>
      </c>
      <c r="J196" s="53" t="s">
        <v>157</v>
      </c>
      <c r="K196" s="53" t="s">
        <v>157</v>
      </c>
      <c r="L196" s="53" t="s">
        <v>157</v>
      </c>
      <c r="M196" s="53" t="s">
        <v>157</v>
      </c>
      <c r="N196" s="53" t="s">
        <v>157</v>
      </c>
      <c r="O196" s="53" t="s">
        <v>157</v>
      </c>
      <c r="P196" s="53" t="s">
        <v>157</v>
      </c>
      <c r="Q196" s="53" t="s">
        <v>159</v>
      </c>
      <c r="R196" s="93" t="s">
        <v>160</v>
      </c>
      <c r="S196" s="93" t="s">
        <v>157</v>
      </c>
      <c r="T196" s="93" t="s">
        <v>157</v>
      </c>
      <c r="U196" s="93" t="s">
        <v>157</v>
      </c>
      <c r="V196" s="93" t="s">
        <v>157</v>
      </c>
      <c r="W196" s="93" t="s">
        <v>157</v>
      </c>
      <c r="X196" s="176" t="s">
        <v>308</v>
      </c>
      <c r="Y196" s="93" t="s">
        <v>157</v>
      </c>
      <c r="Z196" s="93" t="s">
        <v>157</v>
      </c>
      <c r="AA196" s="93" t="s">
        <v>157</v>
      </c>
      <c r="AB196" s="437" t="s">
        <v>2089</v>
      </c>
      <c r="AC196" s="53" t="s">
        <v>157</v>
      </c>
      <c r="AD196" s="53" t="s">
        <v>157</v>
      </c>
      <c r="AE196" s="159" t="s">
        <v>216</v>
      </c>
      <c r="AF196" s="150" t="s">
        <v>157</v>
      </c>
      <c r="AG196" s="150" t="s">
        <v>157</v>
      </c>
      <c r="AH196" s="150" t="s">
        <v>157</v>
      </c>
      <c r="AI196" s="150" t="s">
        <v>157</v>
      </c>
      <c r="AJ196" s="150" t="s">
        <v>157</v>
      </c>
      <c r="AK196" s="150" t="s">
        <v>157</v>
      </c>
      <c r="AL196" s="53" t="s">
        <v>164</v>
      </c>
      <c r="AM196" s="53"/>
      <c r="AN196" s="53"/>
      <c r="AO196" s="53"/>
      <c r="AP196" s="53"/>
    </row>
    <row r="197" spans="1:42" ht="10.8" x14ac:dyDescent="0.2">
      <c r="A197" s="104" t="s">
        <v>1478</v>
      </c>
      <c r="B197" s="104" t="s">
        <v>1467</v>
      </c>
      <c r="C197" s="104" t="s">
        <v>970</v>
      </c>
      <c r="D197" s="104" t="s">
        <v>1478</v>
      </c>
      <c r="E197" s="159" t="s">
        <v>216</v>
      </c>
      <c r="F197" s="104"/>
      <c r="G197" s="93" t="s">
        <v>553</v>
      </c>
      <c r="H197" s="104"/>
      <c r="I197" s="53" t="s">
        <v>1479</v>
      </c>
      <c r="J197" s="53" t="s">
        <v>157</v>
      </c>
      <c r="K197" s="53" t="s">
        <v>157</v>
      </c>
      <c r="L197" s="53" t="s">
        <v>157</v>
      </c>
      <c r="M197" s="53" t="s">
        <v>157</v>
      </c>
      <c r="N197" s="53" t="s">
        <v>157</v>
      </c>
      <c r="O197" s="53" t="s">
        <v>157</v>
      </c>
      <c r="P197" s="53" t="s">
        <v>157</v>
      </c>
      <c r="Q197" s="53" t="s">
        <v>159</v>
      </c>
      <c r="R197" s="93" t="s">
        <v>160</v>
      </c>
      <c r="S197" s="93" t="s">
        <v>157</v>
      </c>
      <c r="T197" s="93" t="s">
        <v>157</v>
      </c>
      <c r="U197" s="93" t="s">
        <v>157</v>
      </c>
      <c r="V197" s="93" t="s">
        <v>157</v>
      </c>
      <c r="W197" s="93" t="s">
        <v>157</v>
      </c>
      <c r="X197" s="176" t="s">
        <v>316</v>
      </c>
      <c r="Y197" s="93" t="s">
        <v>157</v>
      </c>
      <c r="Z197" s="93" t="s">
        <v>157</v>
      </c>
      <c r="AA197" s="93" t="s">
        <v>157</v>
      </c>
      <c r="AB197" s="437" t="s">
        <v>2089</v>
      </c>
      <c r="AC197" s="53" t="s">
        <v>157</v>
      </c>
      <c r="AD197" s="53" t="s">
        <v>157</v>
      </c>
      <c r="AE197" s="159" t="s">
        <v>216</v>
      </c>
      <c r="AF197" s="150" t="s">
        <v>157</v>
      </c>
      <c r="AG197" s="150" t="s">
        <v>157</v>
      </c>
      <c r="AH197" s="150" t="s">
        <v>157</v>
      </c>
      <c r="AI197" s="150" t="s">
        <v>157</v>
      </c>
      <c r="AJ197" s="150" t="s">
        <v>157</v>
      </c>
      <c r="AK197" s="150" t="s">
        <v>157</v>
      </c>
      <c r="AL197" s="53" t="s">
        <v>164</v>
      </c>
      <c r="AM197" s="53"/>
      <c r="AN197" s="53"/>
      <c r="AO197" s="53"/>
      <c r="AP197" s="53"/>
    </row>
    <row r="198" spans="1:42" ht="10.8" x14ac:dyDescent="0.2">
      <c r="A198" s="104" t="s">
        <v>1480</v>
      </c>
      <c r="B198" s="104" t="s">
        <v>1467</v>
      </c>
      <c r="C198" s="104" t="s">
        <v>970</v>
      </c>
      <c r="D198" s="104" t="s">
        <v>1481</v>
      </c>
      <c r="E198" s="120" t="s">
        <v>161</v>
      </c>
      <c r="F198" s="104"/>
      <c r="G198" s="93" t="s">
        <v>553</v>
      </c>
      <c r="H198" s="104"/>
      <c r="I198" s="53" t="s">
        <v>1479</v>
      </c>
      <c r="J198" s="53" t="s">
        <v>157</v>
      </c>
      <c r="K198" s="53" t="s">
        <v>157</v>
      </c>
      <c r="L198" s="53" t="s">
        <v>157</v>
      </c>
      <c r="M198" s="53" t="s">
        <v>157</v>
      </c>
      <c r="N198" s="53" t="s">
        <v>157</v>
      </c>
      <c r="O198" s="53" t="s">
        <v>157</v>
      </c>
      <c r="P198" s="53" t="s">
        <v>157</v>
      </c>
      <c r="Q198" s="53" t="s">
        <v>159</v>
      </c>
      <c r="R198" s="93" t="s">
        <v>160</v>
      </c>
      <c r="S198" s="93" t="s">
        <v>157</v>
      </c>
      <c r="T198" s="93" t="s">
        <v>157</v>
      </c>
      <c r="U198" s="93" t="s">
        <v>157</v>
      </c>
      <c r="V198" s="93" t="s">
        <v>157</v>
      </c>
      <c r="W198" s="93" t="s">
        <v>157</v>
      </c>
      <c r="X198" s="176" t="s">
        <v>335</v>
      </c>
      <c r="Y198" s="93" t="s">
        <v>157</v>
      </c>
      <c r="Z198" s="93" t="s">
        <v>157</v>
      </c>
      <c r="AA198" s="93" t="s">
        <v>157</v>
      </c>
      <c r="AB198" s="437" t="s">
        <v>2089</v>
      </c>
      <c r="AC198" s="53" t="s">
        <v>157</v>
      </c>
      <c r="AD198" s="53" t="s">
        <v>157</v>
      </c>
      <c r="AE198" s="120" t="s">
        <v>161</v>
      </c>
      <c r="AF198" s="150" t="s">
        <v>157</v>
      </c>
      <c r="AG198" s="150" t="s">
        <v>157</v>
      </c>
      <c r="AH198" s="150" t="s">
        <v>157</v>
      </c>
      <c r="AI198" s="150" t="s">
        <v>157</v>
      </c>
      <c r="AJ198" s="150" t="s">
        <v>157</v>
      </c>
      <c r="AK198" s="150" t="s">
        <v>157</v>
      </c>
      <c r="AL198" s="53" t="s">
        <v>164</v>
      </c>
      <c r="AM198" s="53"/>
      <c r="AN198" s="53"/>
      <c r="AO198" s="53"/>
      <c r="AP198" s="53"/>
    </row>
    <row r="199" spans="1:42" ht="10.8" x14ac:dyDescent="0.2">
      <c r="A199" s="104" t="s">
        <v>1482</v>
      </c>
      <c r="B199" s="104" t="s">
        <v>1467</v>
      </c>
      <c r="C199" s="104" t="s">
        <v>970</v>
      </c>
      <c r="D199" s="104" t="s">
        <v>1483</v>
      </c>
      <c r="E199" s="120" t="s">
        <v>161</v>
      </c>
      <c r="F199" s="104"/>
      <c r="G199" s="93" t="s">
        <v>553</v>
      </c>
      <c r="H199" s="104"/>
      <c r="I199" s="53" t="s">
        <v>1479</v>
      </c>
      <c r="J199" s="53" t="s">
        <v>157</v>
      </c>
      <c r="K199" s="53" t="s">
        <v>157</v>
      </c>
      <c r="L199" s="53" t="s">
        <v>157</v>
      </c>
      <c r="M199" s="53" t="s">
        <v>157</v>
      </c>
      <c r="N199" s="53" t="s">
        <v>157</v>
      </c>
      <c r="O199" s="53" t="s">
        <v>157</v>
      </c>
      <c r="P199" s="53" t="s">
        <v>157</v>
      </c>
      <c r="Q199" s="53" t="s">
        <v>159</v>
      </c>
      <c r="R199" s="93" t="s">
        <v>160</v>
      </c>
      <c r="S199" s="93" t="s">
        <v>157</v>
      </c>
      <c r="T199" s="93" t="s">
        <v>157</v>
      </c>
      <c r="U199" s="93" t="s">
        <v>157</v>
      </c>
      <c r="V199" s="93" t="s">
        <v>157</v>
      </c>
      <c r="W199" s="93" t="s">
        <v>157</v>
      </c>
      <c r="X199" s="176" t="s">
        <v>342</v>
      </c>
      <c r="Y199" s="93" t="s">
        <v>157</v>
      </c>
      <c r="Z199" s="93" t="s">
        <v>157</v>
      </c>
      <c r="AA199" s="93" t="s">
        <v>157</v>
      </c>
      <c r="AB199" s="437" t="s">
        <v>2089</v>
      </c>
      <c r="AC199" s="53" t="s">
        <v>157</v>
      </c>
      <c r="AD199" s="53" t="s">
        <v>157</v>
      </c>
      <c r="AE199" s="120" t="s">
        <v>161</v>
      </c>
      <c r="AF199" s="150" t="s">
        <v>157</v>
      </c>
      <c r="AG199" s="150" t="s">
        <v>157</v>
      </c>
      <c r="AH199" s="150" t="s">
        <v>157</v>
      </c>
      <c r="AI199" s="150" t="s">
        <v>157</v>
      </c>
      <c r="AJ199" s="150" t="s">
        <v>157</v>
      </c>
      <c r="AK199" s="150" t="s">
        <v>157</v>
      </c>
      <c r="AL199" s="53" t="s">
        <v>164</v>
      </c>
      <c r="AM199" s="53"/>
      <c r="AN199" s="53"/>
      <c r="AO199" s="53"/>
      <c r="AP199" s="53"/>
    </row>
    <row r="200" spans="1:42" customFormat="1" ht="14.4" x14ac:dyDescent="0.3">
      <c r="X200" s="5"/>
      <c r="AB200" s="441"/>
    </row>
    <row r="201" spans="1:42" ht="10.8" x14ac:dyDescent="0.2">
      <c r="A201" s="104" t="s">
        <v>1484</v>
      </c>
      <c r="B201" s="104" t="s">
        <v>1485</v>
      </c>
      <c r="C201" s="173" t="s">
        <v>445</v>
      </c>
      <c r="D201" s="104" t="s">
        <v>1486</v>
      </c>
      <c r="E201" s="159" t="s">
        <v>875</v>
      </c>
      <c r="F201" s="104"/>
      <c r="G201" s="93" t="s">
        <v>553</v>
      </c>
      <c r="H201" s="104"/>
      <c r="I201" s="53" t="s">
        <v>594</v>
      </c>
      <c r="J201" s="53" t="s">
        <v>157</v>
      </c>
      <c r="K201" s="53" t="s">
        <v>157</v>
      </c>
      <c r="L201" s="53" t="s">
        <v>157</v>
      </c>
      <c r="M201" s="53" t="s">
        <v>157</v>
      </c>
      <c r="N201" s="53" t="s">
        <v>157</v>
      </c>
      <c r="O201" s="53" t="s">
        <v>157</v>
      </c>
      <c r="P201" s="53" t="s">
        <v>157</v>
      </c>
      <c r="Q201" s="53" t="s">
        <v>159</v>
      </c>
      <c r="R201" s="93" t="s">
        <v>160</v>
      </c>
      <c r="S201" s="93" t="s">
        <v>157</v>
      </c>
      <c r="T201" s="93" t="s">
        <v>157</v>
      </c>
      <c r="U201" s="93" t="s">
        <v>157</v>
      </c>
      <c r="V201" s="93" t="s">
        <v>157</v>
      </c>
      <c r="W201" s="93" t="s">
        <v>157</v>
      </c>
      <c r="X201" s="176" t="s">
        <v>1101</v>
      </c>
      <c r="Y201" s="93" t="s">
        <v>157</v>
      </c>
      <c r="Z201" s="93" t="s">
        <v>157</v>
      </c>
      <c r="AA201" s="93" t="s">
        <v>157</v>
      </c>
      <c r="AB201" s="442" t="s">
        <v>163</v>
      </c>
      <c r="AC201" s="53" t="s">
        <v>157</v>
      </c>
      <c r="AD201" s="53" t="s">
        <v>157</v>
      </c>
      <c r="AE201" s="159" t="s">
        <v>875</v>
      </c>
      <c r="AF201" s="150" t="s">
        <v>157</v>
      </c>
      <c r="AG201" s="150" t="s">
        <v>157</v>
      </c>
      <c r="AH201" s="150" t="s">
        <v>157</v>
      </c>
      <c r="AI201" s="150" t="s">
        <v>157</v>
      </c>
      <c r="AJ201" s="150" t="s">
        <v>157</v>
      </c>
      <c r="AK201" s="150" t="s">
        <v>157</v>
      </c>
      <c r="AL201" s="53" t="s">
        <v>164</v>
      </c>
      <c r="AM201" s="53"/>
      <c r="AN201" s="53"/>
      <c r="AO201" s="53"/>
      <c r="AP201" s="53"/>
    </row>
    <row r="202" spans="1:42" ht="10.8" x14ac:dyDescent="0.2">
      <c r="A202" s="104" t="s">
        <v>1487</v>
      </c>
      <c r="B202" s="104" t="s">
        <v>1485</v>
      </c>
      <c r="C202" s="173" t="s">
        <v>445</v>
      </c>
      <c r="D202" s="104" t="s">
        <v>1488</v>
      </c>
      <c r="E202" s="159" t="s">
        <v>875</v>
      </c>
      <c r="F202" s="104"/>
      <c r="G202" s="93" t="s">
        <v>553</v>
      </c>
      <c r="H202" s="104"/>
      <c r="I202" s="53" t="s">
        <v>594</v>
      </c>
      <c r="J202" s="53" t="s">
        <v>157</v>
      </c>
      <c r="K202" s="53" t="s">
        <v>157</v>
      </c>
      <c r="L202" s="53" t="s">
        <v>157</v>
      </c>
      <c r="M202" s="53" t="s">
        <v>157</v>
      </c>
      <c r="N202" s="53" t="s">
        <v>157</v>
      </c>
      <c r="O202" s="53" t="s">
        <v>157</v>
      </c>
      <c r="P202" s="53" t="s">
        <v>157</v>
      </c>
      <c r="Q202" s="53" t="s">
        <v>159</v>
      </c>
      <c r="R202" s="93" t="s">
        <v>160</v>
      </c>
      <c r="S202" s="93" t="s">
        <v>157</v>
      </c>
      <c r="T202" s="93" t="s">
        <v>157</v>
      </c>
      <c r="U202" s="93" t="s">
        <v>157</v>
      </c>
      <c r="V202" s="93" t="s">
        <v>157</v>
      </c>
      <c r="W202" s="93" t="s">
        <v>157</v>
      </c>
      <c r="X202" s="176" t="s">
        <v>630</v>
      </c>
      <c r="Y202" s="93" t="s">
        <v>157</v>
      </c>
      <c r="Z202" s="93" t="s">
        <v>157</v>
      </c>
      <c r="AA202" s="93" t="s">
        <v>157</v>
      </c>
      <c r="AB202" s="442" t="s">
        <v>163</v>
      </c>
      <c r="AC202" s="53" t="s">
        <v>157</v>
      </c>
      <c r="AD202" s="53" t="s">
        <v>157</v>
      </c>
      <c r="AE202" s="159" t="s">
        <v>875</v>
      </c>
      <c r="AF202" s="150" t="s">
        <v>157</v>
      </c>
      <c r="AG202" s="150" t="s">
        <v>157</v>
      </c>
      <c r="AH202" s="150" t="s">
        <v>157</v>
      </c>
      <c r="AI202" s="150" t="s">
        <v>157</v>
      </c>
      <c r="AJ202" s="150" t="s">
        <v>157</v>
      </c>
      <c r="AK202" s="150" t="s">
        <v>157</v>
      </c>
      <c r="AL202" s="53" t="s">
        <v>164</v>
      </c>
      <c r="AM202" s="53"/>
      <c r="AN202" s="53"/>
      <c r="AO202" s="53"/>
      <c r="AP202" s="53"/>
    </row>
    <row r="203" spans="1:42" ht="10.8" x14ac:dyDescent="0.2">
      <c r="A203" s="104" t="s">
        <v>1489</v>
      </c>
      <c r="B203" s="104" t="s">
        <v>1485</v>
      </c>
      <c r="C203" s="173" t="s">
        <v>445</v>
      </c>
      <c r="D203" s="90" t="s">
        <v>1490</v>
      </c>
      <c r="E203" s="121" t="s">
        <v>1149</v>
      </c>
      <c r="F203" s="90" t="s">
        <v>20</v>
      </c>
      <c r="G203" s="93" t="s">
        <v>553</v>
      </c>
      <c r="H203" s="104"/>
      <c r="I203" s="53" t="s">
        <v>594</v>
      </c>
      <c r="J203" s="53" t="s">
        <v>157</v>
      </c>
      <c r="K203" s="53" t="s">
        <v>157</v>
      </c>
      <c r="L203" s="53" t="s">
        <v>157</v>
      </c>
      <c r="M203" s="53" t="s">
        <v>157</v>
      </c>
      <c r="N203" s="53" t="s">
        <v>157</v>
      </c>
      <c r="O203" s="53" t="s">
        <v>157</v>
      </c>
      <c r="P203" s="53" t="s">
        <v>157</v>
      </c>
      <c r="Q203" s="53" t="s">
        <v>159</v>
      </c>
      <c r="R203" s="93" t="s">
        <v>160</v>
      </c>
      <c r="S203" s="93" t="s">
        <v>157</v>
      </c>
      <c r="T203" s="93" t="s">
        <v>157</v>
      </c>
      <c r="U203" s="93" t="s">
        <v>157</v>
      </c>
      <c r="V203" s="93" t="s">
        <v>157</v>
      </c>
      <c r="W203" s="93" t="s">
        <v>157</v>
      </c>
      <c r="X203" s="176" t="s">
        <v>635</v>
      </c>
      <c r="Y203" s="93" t="s">
        <v>157</v>
      </c>
      <c r="Z203" s="93" t="s">
        <v>157</v>
      </c>
      <c r="AA203" s="93" t="s">
        <v>157</v>
      </c>
      <c r="AB203" s="442" t="s">
        <v>163</v>
      </c>
      <c r="AC203" s="53" t="s">
        <v>157</v>
      </c>
      <c r="AD203" s="53" t="s">
        <v>157</v>
      </c>
      <c r="AE203" s="121" t="s">
        <v>1149</v>
      </c>
      <c r="AF203" s="150" t="s">
        <v>157</v>
      </c>
      <c r="AG203" s="150" t="s">
        <v>157</v>
      </c>
      <c r="AH203" s="150" t="s">
        <v>157</v>
      </c>
      <c r="AI203" s="150" t="s">
        <v>157</v>
      </c>
      <c r="AJ203" s="150" t="s">
        <v>157</v>
      </c>
      <c r="AK203" s="150" t="s">
        <v>157</v>
      </c>
      <c r="AL203" s="53" t="s">
        <v>164</v>
      </c>
      <c r="AM203" s="53"/>
      <c r="AN203" s="53"/>
      <c r="AO203" s="53"/>
      <c r="AP203" s="53"/>
    </row>
    <row r="204" spans="1:42" ht="10.8" x14ac:dyDescent="0.2">
      <c r="A204" s="104" t="s">
        <v>1491</v>
      </c>
      <c r="B204" s="104" t="s">
        <v>1485</v>
      </c>
      <c r="C204" s="173" t="s">
        <v>445</v>
      </c>
      <c r="D204" s="104" t="s">
        <v>1492</v>
      </c>
      <c r="E204" s="159" t="s">
        <v>875</v>
      </c>
      <c r="F204" s="104"/>
      <c r="G204" s="93" t="s">
        <v>553</v>
      </c>
      <c r="H204" s="104"/>
      <c r="I204" s="53" t="s">
        <v>594</v>
      </c>
      <c r="J204" s="53" t="s">
        <v>157</v>
      </c>
      <c r="K204" s="53" t="s">
        <v>157</v>
      </c>
      <c r="L204" s="53" t="s">
        <v>157</v>
      </c>
      <c r="M204" s="53" t="s">
        <v>157</v>
      </c>
      <c r="N204" s="53" t="s">
        <v>157</v>
      </c>
      <c r="O204" s="53" t="s">
        <v>157</v>
      </c>
      <c r="P204" s="53" t="s">
        <v>157</v>
      </c>
      <c r="Q204" s="53" t="s">
        <v>159</v>
      </c>
      <c r="R204" s="93" t="s">
        <v>160</v>
      </c>
      <c r="S204" s="93" t="s">
        <v>157</v>
      </c>
      <c r="T204" s="93" t="s">
        <v>157</v>
      </c>
      <c r="U204" s="93" t="s">
        <v>157</v>
      </c>
      <c r="V204" s="93" t="s">
        <v>157</v>
      </c>
      <c r="W204" s="93" t="s">
        <v>157</v>
      </c>
      <c r="X204" s="176" t="s">
        <v>641</v>
      </c>
      <c r="Y204" s="93" t="s">
        <v>157</v>
      </c>
      <c r="Z204" s="93" t="s">
        <v>157</v>
      </c>
      <c r="AA204" s="93" t="s">
        <v>157</v>
      </c>
      <c r="AB204" s="442" t="s">
        <v>163</v>
      </c>
      <c r="AC204" s="53" t="s">
        <v>157</v>
      </c>
      <c r="AD204" s="53" t="s">
        <v>157</v>
      </c>
      <c r="AE204" s="159" t="s">
        <v>875</v>
      </c>
      <c r="AF204" s="150" t="s">
        <v>157</v>
      </c>
      <c r="AG204" s="150" t="s">
        <v>157</v>
      </c>
      <c r="AH204" s="150" t="s">
        <v>157</v>
      </c>
      <c r="AI204" s="150" t="s">
        <v>157</v>
      </c>
      <c r="AJ204" s="150" t="s">
        <v>157</v>
      </c>
      <c r="AK204" s="150" t="s">
        <v>157</v>
      </c>
      <c r="AL204" s="53" t="s">
        <v>164</v>
      </c>
      <c r="AM204" s="53"/>
      <c r="AN204" s="53"/>
      <c r="AO204" s="53"/>
      <c r="AP204" s="53"/>
    </row>
    <row r="205" spans="1:42" ht="10.8" x14ac:dyDescent="0.2">
      <c r="A205" s="104" t="s">
        <v>1493</v>
      </c>
      <c r="B205" s="104" t="s">
        <v>1485</v>
      </c>
      <c r="C205" s="173" t="s">
        <v>445</v>
      </c>
      <c r="D205" s="104" t="s">
        <v>1494</v>
      </c>
      <c r="E205" s="159" t="s">
        <v>875</v>
      </c>
      <c r="F205" s="104"/>
      <c r="G205" s="93" t="s">
        <v>553</v>
      </c>
      <c r="H205" s="104"/>
      <c r="I205" s="53" t="s">
        <v>594</v>
      </c>
      <c r="J205" s="53" t="s">
        <v>157</v>
      </c>
      <c r="K205" s="53" t="s">
        <v>157</v>
      </c>
      <c r="L205" s="53" t="s">
        <v>157</v>
      </c>
      <c r="M205" s="53" t="s">
        <v>157</v>
      </c>
      <c r="N205" s="53" t="s">
        <v>157</v>
      </c>
      <c r="O205" s="53" t="s">
        <v>157</v>
      </c>
      <c r="P205" s="53" t="s">
        <v>157</v>
      </c>
      <c r="Q205" s="53" t="s">
        <v>159</v>
      </c>
      <c r="R205" s="93" t="s">
        <v>160</v>
      </c>
      <c r="S205" s="93" t="s">
        <v>157</v>
      </c>
      <c r="T205" s="93" t="s">
        <v>157</v>
      </c>
      <c r="U205" s="93" t="s">
        <v>157</v>
      </c>
      <c r="V205" s="93" t="s">
        <v>157</v>
      </c>
      <c r="W205" s="93" t="s">
        <v>157</v>
      </c>
      <c r="X205" s="176" t="s">
        <v>646</v>
      </c>
      <c r="Y205" s="93" t="s">
        <v>157</v>
      </c>
      <c r="Z205" s="93" t="s">
        <v>157</v>
      </c>
      <c r="AA205" s="93" t="s">
        <v>157</v>
      </c>
      <c r="AB205" s="442" t="s">
        <v>163</v>
      </c>
      <c r="AC205" s="53" t="s">
        <v>157</v>
      </c>
      <c r="AD205" s="53" t="s">
        <v>157</v>
      </c>
      <c r="AE205" s="159" t="s">
        <v>875</v>
      </c>
      <c r="AF205" s="150" t="s">
        <v>157</v>
      </c>
      <c r="AG205" s="150" t="s">
        <v>157</v>
      </c>
      <c r="AH205" s="150" t="s">
        <v>157</v>
      </c>
      <c r="AI205" s="150" t="s">
        <v>157</v>
      </c>
      <c r="AJ205" s="150" t="s">
        <v>157</v>
      </c>
      <c r="AK205" s="150" t="s">
        <v>157</v>
      </c>
      <c r="AL205" s="53" t="s">
        <v>164</v>
      </c>
      <c r="AM205" s="53"/>
      <c r="AN205" s="53"/>
      <c r="AO205" s="53"/>
      <c r="AP205" s="53"/>
    </row>
    <row r="206" spans="1:42" ht="10.8" x14ac:dyDescent="0.2">
      <c r="A206" s="104" t="s">
        <v>1495</v>
      </c>
      <c r="B206" s="104" t="s">
        <v>1485</v>
      </c>
      <c r="C206" s="173" t="s">
        <v>445</v>
      </c>
      <c r="D206" s="104" t="s">
        <v>1496</v>
      </c>
      <c r="E206" s="159" t="s">
        <v>216</v>
      </c>
      <c r="F206" s="104"/>
      <c r="G206" s="93" t="s">
        <v>553</v>
      </c>
      <c r="H206" s="104"/>
      <c r="I206" s="53" t="s">
        <v>594</v>
      </c>
      <c r="J206" s="53" t="s">
        <v>157</v>
      </c>
      <c r="K206" s="53" t="s">
        <v>157</v>
      </c>
      <c r="L206" s="53" t="s">
        <v>157</v>
      </c>
      <c r="M206" s="53" t="s">
        <v>157</v>
      </c>
      <c r="N206" s="53" t="s">
        <v>157</v>
      </c>
      <c r="O206" s="53" t="s">
        <v>157</v>
      </c>
      <c r="P206" s="53" t="s">
        <v>157</v>
      </c>
      <c r="Q206" s="53" t="s">
        <v>159</v>
      </c>
      <c r="R206" s="93" t="s">
        <v>160</v>
      </c>
      <c r="S206" s="93" t="s">
        <v>157</v>
      </c>
      <c r="T206" s="93" t="s">
        <v>157</v>
      </c>
      <c r="U206" s="93" t="s">
        <v>157</v>
      </c>
      <c r="V206" s="93" t="s">
        <v>157</v>
      </c>
      <c r="W206" s="93" t="s">
        <v>157</v>
      </c>
      <c r="X206" s="176" t="s">
        <v>1110</v>
      </c>
      <c r="Y206" s="93" t="s">
        <v>157</v>
      </c>
      <c r="Z206" s="93" t="s">
        <v>157</v>
      </c>
      <c r="AA206" s="93" t="s">
        <v>157</v>
      </c>
      <c r="AB206" s="442" t="s">
        <v>163</v>
      </c>
      <c r="AC206" s="53" t="s">
        <v>157</v>
      </c>
      <c r="AD206" s="53" t="s">
        <v>157</v>
      </c>
      <c r="AE206" s="159" t="s">
        <v>216</v>
      </c>
      <c r="AF206" s="150" t="s">
        <v>157</v>
      </c>
      <c r="AG206" s="150" t="s">
        <v>157</v>
      </c>
      <c r="AH206" s="150" t="s">
        <v>157</v>
      </c>
      <c r="AI206" s="150" t="s">
        <v>157</v>
      </c>
      <c r="AJ206" s="150" t="s">
        <v>157</v>
      </c>
      <c r="AK206" s="150" t="s">
        <v>157</v>
      </c>
      <c r="AL206" s="53" t="s">
        <v>164</v>
      </c>
      <c r="AM206" s="53"/>
      <c r="AN206" s="53"/>
      <c r="AO206" s="53"/>
      <c r="AP206" s="53"/>
    </row>
    <row r="207" spans="1:42" ht="10.8" x14ac:dyDescent="0.2">
      <c r="A207" s="104" t="s">
        <v>1497</v>
      </c>
      <c r="B207" s="104" t="s">
        <v>1485</v>
      </c>
      <c r="C207" s="173" t="s">
        <v>445</v>
      </c>
      <c r="D207" s="104" t="s">
        <v>1498</v>
      </c>
      <c r="E207" s="159" t="s">
        <v>216</v>
      </c>
      <c r="F207" s="104"/>
      <c r="G207" s="93" t="s">
        <v>553</v>
      </c>
      <c r="H207" s="104"/>
      <c r="I207" s="53" t="s">
        <v>1499</v>
      </c>
      <c r="J207" s="53" t="s">
        <v>157</v>
      </c>
      <c r="K207" s="53" t="s">
        <v>157</v>
      </c>
      <c r="L207" s="53" t="s">
        <v>157</v>
      </c>
      <c r="M207" s="53" t="s">
        <v>157</v>
      </c>
      <c r="N207" s="53" t="s">
        <v>157</v>
      </c>
      <c r="O207" s="53" t="s">
        <v>157</v>
      </c>
      <c r="P207" s="53" t="s">
        <v>157</v>
      </c>
      <c r="Q207" s="53" t="s">
        <v>159</v>
      </c>
      <c r="R207" s="93" t="s">
        <v>160</v>
      </c>
      <c r="S207" s="93" t="s">
        <v>157</v>
      </c>
      <c r="T207" s="93" t="s">
        <v>157</v>
      </c>
      <c r="U207" s="93" t="s">
        <v>157</v>
      </c>
      <c r="V207" s="93" t="s">
        <v>157</v>
      </c>
      <c r="W207" s="93" t="s">
        <v>157</v>
      </c>
      <c r="X207" s="176" t="s">
        <v>1113</v>
      </c>
      <c r="Y207" s="93" t="s">
        <v>157</v>
      </c>
      <c r="Z207" s="93" t="s">
        <v>157</v>
      </c>
      <c r="AA207" s="93" t="s">
        <v>157</v>
      </c>
      <c r="AB207" s="442" t="s">
        <v>163</v>
      </c>
      <c r="AC207" s="53" t="s">
        <v>157</v>
      </c>
      <c r="AD207" s="53" t="s">
        <v>157</v>
      </c>
      <c r="AE207" s="159" t="s">
        <v>216</v>
      </c>
      <c r="AF207" s="150" t="s">
        <v>157</v>
      </c>
      <c r="AG207" s="150" t="s">
        <v>157</v>
      </c>
      <c r="AH207" s="150" t="s">
        <v>157</v>
      </c>
      <c r="AI207" s="150" t="s">
        <v>157</v>
      </c>
      <c r="AJ207" s="150" t="s">
        <v>157</v>
      </c>
      <c r="AK207" s="150" t="s">
        <v>157</v>
      </c>
      <c r="AL207" s="53" t="s">
        <v>164</v>
      </c>
      <c r="AM207" s="53"/>
      <c r="AN207" s="53"/>
      <c r="AO207" s="53"/>
      <c r="AP207" s="53"/>
    </row>
    <row r="208" spans="1:42" ht="10.8" x14ac:dyDescent="0.2">
      <c r="A208" s="104" t="s">
        <v>1500</v>
      </c>
      <c r="B208" s="104" t="s">
        <v>1485</v>
      </c>
      <c r="C208" s="173" t="s">
        <v>445</v>
      </c>
      <c r="D208" s="104" t="s">
        <v>1501</v>
      </c>
      <c r="E208" s="159" t="s">
        <v>216</v>
      </c>
      <c r="F208" s="104"/>
      <c r="G208" s="122" t="s">
        <v>2737</v>
      </c>
      <c r="H208" s="104"/>
      <c r="I208" s="53" t="s">
        <v>1499</v>
      </c>
      <c r="J208" s="53" t="s">
        <v>157</v>
      </c>
      <c r="K208" s="53" t="s">
        <v>157</v>
      </c>
      <c r="L208" s="53" t="s">
        <v>157</v>
      </c>
      <c r="M208" s="53" t="s">
        <v>157</v>
      </c>
      <c r="N208" s="53" t="s">
        <v>157</v>
      </c>
      <c r="O208" s="53" t="s">
        <v>157</v>
      </c>
      <c r="P208" s="53" t="s">
        <v>157</v>
      </c>
      <c r="Q208" s="53" t="s">
        <v>159</v>
      </c>
      <c r="R208" s="53" t="s">
        <v>157</v>
      </c>
      <c r="S208" s="120" t="s">
        <v>161</v>
      </c>
      <c r="T208" s="53" t="s">
        <v>157</v>
      </c>
      <c r="U208" s="53" t="s">
        <v>157</v>
      </c>
      <c r="V208" s="53" t="s">
        <v>157</v>
      </c>
      <c r="W208" s="53" t="s">
        <v>157</v>
      </c>
      <c r="X208" s="176" t="s">
        <v>162</v>
      </c>
      <c r="Y208" s="53" t="s">
        <v>157</v>
      </c>
      <c r="Z208" s="53" t="s">
        <v>157</v>
      </c>
      <c r="AA208" s="53" t="s">
        <v>157</v>
      </c>
      <c r="AB208" s="442" t="s">
        <v>163</v>
      </c>
      <c r="AC208" s="53" t="s">
        <v>157</v>
      </c>
      <c r="AD208" s="53" t="s">
        <v>157</v>
      </c>
      <c r="AE208" s="159" t="s">
        <v>216</v>
      </c>
      <c r="AF208" s="150" t="s">
        <v>157</v>
      </c>
      <c r="AG208" s="150" t="s">
        <v>157</v>
      </c>
      <c r="AH208" s="150" t="s">
        <v>157</v>
      </c>
      <c r="AI208" s="150" t="s">
        <v>157</v>
      </c>
      <c r="AJ208" s="150" t="s">
        <v>157</v>
      </c>
      <c r="AK208" s="150" t="s">
        <v>157</v>
      </c>
      <c r="AL208" s="53" t="s">
        <v>164</v>
      </c>
      <c r="AM208" s="53"/>
      <c r="AN208" s="53"/>
      <c r="AO208" s="53"/>
      <c r="AP208" s="53"/>
    </row>
    <row r="209" spans="1:42" ht="10.8" x14ac:dyDescent="0.2">
      <c r="A209" s="104" t="s">
        <v>1502</v>
      </c>
      <c r="B209" s="104" t="s">
        <v>1485</v>
      </c>
      <c r="C209" s="173" t="s">
        <v>445</v>
      </c>
      <c r="D209" s="104" t="s">
        <v>1503</v>
      </c>
      <c r="E209" s="159" t="s">
        <v>216</v>
      </c>
      <c r="F209" s="104"/>
      <c r="G209" s="122" t="s">
        <v>2738</v>
      </c>
      <c r="H209" s="104"/>
      <c r="I209" s="53" t="s">
        <v>1499</v>
      </c>
      <c r="J209" s="53" t="s">
        <v>157</v>
      </c>
      <c r="K209" s="53" t="s">
        <v>157</v>
      </c>
      <c r="L209" s="53" t="s">
        <v>157</v>
      </c>
      <c r="M209" s="53" t="s">
        <v>157</v>
      </c>
      <c r="N209" s="53" t="s">
        <v>157</v>
      </c>
      <c r="O209" s="53" t="s">
        <v>157</v>
      </c>
      <c r="P209" s="53" t="s">
        <v>157</v>
      </c>
      <c r="Q209" s="53" t="s">
        <v>159</v>
      </c>
      <c r="R209" s="53" t="s">
        <v>157</v>
      </c>
      <c r="S209" s="120" t="s">
        <v>161</v>
      </c>
      <c r="T209" s="53" t="s">
        <v>157</v>
      </c>
      <c r="U209" s="53" t="s">
        <v>157</v>
      </c>
      <c r="V209" s="53" t="s">
        <v>157</v>
      </c>
      <c r="W209" s="53" t="s">
        <v>157</v>
      </c>
      <c r="X209" s="176" t="s">
        <v>170</v>
      </c>
      <c r="Y209" s="53" t="s">
        <v>157</v>
      </c>
      <c r="Z209" s="53" t="s">
        <v>157</v>
      </c>
      <c r="AA209" s="53" t="s">
        <v>157</v>
      </c>
      <c r="AB209" s="442" t="s">
        <v>163</v>
      </c>
      <c r="AC209" s="53" t="s">
        <v>157</v>
      </c>
      <c r="AD209" s="53" t="s">
        <v>157</v>
      </c>
      <c r="AE209" s="159" t="s">
        <v>216</v>
      </c>
      <c r="AF209" s="150" t="s">
        <v>157</v>
      </c>
      <c r="AG209" s="150" t="s">
        <v>157</v>
      </c>
      <c r="AH209" s="150" t="s">
        <v>157</v>
      </c>
      <c r="AI209" s="150" t="s">
        <v>157</v>
      </c>
      <c r="AJ209" s="150" t="s">
        <v>157</v>
      </c>
      <c r="AK209" s="150" t="s">
        <v>157</v>
      </c>
      <c r="AL209" s="53" t="s">
        <v>164</v>
      </c>
      <c r="AM209" s="53"/>
      <c r="AN209" s="53"/>
      <c r="AO209" s="53"/>
      <c r="AP209" s="53"/>
    </row>
    <row r="210" spans="1:42" ht="10.8" x14ac:dyDescent="0.2">
      <c r="A210" s="104" t="s">
        <v>1504</v>
      </c>
      <c r="B210" s="104" t="s">
        <v>1485</v>
      </c>
      <c r="C210" s="173" t="s">
        <v>445</v>
      </c>
      <c r="D210" s="104" t="s">
        <v>1505</v>
      </c>
      <c r="E210" s="159" t="s">
        <v>216</v>
      </c>
      <c r="F210" s="104"/>
      <c r="G210" s="93" t="s">
        <v>553</v>
      </c>
      <c r="H210" s="104"/>
      <c r="I210" s="53" t="s">
        <v>1506</v>
      </c>
      <c r="J210" s="53" t="s">
        <v>157</v>
      </c>
      <c r="K210" s="53" t="s">
        <v>157</v>
      </c>
      <c r="L210" s="53" t="s">
        <v>157</v>
      </c>
      <c r="M210" s="53" t="s">
        <v>157</v>
      </c>
      <c r="N210" s="53" t="s">
        <v>157</v>
      </c>
      <c r="O210" s="53" t="s">
        <v>157</v>
      </c>
      <c r="P210" s="53" t="s">
        <v>157</v>
      </c>
      <c r="Q210" s="53" t="s">
        <v>300</v>
      </c>
      <c r="R210" s="93" t="s">
        <v>160</v>
      </c>
      <c r="S210" s="93" t="s">
        <v>157</v>
      </c>
      <c r="T210" s="93" t="s">
        <v>157</v>
      </c>
      <c r="U210" s="93" t="s">
        <v>157</v>
      </c>
      <c r="V210" s="93" t="s">
        <v>157</v>
      </c>
      <c r="W210" s="93" t="s">
        <v>157</v>
      </c>
      <c r="X210" s="176" t="s">
        <v>177</v>
      </c>
      <c r="Y210" s="93" t="s">
        <v>157</v>
      </c>
      <c r="Z210" s="93" t="s">
        <v>157</v>
      </c>
      <c r="AA210" s="93" t="s">
        <v>157</v>
      </c>
      <c r="AB210" s="442" t="s">
        <v>163</v>
      </c>
      <c r="AC210" s="53" t="s">
        <v>157</v>
      </c>
      <c r="AD210" s="53" t="s">
        <v>157</v>
      </c>
      <c r="AE210" s="159" t="s">
        <v>216</v>
      </c>
      <c r="AF210" s="150" t="s">
        <v>157</v>
      </c>
      <c r="AG210" s="150" t="s">
        <v>157</v>
      </c>
      <c r="AH210" s="150" t="s">
        <v>157</v>
      </c>
      <c r="AI210" s="150" t="s">
        <v>157</v>
      </c>
      <c r="AJ210" s="150" t="s">
        <v>157</v>
      </c>
      <c r="AK210" s="150" t="s">
        <v>157</v>
      </c>
      <c r="AL210" s="53" t="s">
        <v>164</v>
      </c>
      <c r="AM210" s="53"/>
      <c r="AN210" s="53"/>
      <c r="AO210" s="53"/>
      <c r="AP210" s="53"/>
    </row>
    <row r="211" spans="1:42" ht="10.8" x14ac:dyDescent="0.2">
      <c r="A211" s="104" t="s">
        <v>1507</v>
      </c>
      <c r="B211" s="104" t="s">
        <v>1485</v>
      </c>
      <c r="C211" s="173" t="s">
        <v>445</v>
      </c>
      <c r="D211" s="104" t="s">
        <v>1508</v>
      </c>
      <c r="E211" s="159" t="s">
        <v>216</v>
      </c>
      <c r="F211" s="104"/>
      <c r="G211" s="93" t="s">
        <v>553</v>
      </c>
      <c r="H211" s="104"/>
      <c r="I211" s="53" t="s">
        <v>1506</v>
      </c>
      <c r="J211" s="53" t="s">
        <v>157</v>
      </c>
      <c r="K211" s="53" t="s">
        <v>157</v>
      </c>
      <c r="L211" s="53" t="s">
        <v>157</v>
      </c>
      <c r="M211" s="53" t="s">
        <v>157</v>
      </c>
      <c r="N211" s="53" t="s">
        <v>157</v>
      </c>
      <c r="O211" s="53" t="s">
        <v>157</v>
      </c>
      <c r="P211" s="53" t="s">
        <v>157</v>
      </c>
      <c r="Q211" s="53" t="s">
        <v>300</v>
      </c>
      <c r="R211" s="93" t="s">
        <v>160</v>
      </c>
      <c r="S211" s="93" t="s">
        <v>157</v>
      </c>
      <c r="T211" s="93" t="s">
        <v>157</v>
      </c>
      <c r="U211" s="93" t="s">
        <v>157</v>
      </c>
      <c r="V211" s="93" t="s">
        <v>157</v>
      </c>
      <c r="W211" s="93" t="s">
        <v>157</v>
      </c>
      <c r="X211" s="176" t="s">
        <v>183</v>
      </c>
      <c r="Y211" s="93" t="s">
        <v>157</v>
      </c>
      <c r="Z211" s="93" t="s">
        <v>157</v>
      </c>
      <c r="AA211" s="93" t="s">
        <v>157</v>
      </c>
      <c r="AB211" s="442" t="s">
        <v>163</v>
      </c>
      <c r="AC211" s="53" t="s">
        <v>157</v>
      </c>
      <c r="AD211" s="53" t="s">
        <v>157</v>
      </c>
      <c r="AE211" s="159" t="s">
        <v>216</v>
      </c>
      <c r="AF211" s="150" t="s">
        <v>157</v>
      </c>
      <c r="AG211" s="150" t="s">
        <v>157</v>
      </c>
      <c r="AH211" s="150" t="s">
        <v>157</v>
      </c>
      <c r="AI211" s="150" t="s">
        <v>157</v>
      </c>
      <c r="AJ211" s="150" t="s">
        <v>157</v>
      </c>
      <c r="AK211" s="150" t="s">
        <v>157</v>
      </c>
      <c r="AL211" s="53" t="s">
        <v>164</v>
      </c>
      <c r="AM211" s="53"/>
      <c r="AN211" s="53"/>
      <c r="AO211" s="53"/>
      <c r="AP211" s="53"/>
    </row>
    <row r="212" spans="1:42" ht="10.8" x14ac:dyDescent="0.2">
      <c r="A212" s="104" t="s">
        <v>1509</v>
      </c>
      <c r="B212" s="104" t="s">
        <v>1485</v>
      </c>
      <c r="C212" s="173" t="s">
        <v>445</v>
      </c>
      <c r="D212" s="104" t="s">
        <v>1510</v>
      </c>
      <c r="E212" s="159" t="s">
        <v>216</v>
      </c>
      <c r="F212" s="104"/>
      <c r="G212" s="93" t="s">
        <v>553</v>
      </c>
      <c r="H212" s="104"/>
      <c r="I212" s="53" t="s">
        <v>1506</v>
      </c>
      <c r="J212" s="53" t="s">
        <v>157</v>
      </c>
      <c r="K212" s="53" t="s">
        <v>157</v>
      </c>
      <c r="L212" s="53" t="s">
        <v>157</v>
      </c>
      <c r="M212" s="53" t="s">
        <v>157</v>
      </c>
      <c r="N212" s="53" t="s">
        <v>157</v>
      </c>
      <c r="O212" s="53" t="s">
        <v>157</v>
      </c>
      <c r="P212" s="53" t="s">
        <v>157</v>
      </c>
      <c r="Q212" s="53" t="s">
        <v>300</v>
      </c>
      <c r="R212" s="93" t="s">
        <v>160</v>
      </c>
      <c r="S212" s="93" t="s">
        <v>157</v>
      </c>
      <c r="T212" s="93" t="s">
        <v>157</v>
      </c>
      <c r="U212" s="93" t="s">
        <v>157</v>
      </c>
      <c r="V212" s="93" t="s">
        <v>157</v>
      </c>
      <c r="W212" s="93" t="s">
        <v>157</v>
      </c>
      <c r="X212" s="176" t="s">
        <v>189</v>
      </c>
      <c r="Y212" s="93" t="s">
        <v>157</v>
      </c>
      <c r="Z212" s="93" t="s">
        <v>157</v>
      </c>
      <c r="AA212" s="93" t="s">
        <v>157</v>
      </c>
      <c r="AB212" s="442" t="s">
        <v>163</v>
      </c>
      <c r="AC212" s="53" t="s">
        <v>157</v>
      </c>
      <c r="AD212" s="53" t="s">
        <v>157</v>
      </c>
      <c r="AE212" s="159" t="s">
        <v>216</v>
      </c>
      <c r="AF212" s="150" t="s">
        <v>157</v>
      </c>
      <c r="AG212" s="150" t="s">
        <v>157</v>
      </c>
      <c r="AH212" s="150" t="s">
        <v>157</v>
      </c>
      <c r="AI212" s="150" t="s">
        <v>157</v>
      </c>
      <c r="AJ212" s="150" t="s">
        <v>157</v>
      </c>
      <c r="AK212" s="150" t="s">
        <v>157</v>
      </c>
      <c r="AL212" s="53" t="s">
        <v>164</v>
      </c>
      <c r="AM212" s="53"/>
      <c r="AN212" s="53"/>
      <c r="AO212" s="53"/>
      <c r="AP212" s="53"/>
    </row>
    <row r="213" spans="1:42" ht="10.8" x14ac:dyDescent="0.2">
      <c r="A213" s="104" t="s">
        <v>1511</v>
      </c>
      <c r="B213" s="104" t="s">
        <v>1485</v>
      </c>
      <c r="C213" s="173" t="s">
        <v>445</v>
      </c>
      <c r="D213" s="104" t="s">
        <v>1512</v>
      </c>
      <c r="E213" s="121" t="s">
        <v>311</v>
      </c>
      <c r="F213" s="104"/>
      <c r="G213" s="93" t="s">
        <v>553</v>
      </c>
      <c r="H213" s="104"/>
      <c r="I213" s="53" t="s">
        <v>1506</v>
      </c>
      <c r="J213" s="53" t="s">
        <v>157</v>
      </c>
      <c r="K213" s="53" t="s">
        <v>157</v>
      </c>
      <c r="L213" s="53" t="s">
        <v>157</v>
      </c>
      <c r="M213" s="53" t="s">
        <v>157</v>
      </c>
      <c r="N213" s="53" t="s">
        <v>157</v>
      </c>
      <c r="O213" s="53" t="s">
        <v>157</v>
      </c>
      <c r="P213" s="53" t="s">
        <v>157</v>
      </c>
      <c r="Q213" s="53" t="s">
        <v>300</v>
      </c>
      <c r="R213" s="93" t="s">
        <v>160</v>
      </c>
      <c r="S213" s="93" t="s">
        <v>157</v>
      </c>
      <c r="T213" s="93" t="s">
        <v>157</v>
      </c>
      <c r="U213" s="93" t="s">
        <v>157</v>
      </c>
      <c r="V213" s="93" t="s">
        <v>157</v>
      </c>
      <c r="W213" s="93" t="s">
        <v>157</v>
      </c>
      <c r="X213" s="176" t="s">
        <v>195</v>
      </c>
      <c r="Y213" s="93" t="s">
        <v>157</v>
      </c>
      <c r="Z213" s="93" t="s">
        <v>157</v>
      </c>
      <c r="AA213" s="93" t="s">
        <v>157</v>
      </c>
      <c r="AB213" s="442" t="s">
        <v>163</v>
      </c>
      <c r="AC213" s="53" t="s">
        <v>157</v>
      </c>
      <c r="AD213" s="53" t="s">
        <v>157</v>
      </c>
      <c r="AE213" s="121" t="s">
        <v>311</v>
      </c>
      <c r="AF213" s="150" t="s">
        <v>157</v>
      </c>
      <c r="AG213" s="150" t="s">
        <v>157</v>
      </c>
      <c r="AH213" s="150" t="s">
        <v>157</v>
      </c>
      <c r="AI213" s="150" t="s">
        <v>157</v>
      </c>
      <c r="AJ213" s="150" t="s">
        <v>157</v>
      </c>
      <c r="AK213" s="150" t="s">
        <v>157</v>
      </c>
      <c r="AL213" s="53" t="s">
        <v>164</v>
      </c>
      <c r="AM213" s="53"/>
      <c r="AN213" s="53"/>
      <c r="AO213" s="53"/>
      <c r="AP213" s="53"/>
    </row>
    <row r="214" spans="1:42" customFormat="1" ht="14.4" x14ac:dyDescent="0.3">
      <c r="X214" s="5"/>
      <c r="AB214" s="441"/>
    </row>
    <row r="215" spans="1:42" ht="10.8" x14ac:dyDescent="0.2">
      <c r="A215" s="104" t="s">
        <v>1513</v>
      </c>
      <c r="B215" s="104" t="s">
        <v>969</v>
      </c>
      <c r="C215" s="173" t="s">
        <v>970</v>
      </c>
      <c r="D215" s="104" t="s">
        <v>971</v>
      </c>
      <c r="E215" s="159" t="s">
        <v>216</v>
      </c>
      <c r="F215" s="104"/>
      <c r="G215" s="93" t="s">
        <v>553</v>
      </c>
      <c r="H215" s="104"/>
      <c r="I215" s="174" t="s">
        <v>974</v>
      </c>
      <c r="J215" s="53" t="s">
        <v>157</v>
      </c>
      <c r="K215" s="53" t="s">
        <v>157</v>
      </c>
      <c r="L215" s="53" t="s">
        <v>157</v>
      </c>
      <c r="M215" s="53" t="s">
        <v>157</v>
      </c>
      <c r="N215" s="53" t="s">
        <v>157</v>
      </c>
      <c r="O215" s="53" t="s">
        <v>157</v>
      </c>
      <c r="P215" s="53" t="s">
        <v>157</v>
      </c>
      <c r="Q215" s="53" t="s">
        <v>159</v>
      </c>
      <c r="R215" s="93" t="s">
        <v>160</v>
      </c>
      <c r="S215" s="93" t="s">
        <v>157</v>
      </c>
      <c r="T215" s="93" t="s">
        <v>157</v>
      </c>
      <c r="U215" s="93" t="s">
        <v>157</v>
      </c>
      <c r="V215" s="93" t="s">
        <v>157</v>
      </c>
      <c r="W215" s="93" t="s">
        <v>157</v>
      </c>
      <c r="X215" s="176" t="s">
        <v>1110</v>
      </c>
      <c r="Y215" s="93" t="s">
        <v>157</v>
      </c>
      <c r="Z215" s="93" t="s">
        <v>157</v>
      </c>
      <c r="AA215" s="93" t="s">
        <v>157</v>
      </c>
      <c r="AB215" s="442" t="s">
        <v>163</v>
      </c>
      <c r="AC215" s="53" t="s">
        <v>157</v>
      </c>
      <c r="AD215" s="53" t="s">
        <v>157</v>
      </c>
      <c r="AE215" s="159" t="s">
        <v>216</v>
      </c>
      <c r="AF215" s="150" t="s">
        <v>157</v>
      </c>
      <c r="AG215" s="150" t="s">
        <v>157</v>
      </c>
      <c r="AH215" s="150" t="s">
        <v>157</v>
      </c>
      <c r="AI215" s="150" t="s">
        <v>157</v>
      </c>
      <c r="AJ215" s="150" t="s">
        <v>157</v>
      </c>
      <c r="AK215" s="150" t="s">
        <v>157</v>
      </c>
      <c r="AL215" s="53" t="s">
        <v>164</v>
      </c>
      <c r="AM215" s="53"/>
      <c r="AN215" s="53"/>
      <c r="AO215" s="53"/>
      <c r="AP215" s="53"/>
    </row>
    <row r="216" spans="1:42" ht="10.8" x14ac:dyDescent="0.2">
      <c r="A216" s="104" t="s">
        <v>1514</v>
      </c>
      <c r="B216" s="104" t="s">
        <v>969</v>
      </c>
      <c r="C216" s="173" t="s">
        <v>970</v>
      </c>
      <c r="D216" s="104" t="s">
        <v>977</v>
      </c>
      <c r="E216" s="159" t="s">
        <v>216</v>
      </c>
      <c r="F216" s="104"/>
      <c r="G216" s="93" t="s">
        <v>553</v>
      </c>
      <c r="H216" s="104"/>
      <c r="I216" s="174" t="s">
        <v>974</v>
      </c>
      <c r="J216" s="53" t="s">
        <v>157</v>
      </c>
      <c r="K216" s="53" t="s">
        <v>157</v>
      </c>
      <c r="L216" s="53" t="s">
        <v>157</v>
      </c>
      <c r="M216" s="53" t="s">
        <v>157</v>
      </c>
      <c r="N216" s="53" t="s">
        <v>157</v>
      </c>
      <c r="O216" s="53" t="s">
        <v>157</v>
      </c>
      <c r="P216" s="53" t="s">
        <v>157</v>
      </c>
      <c r="Q216" s="53" t="s">
        <v>159</v>
      </c>
      <c r="R216" s="93" t="s">
        <v>160</v>
      </c>
      <c r="S216" s="93" t="s">
        <v>157</v>
      </c>
      <c r="T216" s="93" t="s">
        <v>157</v>
      </c>
      <c r="U216" s="93" t="s">
        <v>157</v>
      </c>
      <c r="V216" s="93" t="s">
        <v>157</v>
      </c>
      <c r="W216" s="93" t="s">
        <v>157</v>
      </c>
      <c r="X216" s="176" t="s">
        <v>1113</v>
      </c>
      <c r="Y216" s="93" t="s">
        <v>157</v>
      </c>
      <c r="Z216" s="93" t="s">
        <v>157</v>
      </c>
      <c r="AA216" s="93" t="s">
        <v>157</v>
      </c>
      <c r="AB216" s="442" t="s">
        <v>163</v>
      </c>
      <c r="AC216" s="53" t="s">
        <v>157</v>
      </c>
      <c r="AD216" s="53" t="s">
        <v>157</v>
      </c>
      <c r="AE216" s="159" t="s">
        <v>216</v>
      </c>
      <c r="AF216" s="150" t="s">
        <v>157</v>
      </c>
      <c r="AG216" s="150" t="s">
        <v>157</v>
      </c>
      <c r="AH216" s="150" t="s">
        <v>157</v>
      </c>
      <c r="AI216" s="150" t="s">
        <v>157</v>
      </c>
      <c r="AJ216" s="150" t="s">
        <v>157</v>
      </c>
      <c r="AK216" s="150" t="s">
        <v>157</v>
      </c>
      <c r="AL216" s="53" t="s">
        <v>164</v>
      </c>
      <c r="AM216" s="53"/>
      <c r="AN216" s="53"/>
      <c r="AO216" s="53"/>
      <c r="AP216" s="53"/>
    </row>
    <row r="217" spans="1:42" ht="10.8" x14ac:dyDescent="0.2">
      <c r="A217" s="104" t="s">
        <v>1515</v>
      </c>
      <c r="B217" s="104" t="s">
        <v>969</v>
      </c>
      <c r="C217" s="173" t="s">
        <v>970</v>
      </c>
      <c r="D217" s="104" t="s">
        <v>981</v>
      </c>
      <c r="E217" s="159" t="s">
        <v>216</v>
      </c>
      <c r="F217" s="104"/>
      <c r="G217" s="93" t="s">
        <v>553</v>
      </c>
      <c r="H217" s="104"/>
      <c r="I217" s="174" t="s">
        <v>974</v>
      </c>
      <c r="J217" s="53" t="s">
        <v>157</v>
      </c>
      <c r="K217" s="53" t="s">
        <v>157</v>
      </c>
      <c r="L217" s="53" t="s">
        <v>157</v>
      </c>
      <c r="M217" s="53" t="s">
        <v>157</v>
      </c>
      <c r="N217" s="53" t="s">
        <v>157</v>
      </c>
      <c r="O217" s="53" t="s">
        <v>157</v>
      </c>
      <c r="P217" s="53" t="s">
        <v>157</v>
      </c>
      <c r="Q217" s="53" t="s">
        <v>159</v>
      </c>
      <c r="R217" s="93" t="s">
        <v>160</v>
      </c>
      <c r="S217" s="93" t="s">
        <v>157</v>
      </c>
      <c r="T217" s="93" t="s">
        <v>157</v>
      </c>
      <c r="U217" s="93" t="s">
        <v>157</v>
      </c>
      <c r="V217" s="93" t="s">
        <v>157</v>
      </c>
      <c r="W217" s="93" t="s">
        <v>157</v>
      </c>
      <c r="X217" s="176" t="s">
        <v>162</v>
      </c>
      <c r="Y217" s="93" t="s">
        <v>157</v>
      </c>
      <c r="Z217" s="93" t="s">
        <v>157</v>
      </c>
      <c r="AA217" s="93" t="s">
        <v>157</v>
      </c>
      <c r="AB217" s="442" t="s">
        <v>163</v>
      </c>
      <c r="AC217" s="53" t="s">
        <v>157</v>
      </c>
      <c r="AD217" s="53" t="s">
        <v>157</v>
      </c>
      <c r="AE217" s="159" t="s">
        <v>216</v>
      </c>
      <c r="AF217" s="150" t="s">
        <v>157</v>
      </c>
      <c r="AG217" s="150" t="s">
        <v>157</v>
      </c>
      <c r="AH217" s="150" t="s">
        <v>157</v>
      </c>
      <c r="AI217" s="150" t="s">
        <v>157</v>
      </c>
      <c r="AJ217" s="150" t="s">
        <v>157</v>
      </c>
      <c r="AK217" s="150" t="s">
        <v>157</v>
      </c>
      <c r="AL217" s="53" t="s">
        <v>164</v>
      </c>
      <c r="AM217" s="53"/>
      <c r="AN217" s="53"/>
      <c r="AO217" s="53"/>
      <c r="AP217" s="53"/>
    </row>
    <row r="218" spans="1:42" ht="10.8" x14ac:dyDescent="0.2">
      <c r="A218" s="104" t="s">
        <v>1516</v>
      </c>
      <c r="B218" s="104" t="s">
        <v>969</v>
      </c>
      <c r="C218" s="173" t="s">
        <v>970</v>
      </c>
      <c r="D218" s="104" t="s">
        <v>1517</v>
      </c>
      <c r="E218" s="159" t="s">
        <v>216</v>
      </c>
      <c r="F218" s="104"/>
      <c r="G218" s="93" t="s">
        <v>553</v>
      </c>
      <c r="H218" s="104"/>
      <c r="I218" s="174" t="s">
        <v>974</v>
      </c>
      <c r="J218" s="53" t="s">
        <v>157</v>
      </c>
      <c r="K218" s="53" t="s">
        <v>157</v>
      </c>
      <c r="L218" s="53" t="s">
        <v>157</v>
      </c>
      <c r="M218" s="53" t="s">
        <v>157</v>
      </c>
      <c r="N218" s="53" t="s">
        <v>157</v>
      </c>
      <c r="O218" s="53" t="s">
        <v>157</v>
      </c>
      <c r="P218" s="53" t="s">
        <v>157</v>
      </c>
      <c r="Q218" s="53" t="s">
        <v>159</v>
      </c>
      <c r="R218" s="93" t="s">
        <v>160</v>
      </c>
      <c r="S218" s="93" t="s">
        <v>157</v>
      </c>
      <c r="T218" s="93" t="s">
        <v>157</v>
      </c>
      <c r="U218" s="93" t="s">
        <v>157</v>
      </c>
      <c r="V218" s="93" t="s">
        <v>157</v>
      </c>
      <c r="W218" s="93" t="s">
        <v>157</v>
      </c>
      <c r="X218" s="176" t="s">
        <v>170</v>
      </c>
      <c r="Y218" s="93" t="s">
        <v>157</v>
      </c>
      <c r="Z218" s="93" t="s">
        <v>157</v>
      </c>
      <c r="AA218" s="93" t="s">
        <v>157</v>
      </c>
      <c r="AB218" s="442" t="s">
        <v>163</v>
      </c>
      <c r="AC218" s="53" t="s">
        <v>157</v>
      </c>
      <c r="AD218" s="53" t="s">
        <v>157</v>
      </c>
      <c r="AE218" s="159" t="s">
        <v>216</v>
      </c>
      <c r="AF218" s="150" t="s">
        <v>157</v>
      </c>
      <c r="AG218" s="150" t="s">
        <v>157</v>
      </c>
      <c r="AH218" s="150" t="s">
        <v>157</v>
      </c>
      <c r="AI218" s="150" t="s">
        <v>157</v>
      </c>
      <c r="AJ218" s="150" t="s">
        <v>157</v>
      </c>
      <c r="AK218" s="150" t="s">
        <v>157</v>
      </c>
      <c r="AL218" s="53" t="s">
        <v>164</v>
      </c>
      <c r="AM218" s="53"/>
      <c r="AN218" s="53"/>
      <c r="AO218" s="53"/>
      <c r="AP218" s="53"/>
    </row>
    <row r="219" spans="1:42" ht="10.8" x14ac:dyDescent="0.2">
      <c r="A219" s="104" t="s">
        <v>1518</v>
      </c>
      <c r="B219" s="104" t="s">
        <v>969</v>
      </c>
      <c r="C219" s="173" t="s">
        <v>970</v>
      </c>
      <c r="D219" s="104" t="s">
        <v>989</v>
      </c>
      <c r="E219" s="159" t="s">
        <v>216</v>
      </c>
      <c r="F219" s="104"/>
      <c r="G219" s="93" t="s">
        <v>553</v>
      </c>
      <c r="H219" s="104"/>
      <c r="I219" s="174" t="s">
        <v>974</v>
      </c>
      <c r="J219" s="53" t="s">
        <v>157</v>
      </c>
      <c r="K219" s="53" t="s">
        <v>157</v>
      </c>
      <c r="L219" s="53" t="s">
        <v>157</v>
      </c>
      <c r="M219" s="53" t="s">
        <v>157</v>
      </c>
      <c r="N219" s="53" t="s">
        <v>157</v>
      </c>
      <c r="O219" s="53" t="s">
        <v>157</v>
      </c>
      <c r="P219" s="53" t="s">
        <v>157</v>
      </c>
      <c r="Q219" s="53" t="s">
        <v>159</v>
      </c>
      <c r="R219" s="93" t="s">
        <v>160</v>
      </c>
      <c r="S219" s="93" t="s">
        <v>157</v>
      </c>
      <c r="T219" s="93" t="s">
        <v>157</v>
      </c>
      <c r="U219" s="93" t="s">
        <v>157</v>
      </c>
      <c r="V219" s="93" t="s">
        <v>157</v>
      </c>
      <c r="W219" s="93" t="s">
        <v>157</v>
      </c>
      <c r="X219" s="176" t="s">
        <v>177</v>
      </c>
      <c r="Y219" s="93" t="s">
        <v>157</v>
      </c>
      <c r="Z219" s="93" t="s">
        <v>157</v>
      </c>
      <c r="AA219" s="93" t="s">
        <v>157</v>
      </c>
      <c r="AB219" s="442" t="s">
        <v>163</v>
      </c>
      <c r="AC219" s="53" t="s">
        <v>157</v>
      </c>
      <c r="AD219" s="53" t="s">
        <v>157</v>
      </c>
      <c r="AE219" s="159" t="s">
        <v>216</v>
      </c>
      <c r="AF219" s="150" t="s">
        <v>157</v>
      </c>
      <c r="AG219" s="150" t="s">
        <v>157</v>
      </c>
      <c r="AH219" s="150" t="s">
        <v>157</v>
      </c>
      <c r="AI219" s="150" t="s">
        <v>157</v>
      </c>
      <c r="AJ219" s="150" t="s">
        <v>157</v>
      </c>
      <c r="AK219" s="150" t="s">
        <v>157</v>
      </c>
      <c r="AL219" s="53" t="s">
        <v>164</v>
      </c>
      <c r="AM219" s="53"/>
      <c r="AN219" s="53"/>
      <c r="AO219" s="53"/>
      <c r="AP219" s="53"/>
    </row>
    <row r="220" spans="1:42" ht="10.8" x14ac:dyDescent="0.2">
      <c r="A220" s="104" t="s">
        <v>1519</v>
      </c>
      <c r="B220" s="104" t="s">
        <v>969</v>
      </c>
      <c r="C220" s="173" t="s">
        <v>970</v>
      </c>
      <c r="D220" s="104" t="s">
        <v>993</v>
      </c>
      <c r="E220" s="159" t="s">
        <v>216</v>
      </c>
      <c r="F220" s="104"/>
      <c r="G220" s="93" t="s">
        <v>553</v>
      </c>
      <c r="H220" s="104"/>
      <c r="I220" s="174" t="s">
        <v>974</v>
      </c>
      <c r="J220" s="53" t="s">
        <v>157</v>
      </c>
      <c r="K220" s="53" t="s">
        <v>157</v>
      </c>
      <c r="L220" s="53" t="s">
        <v>157</v>
      </c>
      <c r="M220" s="53" t="s">
        <v>157</v>
      </c>
      <c r="N220" s="53" t="s">
        <v>157</v>
      </c>
      <c r="O220" s="53" t="s">
        <v>157</v>
      </c>
      <c r="P220" s="53" t="s">
        <v>157</v>
      </c>
      <c r="Q220" s="53" t="s">
        <v>159</v>
      </c>
      <c r="R220" s="93" t="s">
        <v>160</v>
      </c>
      <c r="S220" s="93" t="s">
        <v>157</v>
      </c>
      <c r="T220" s="93" t="s">
        <v>157</v>
      </c>
      <c r="U220" s="93" t="s">
        <v>157</v>
      </c>
      <c r="V220" s="93" t="s">
        <v>157</v>
      </c>
      <c r="W220" s="93" t="s">
        <v>157</v>
      </c>
      <c r="X220" s="176" t="s">
        <v>183</v>
      </c>
      <c r="Y220" s="93" t="s">
        <v>157</v>
      </c>
      <c r="Z220" s="93" t="s">
        <v>157</v>
      </c>
      <c r="AA220" s="93" t="s">
        <v>157</v>
      </c>
      <c r="AB220" s="442" t="s">
        <v>163</v>
      </c>
      <c r="AC220" s="53" t="s">
        <v>157</v>
      </c>
      <c r="AD220" s="53" t="s">
        <v>157</v>
      </c>
      <c r="AE220" s="159" t="s">
        <v>216</v>
      </c>
      <c r="AF220" s="150" t="s">
        <v>157</v>
      </c>
      <c r="AG220" s="150" t="s">
        <v>157</v>
      </c>
      <c r="AH220" s="150" t="s">
        <v>157</v>
      </c>
      <c r="AI220" s="150" t="s">
        <v>157</v>
      </c>
      <c r="AJ220" s="150" t="s">
        <v>157</v>
      </c>
      <c r="AK220" s="150" t="s">
        <v>157</v>
      </c>
      <c r="AL220" s="53" t="s">
        <v>164</v>
      </c>
      <c r="AM220" s="53"/>
      <c r="AN220" s="53"/>
      <c r="AO220" s="53"/>
      <c r="AP220" s="53"/>
    </row>
    <row r="221" spans="1:42" ht="10.8" x14ac:dyDescent="0.2">
      <c r="A221" s="104" t="s">
        <v>1520</v>
      </c>
      <c r="B221" s="104" t="s">
        <v>969</v>
      </c>
      <c r="C221" s="173" t="s">
        <v>970</v>
      </c>
      <c r="D221" s="104" t="s">
        <v>1521</v>
      </c>
      <c r="E221" s="159" t="s">
        <v>216</v>
      </c>
      <c r="F221" s="104"/>
      <c r="G221" s="125" t="s">
        <v>1330</v>
      </c>
      <c r="H221" s="104"/>
      <c r="I221" s="174" t="s">
        <v>974</v>
      </c>
      <c r="J221" s="53" t="s">
        <v>157</v>
      </c>
      <c r="K221" s="53" t="s">
        <v>157</v>
      </c>
      <c r="L221" s="53" t="s">
        <v>157</v>
      </c>
      <c r="M221" s="53" t="s">
        <v>157</v>
      </c>
      <c r="N221" s="53" t="s">
        <v>157</v>
      </c>
      <c r="O221" s="53" t="s">
        <v>157</v>
      </c>
      <c r="P221" s="53" t="s">
        <v>157</v>
      </c>
      <c r="Q221" s="53" t="s">
        <v>159</v>
      </c>
      <c r="R221" s="87" t="s">
        <v>209</v>
      </c>
      <c r="S221" s="87" t="s">
        <v>210</v>
      </c>
      <c r="T221" s="87" t="s">
        <v>219</v>
      </c>
      <c r="U221" s="87" t="s">
        <v>220</v>
      </c>
      <c r="V221" s="87" t="s">
        <v>157</v>
      </c>
      <c r="W221" s="53" t="s">
        <v>157</v>
      </c>
      <c r="X221" s="176" t="s">
        <v>189</v>
      </c>
      <c r="Y221" s="53" t="s">
        <v>157</v>
      </c>
      <c r="Z221" s="53" t="s">
        <v>157</v>
      </c>
      <c r="AA221" s="53" t="s">
        <v>157</v>
      </c>
      <c r="AB221" s="442" t="s">
        <v>163</v>
      </c>
      <c r="AC221" s="53" t="s">
        <v>157</v>
      </c>
      <c r="AD221" s="53" t="s">
        <v>157</v>
      </c>
      <c r="AE221" s="159" t="s">
        <v>216</v>
      </c>
      <c r="AF221" s="150" t="s">
        <v>157</v>
      </c>
      <c r="AG221" s="150" t="s">
        <v>157</v>
      </c>
      <c r="AH221" s="150" t="s">
        <v>157</v>
      </c>
      <c r="AI221" s="150" t="s">
        <v>157</v>
      </c>
      <c r="AJ221" s="150" t="s">
        <v>157</v>
      </c>
      <c r="AK221" s="150" t="s">
        <v>157</v>
      </c>
      <c r="AL221" s="53" t="s">
        <v>164</v>
      </c>
      <c r="AM221" s="53"/>
      <c r="AN221" s="53"/>
      <c r="AO221" s="53"/>
      <c r="AP221" s="53"/>
    </row>
    <row r="222" spans="1:42" ht="10.8" x14ac:dyDescent="0.2">
      <c r="A222" s="104" t="s">
        <v>1522</v>
      </c>
      <c r="B222" s="104" t="s">
        <v>969</v>
      </c>
      <c r="C222" s="173" t="s">
        <v>970</v>
      </c>
      <c r="D222" s="104" t="s">
        <v>1003</v>
      </c>
      <c r="E222" s="159" t="s">
        <v>216</v>
      </c>
      <c r="F222" s="104"/>
      <c r="G222" s="93" t="s">
        <v>553</v>
      </c>
      <c r="H222" s="104"/>
      <c r="I222" s="174" t="s">
        <v>974</v>
      </c>
      <c r="J222" s="53" t="s">
        <v>157</v>
      </c>
      <c r="K222" s="53" t="s">
        <v>157</v>
      </c>
      <c r="L222" s="53" t="s">
        <v>157</v>
      </c>
      <c r="M222" s="53" t="s">
        <v>157</v>
      </c>
      <c r="N222" s="53" t="s">
        <v>157</v>
      </c>
      <c r="O222" s="53" t="s">
        <v>157</v>
      </c>
      <c r="P222" s="53" t="s">
        <v>157</v>
      </c>
      <c r="Q222" s="53" t="s">
        <v>159</v>
      </c>
      <c r="R222" s="93" t="s">
        <v>160</v>
      </c>
      <c r="S222" s="93" t="s">
        <v>157</v>
      </c>
      <c r="T222" s="93" t="s">
        <v>157</v>
      </c>
      <c r="U222" s="93" t="s">
        <v>157</v>
      </c>
      <c r="V222" s="93" t="s">
        <v>157</v>
      </c>
      <c r="W222" s="93" t="s">
        <v>157</v>
      </c>
      <c r="X222" s="176" t="s">
        <v>195</v>
      </c>
      <c r="Y222" s="93" t="s">
        <v>157</v>
      </c>
      <c r="Z222" s="93" t="s">
        <v>157</v>
      </c>
      <c r="AA222" s="93" t="s">
        <v>157</v>
      </c>
      <c r="AB222" s="442" t="s">
        <v>163</v>
      </c>
      <c r="AC222" s="53" t="s">
        <v>157</v>
      </c>
      <c r="AD222" s="53" t="s">
        <v>157</v>
      </c>
      <c r="AE222" s="159" t="s">
        <v>216</v>
      </c>
      <c r="AF222" s="150" t="s">
        <v>157</v>
      </c>
      <c r="AG222" s="150" t="s">
        <v>157</v>
      </c>
      <c r="AH222" s="150" t="s">
        <v>157</v>
      </c>
      <c r="AI222" s="150" t="s">
        <v>157</v>
      </c>
      <c r="AJ222" s="150" t="s">
        <v>157</v>
      </c>
      <c r="AK222" s="150" t="s">
        <v>157</v>
      </c>
      <c r="AL222" s="53" t="s">
        <v>164</v>
      </c>
      <c r="AM222" s="53"/>
      <c r="AN222" s="53"/>
      <c r="AO222" s="53"/>
      <c r="AP222" s="53"/>
    </row>
    <row r="223" spans="1:42" customFormat="1" ht="14.4" x14ac:dyDescent="0.3">
      <c r="X223" s="5"/>
      <c r="AB223" s="441"/>
    </row>
    <row r="224" spans="1:42" ht="10.8" x14ac:dyDescent="0.2">
      <c r="A224" s="104" t="s">
        <v>1523</v>
      </c>
      <c r="B224" s="104" t="s">
        <v>1524</v>
      </c>
      <c r="C224" s="104">
        <v>2</v>
      </c>
      <c r="D224" s="104" t="s">
        <v>1525</v>
      </c>
      <c r="E224" s="159" t="s">
        <v>875</v>
      </c>
      <c r="F224" s="104"/>
      <c r="G224" s="122" t="s">
        <v>1526</v>
      </c>
      <c r="H224" s="104"/>
      <c r="I224" s="53" t="s">
        <v>1527</v>
      </c>
      <c r="J224" s="53" t="s">
        <v>157</v>
      </c>
      <c r="K224" s="53" t="s">
        <v>157</v>
      </c>
      <c r="L224" s="53" t="s">
        <v>157</v>
      </c>
      <c r="M224" s="53" t="s">
        <v>157</v>
      </c>
      <c r="N224" s="53" t="s">
        <v>157</v>
      </c>
      <c r="O224" s="53" t="s">
        <v>157</v>
      </c>
      <c r="P224" s="53" t="s">
        <v>157</v>
      </c>
      <c r="Q224" s="53" t="s">
        <v>159</v>
      </c>
      <c r="R224" s="53" t="s">
        <v>157</v>
      </c>
      <c r="S224" s="120" t="s">
        <v>161</v>
      </c>
      <c r="T224" s="53" t="s">
        <v>157</v>
      </c>
      <c r="U224" s="53" t="s">
        <v>157</v>
      </c>
      <c r="V224" s="53" t="s">
        <v>157</v>
      </c>
      <c r="W224" s="53" t="s">
        <v>157</v>
      </c>
      <c r="X224" s="176" t="s">
        <v>540</v>
      </c>
      <c r="Y224" s="53" t="s">
        <v>157</v>
      </c>
      <c r="Z224" s="53" t="s">
        <v>157</v>
      </c>
      <c r="AA224" s="53" t="s">
        <v>157</v>
      </c>
      <c r="AB224" s="437" t="s">
        <v>2089</v>
      </c>
      <c r="AC224" s="53" t="s">
        <v>157</v>
      </c>
      <c r="AD224" s="53" t="s">
        <v>157</v>
      </c>
      <c r="AE224" s="159" t="s">
        <v>875</v>
      </c>
      <c r="AF224" s="150" t="s">
        <v>157</v>
      </c>
      <c r="AG224" s="150" t="s">
        <v>157</v>
      </c>
      <c r="AH224" s="150" t="s">
        <v>157</v>
      </c>
      <c r="AI224" s="150" t="s">
        <v>157</v>
      </c>
      <c r="AJ224" s="150" t="s">
        <v>157</v>
      </c>
      <c r="AK224" s="150" t="s">
        <v>157</v>
      </c>
      <c r="AL224" s="53" t="s">
        <v>164</v>
      </c>
      <c r="AM224" s="53"/>
      <c r="AN224" s="53"/>
      <c r="AO224" s="53"/>
      <c r="AP224" s="53"/>
    </row>
    <row r="225" spans="1:42" ht="10.8" x14ac:dyDescent="0.2">
      <c r="A225" s="104" t="s">
        <v>1528</v>
      </c>
      <c r="B225" s="104" t="s">
        <v>1524</v>
      </c>
      <c r="C225" s="104">
        <v>2</v>
      </c>
      <c r="D225" s="104" t="s">
        <v>1529</v>
      </c>
      <c r="E225" s="159" t="s">
        <v>875</v>
      </c>
      <c r="F225" s="104"/>
      <c r="G225" s="122" t="s">
        <v>1530</v>
      </c>
      <c r="H225" s="104"/>
      <c r="I225" s="53" t="s">
        <v>1527</v>
      </c>
      <c r="J225" s="53" t="s">
        <v>157</v>
      </c>
      <c r="K225" s="53" t="s">
        <v>157</v>
      </c>
      <c r="L225" s="53" t="s">
        <v>157</v>
      </c>
      <c r="M225" s="53" t="s">
        <v>157</v>
      </c>
      <c r="N225" s="53" t="s">
        <v>157</v>
      </c>
      <c r="O225" s="53" t="s">
        <v>157</v>
      </c>
      <c r="P225" s="53" t="s">
        <v>157</v>
      </c>
      <c r="Q225" s="53" t="s">
        <v>159</v>
      </c>
      <c r="R225" s="53" t="s">
        <v>157</v>
      </c>
      <c r="S225" s="120" t="s">
        <v>161</v>
      </c>
      <c r="T225" s="53" t="s">
        <v>157</v>
      </c>
      <c r="U225" s="53" t="s">
        <v>157</v>
      </c>
      <c r="V225" s="53" t="s">
        <v>157</v>
      </c>
      <c r="W225" s="53" t="s">
        <v>157</v>
      </c>
      <c r="X225" s="176" t="s">
        <v>544</v>
      </c>
      <c r="Y225" s="53" t="s">
        <v>157</v>
      </c>
      <c r="Z225" s="53" t="s">
        <v>157</v>
      </c>
      <c r="AA225" s="53" t="s">
        <v>157</v>
      </c>
      <c r="AB225" s="437" t="s">
        <v>2089</v>
      </c>
      <c r="AC225" s="53" t="s">
        <v>157</v>
      </c>
      <c r="AD225" s="53" t="s">
        <v>157</v>
      </c>
      <c r="AE225" s="159" t="s">
        <v>875</v>
      </c>
      <c r="AF225" s="150" t="s">
        <v>157</v>
      </c>
      <c r="AG225" s="150" t="s">
        <v>157</v>
      </c>
      <c r="AH225" s="150" t="s">
        <v>157</v>
      </c>
      <c r="AI225" s="150" t="s">
        <v>157</v>
      </c>
      <c r="AJ225" s="150" t="s">
        <v>157</v>
      </c>
      <c r="AK225" s="150" t="s">
        <v>157</v>
      </c>
      <c r="AL225" s="53" t="s">
        <v>164</v>
      </c>
      <c r="AM225" s="53"/>
      <c r="AN225" s="53"/>
      <c r="AO225" s="53"/>
      <c r="AP225" s="53"/>
    </row>
    <row r="226" spans="1:42" ht="10.8" x14ac:dyDescent="0.2">
      <c r="A226" s="104" t="s">
        <v>1531</v>
      </c>
      <c r="B226" s="104" t="s">
        <v>1524</v>
      </c>
      <c r="C226" s="104">
        <v>2</v>
      </c>
      <c r="D226" s="104" t="s">
        <v>1532</v>
      </c>
      <c r="E226" s="159" t="s">
        <v>875</v>
      </c>
      <c r="F226" s="104"/>
      <c r="G226" s="93" t="s">
        <v>553</v>
      </c>
      <c r="H226" s="104"/>
      <c r="I226" s="53" t="s">
        <v>1527</v>
      </c>
      <c r="J226" s="53" t="s">
        <v>157</v>
      </c>
      <c r="K226" s="53" t="s">
        <v>157</v>
      </c>
      <c r="L226" s="53" t="s">
        <v>157</v>
      </c>
      <c r="M226" s="53" t="s">
        <v>157</v>
      </c>
      <c r="N226" s="53" t="s">
        <v>157</v>
      </c>
      <c r="O226" s="53" t="s">
        <v>157</v>
      </c>
      <c r="P226" s="53" t="s">
        <v>157</v>
      </c>
      <c r="Q226" s="53" t="s">
        <v>159</v>
      </c>
      <c r="R226" s="93" t="s">
        <v>160</v>
      </c>
      <c r="S226" s="93" t="s">
        <v>157</v>
      </c>
      <c r="T226" s="93" t="s">
        <v>157</v>
      </c>
      <c r="U226" s="93" t="s">
        <v>157</v>
      </c>
      <c r="V226" s="93" t="s">
        <v>157</v>
      </c>
      <c r="W226" s="93" t="s">
        <v>157</v>
      </c>
      <c r="X226" s="176" t="s">
        <v>550</v>
      </c>
      <c r="Y226" s="93" t="s">
        <v>157</v>
      </c>
      <c r="Z226" s="93" t="s">
        <v>157</v>
      </c>
      <c r="AA226" s="93" t="s">
        <v>157</v>
      </c>
      <c r="AB226" s="437" t="s">
        <v>2089</v>
      </c>
      <c r="AC226" s="53" t="s">
        <v>157</v>
      </c>
      <c r="AD226" s="53" t="s">
        <v>157</v>
      </c>
      <c r="AE226" s="159" t="s">
        <v>875</v>
      </c>
      <c r="AF226" s="150" t="s">
        <v>157</v>
      </c>
      <c r="AG226" s="150" t="s">
        <v>157</v>
      </c>
      <c r="AH226" s="150" t="s">
        <v>157</v>
      </c>
      <c r="AI226" s="150" t="s">
        <v>157</v>
      </c>
      <c r="AJ226" s="150" t="s">
        <v>157</v>
      </c>
      <c r="AK226" s="150" t="s">
        <v>157</v>
      </c>
      <c r="AL226" s="53" t="s">
        <v>164</v>
      </c>
      <c r="AM226" s="53"/>
      <c r="AN226" s="53"/>
      <c r="AO226" s="53"/>
      <c r="AP226" s="53"/>
    </row>
    <row r="227" spans="1:42" ht="10.8" x14ac:dyDescent="0.2">
      <c r="A227" s="104" t="s">
        <v>1533</v>
      </c>
      <c r="B227" s="104" t="s">
        <v>1524</v>
      </c>
      <c r="C227" s="104">
        <v>2</v>
      </c>
      <c r="D227" s="104" t="s">
        <v>1534</v>
      </c>
      <c r="E227" s="159" t="s">
        <v>875</v>
      </c>
      <c r="F227" s="104"/>
      <c r="G227" s="122" t="s">
        <v>1535</v>
      </c>
      <c r="H227" s="104"/>
      <c r="I227" s="53" t="s">
        <v>1527</v>
      </c>
      <c r="J227" s="53" t="s">
        <v>157</v>
      </c>
      <c r="K227" s="53" t="s">
        <v>157</v>
      </c>
      <c r="L227" s="53" t="s">
        <v>157</v>
      </c>
      <c r="M227" s="53" t="s">
        <v>157</v>
      </c>
      <c r="N227" s="53" t="s">
        <v>157</v>
      </c>
      <c r="O227" s="53" t="s">
        <v>157</v>
      </c>
      <c r="P227" s="53" t="s">
        <v>157</v>
      </c>
      <c r="Q227" s="53" t="s">
        <v>159</v>
      </c>
      <c r="R227" s="53" t="s">
        <v>157</v>
      </c>
      <c r="S227" s="120" t="s">
        <v>161</v>
      </c>
      <c r="T227" s="53" t="s">
        <v>157</v>
      </c>
      <c r="U227" s="53" t="s">
        <v>157</v>
      </c>
      <c r="V227" s="53" t="s">
        <v>157</v>
      </c>
      <c r="W227" s="53" t="s">
        <v>157</v>
      </c>
      <c r="X227" s="176" t="s">
        <v>554</v>
      </c>
      <c r="Y227" s="53" t="s">
        <v>157</v>
      </c>
      <c r="Z227" s="53" t="s">
        <v>157</v>
      </c>
      <c r="AA227" s="53" t="s">
        <v>157</v>
      </c>
      <c r="AB227" s="437" t="s">
        <v>2089</v>
      </c>
      <c r="AC227" s="53" t="s">
        <v>157</v>
      </c>
      <c r="AD227" s="53" t="s">
        <v>157</v>
      </c>
      <c r="AE227" s="159" t="s">
        <v>875</v>
      </c>
      <c r="AF227" s="150" t="s">
        <v>157</v>
      </c>
      <c r="AG227" s="150" t="s">
        <v>157</v>
      </c>
      <c r="AH227" s="150" t="s">
        <v>157</v>
      </c>
      <c r="AI227" s="150" t="s">
        <v>157</v>
      </c>
      <c r="AJ227" s="150" t="s">
        <v>157</v>
      </c>
      <c r="AK227" s="150" t="s">
        <v>157</v>
      </c>
      <c r="AL227" s="53" t="s">
        <v>164</v>
      </c>
      <c r="AM227" s="53"/>
      <c r="AN227" s="53"/>
      <c r="AO227" s="53"/>
      <c r="AP227" s="53"/>
    </row>
    <row r="228" spans="1:42" ht="10.8" x14ac:dyDescent="0.2">
      <c r="A228" s="104" t="s">
        <v>1536</v>
      </c>
      <c r="B228" s="104" t="s">
        <v>1524</v>
      </c>
      <c r="C228" s="104">
        <v>2</v>
      </c>
      <c r="D228" s="104" t="s">
        <v>1537</v>
      </c>
      <c r="E228" s="121" t="s">
        <v>1149</v>
      </c>
      <c r="F228" s="104"/>
      <c r="G228" s="122" t="s">
        <v>1538</v>
      </c>
      <c r="H228" s="104"/>
      <c r="I228" s="53" t="s">
        <v>1527</v>
      </c>
      <c r="J228" s="53" t="s">
        <v>157</v>
      </c>
      <c r="K228" s="53" t="s">
        <v>157</v>
      </c>
      <c r="L228" s="53" t="s">
        <v>157</v>
      </c>
      <c r="M228" s="53" t="s">
        <v>157</v>
      </c>
      <c r="N228" s="53" t="s">
        <v>157</v>
      </c>
      <c r="O228" s="53" t="s">
        <v>157</v>
      </c>
      <c r="P228" s="53" t="s">
        <v>157</v>
      </c>
      <c r="Q228" s="53" t="s">
        <v>159</v>
      </c>
      <c r="R228" s="53" t="s">
        <v>157</v>
      </c>
      <c r="S228" s="120" t="s">
        <v>161</v>
      </c>
      <c r="T228" s="53" t="s">
        <v>157</v>
      </c>
      <c r="U228" s="53" t="s">
        <v>157</v>
      </c>
      <c r="V228" s="53" t="s">
        <v>157</v>
      </c>
      <c r="W228" s="53" t="s">
        <v>157</v>
      </c>
      <c r="X228" s="176" t="s">
        <v>559</v>
      </c>
      <c r="Y228" s="53" t="s">
        <v>157</v>
      </c>
      <c r="Z228" s="53" t="s">
        <v>157</v>
      </c>
      <c r="AA228" s="53" t="s">
        <v>157</v>
      </c>
      <c r="AB228" s="437" t="s">
        <v>2089</v>
      </c>
      <c r="AC228" s="53" t="s">
        <v>157</v>
      </c>
      <c r="AD228" s="53" t="s">
        <v>157</v>
      </c>
      <c r="AE228" s="121" t="s">
        <v>1149</v>
      </c>
      <c r="AF228" s="150" t="s">
        <v>157</v>
      </c>
      <c r="AG228" s="150" t="s">
        <v>157</v>
      </c>
      <c r="AH228" s="150" t="s">
        <v>157</v>
      </c>
      <c r="AI228" s="150" t="s">
        <v>157</v>
      </c>
      <c r="AJ228" s="150" t="s">
        <v>157</v>
      </c>
      <c r="AK228" s="150" t="s">
        <v>157</v>
      </c>
      <c r="AL228" s="53" t="s">
        <v>164</v>
      </c>
      <c r="AM228" s="53"/>
      <c r="AN228" s="53"/>
      <c r="AO228" s="53"/>
      <c r="AP228" s="53"/>
    </row>
    <row r="229" spans="1:42" ht="10.8" x14ac:dyDescent="0.2">
      <c r="A229" s="104" t="s">
        <v>1539</v>
      </c>
      <c r="B229" s="104" t="s">
        <v>1524</v>
      </c>
      <c r="C229" s="104">
        <v>2</v>
      </c>
      <c r="D229" s="104" t="s">
        <v>1540</v>
      </c>
      <c r="E229" s="121" t="s">
        <v>1149</v>
      </c>
      <c r="F229" s="104"/>
      <c r="G229" s="122" t="s">
        <v>1541</v>
      </c>
      <c r="H229" s="104"/>
      <c r="I229" s="53" t="s">
        <v>1527</v>
      </c>
      <c r="J229" s="53" t="s">
        <v>157</v>
      </c>
      <c r="K229" s="53" t="s">
        <v>157</v>
      </c>
      <c r="L229" s="53" t="s">
        <v>157</v>
      </c>
      <c r="M229" s="53" t="s">
        <v>157</v>
      </c>
      <c r="N229" s="53" t="s">
        <v>157</v>
      </c>
      <c r="O229" s="53" t="s">
        <v>157</v>
      </c>
      <c r="P229" s="53" t="s">
        <v>157</v>
      </c>
      <c r="Q229" s="53" t="s">
        <v>159</v>
      </c>
      <c r="R229" s="53" t="s">
        <v>157</v>
      </c>
      <c r="S229" s="120" t="s">
        <v>161</v>
      </c>
      <c r="T229" s="53" t="s">
        <v>157</v>
      </c>
      <c r="U229" s="53" t="s">
        <v>157</v>
      </c>
      <c r="V229" s="53" t="s">
        <v>157</v>
      </c>
      <c r="W229" s="53" t="s">
        <v>157</v>
      </c>
      <c r="X229" s="176" t="s">
        <v>567</v>
      </c>
      <c r="Y229" s="53" t="s">
        <v>157</v>
      </c>
      <c r="Z229" s="53" t="s">
        <v>157</v>
      </c>
      <c r="AA229" s="53" t="s">
        <v>157</v>
      </c>
      <c r="AB229" s="437" t="s">
        <v>2089</v>
      </c>
      <c r="AC229" s="53" t="s">
        <v>157</v>
      </c>
      <c r="AD229" s="53" t="s">
        <v>157</v>
      </c>
      <c r="AE229" s="121" t="s">
        <v>1149</v>
      </c>
      <c r="AF229" s="150" t="s">
        <v>157</v>
      </c>
      <c r="AG229" s="150" t="s">
        <v>157</v>
      </c>
      <c r="AH229" s="150" t="s">
        <v>157</v>
      </c>
      <c r="AI229" s="150" t="s">
        <v>157</v>
      </c>
      <c r="AJ229" s="150" t="s">
        <v>157</v>
      </c>
      <c r="AK229" s="150" t="s">
        <v>157</v>
      </c>
      <c r="AL229" s="53" t="s">
        <v>164</v>
      </c>
      <c r="AM229" s="53"/>
      <c r="AN229" s="53"/>
      <c r="AO229" s="53"/>
      <c r="AP229" s="53"/>
    </row>
    <row r="230" spans="1:42" ht="10.8" x14ac:dyDescent="0.2">
      <c r="A230" s="104" t="s">
        <v>1542</v>
      </c>
      <c r="B230" s="104" t="s">
        <v>1524</v>
      </c>
      <c r="C230" s="104">
        <v>2</v>
      </c>
      <c r="D230" s="104" t="s">
        <v>1543</v>
      </c>
      <c r="E230" s="121" t="s">
        <v>1149</v>
      </c>
      <c r="F230" s="104"/>
      <c r="G230" s="122" t="s">
        <v>1544</v>
      </c>
      <c r="H230" s="104"/>
      <c r="I230" s="53" t="s">
        <v>1527</v>
      </c>
      <c r="J230" s="53" t="s">
        <v>157</v>
      </c>
      <c r="K230" s="53" t="s">
        <v>157</v>
      </c>
      <c r="L230" s="53" t="s">
        <v>157</v>
      </c>
      <c r="M230" s="53" t="s">
        <v>157</v>
      </c>
      <c r="N230" s="53" t="s">
        <v>157</v>
      </c>
      <c r="O230" s="53" t="s">
        <v>157</v>
      </c>
      <c r="P230" s="53" t="s">
        <v>157</v>
      </c>
      <c r="Q230" s="53" t="s">
        <v>159</v>
      </c>
      <c r="R230" s="53" t="s">
        <v>157</v>
      </c>
      <c r="S230" s="120" t="s">
        <v>161</v>
      </c>
      <c r="T230" s="53" t="s">
        <v>157</v>
      </c>
      <c r="U230" s="53" t="s">
        <v>157</v>
      </c>
      <c r="V230" s="53" t="s">
        <v>157</v>
      </c>
      <c r="W230" s="53" t="s">
        <v>157</v>
      </c>
      <c r="X230" s="176" t="s">
        <v>573</v>
      </c>
      <c r="Y230" s="53" t="s">
        <v>157</v>
      </c>
      <c r="Z230" s="53" t="s">
        <v>157</v>
      </c>
      <c r="AA230" s="53" t="s">
        <v>157</v>
      </c>
      <c r="AB230" s="437" t="s">
        <v>2089</v>
      </c>
      <c r="AC230" s="53" t="s">
        <v>157</v>
      </c>
      <c r="AD230" s="53" t="s">
        <v>157</v>
      </c>
      <c r="AE230" s="121" t="s">
        <v>1149</v>
      </c>
      <c r="AF230" s="150" t="s">
        <v>157</v>
      </c>
      <c r="AG230" s="150" t="s">
        <v>157</v>
      </c>
      <c r="AH230" s="150" t="s">
        <v>157</v>
      </c>
      <c r="AI230" s="150" t="s">
        <v>157</v>
      </c>
      <c r="AJ230" s="150" t="s">
        <v>157</v>
      </c>
      <c r="AK230" s="150" t="s">
        <v>157</v>
      </c>
      <c r="AL230" s="53" t="s">
        <v>164</v>
      </c>
      <c r="AM230" s="53"/>
      <c r="AN230" s="53"/>
      <c r="AO230" s="53"/>
      <c r="AP230" s="53"/>
    </row>
    <row r="231" spans="1:42" ht="10.8" x14ac:dyDescent="0.2">
      <c r="A231" s="104" t="s">
        <v>1545</v>
      </c>
      <c r="B231" s="104" t="s">
        <v>1524</v>
      </c>
      <c r="C231" s="104">
        <v>2</v>
      </c>
      <c r="D231" s="90" t="s">
        <v>1545</v>
      </c>
      <c r="E231" s="121" t="s">
        <v>311</v>
      </c>
      <c r="F231" s="90" t="s">
        <v>20</v>
      </c>
      <c r="G231" s="90" t="s">
        <v>1546</v>
      </c>
      <c r="H231" s="104"/>
      <c r="I231" s="53" t="s">
        <v>1527</v>
      </c>
      <c r="J231" s="53" t="s">
        <v>157</v>
      </c>
      <c r="K231" s="53" t="s">
        <v>157</v>
      </c>
      <c r="L231" s="53" t="s">
        <v>157</v>
      </c>
      <c r="M231" s="53" t="s">
        <v>157</v>
      </c>
      <c r="N231" s="53" t="s">
        <v>157</v>
      </c>
      <c r="O231" s="53" t="s">
        <v>157</v>
      </c>
      <c r="P231" s="53" t="s">
        <v>157</v>
      </c>
      <c r="Q231" s="53" t="s">
        <v>159</v>
      </c>
      <c r="R231" s="93" t="s">
        <v>160</v>
      </c>
      <c r="S231" s="90" t="s">
        <v>1546</v>
      </c>
      <c r="T231" s="93" t="s">
        <v>157</v>
      </c>
      <c r="U231" s="93" t="s">
        <v>157</v>
      </c>
      <c r="V231" s="93" t="s">
        <v>157</v>
      </c>
      <c r="W231" s="93" t="s">
        <v>157</v>
      </c>
      <c r="X231" s="176" t="s">
        <v>579</v>
      </c>
      <c r="Y231" s="93" t="s">
        <v>157</v>
      </c>
      <c r="Z231" s="93" t="s">
        <v>157</v>
      </c>
      <c r="AA231" s="93" t="s">
        <v>157</v>
      </c>
      <c r="AB231" s="437" t="s">
        <v>2089</v>
      </c>
      <c r="AC231" s="53" t="s">
        <v>157</v>
      </c>
      <c r="AD231" s="53" t="s">
        <v>157</v>
      </c>
      <c r="AE231" s="121" t="s">
        <v>311</v>
      </c>
      <c r="AF231" s="150" t="s">
        <v>157</v>
      </c>
      <c r="AG231" s="150" t="s">
        <v>157</v>
      </c>
      <c r="AH231" s="150" t="s">
        <v>157</v>
      </c>
      <c r="AI231" s="150" t="s">
        <v>157</v>
      </c>
      <c r="AJ231" s="150" t="s">
        <v>157</v>
      </c>
      <c r="AK231" s="150" t="s">
        <v>157</v>
      </c>
      <c r="AL231" s="53" t="s">
        <v>164</v>
      </c>
      <c r="AM231" s="53"/>
      <c r="AN231" s="53"/>
      <c r="AO231" s="53"/>
      <c r="AP231" s="53"/>
    </row>
    <row r="232" spans="1:42" ht="10.8" x14ac:dyDescent="0.2">
      <c r="A232" s="104" t="s">
        <v>1547</v>
      </c>
      <c r="B232" s="104" t="s">
        <v>1524</v>
      </c>
      <c r="C232" s="104">
        <v>2</v>
      </c>
      <c r="D232" s="104" t="s">
        <v>1548</v>
      </c>
      <c r="E232" s="159" t="s">
        <v>875</v>
      </c>
      <c r="F232" s="104"/>
      <c r="G232" s="122" t="s">
        <v>1548</v>
      </c>
      <c r="H232" s="104"/>
      <c r="I232" s="53" t="s">
        <v>1527</v>
      </c>
      <c r="J232" s="53" t="s">
        <v>157</v>
      </c>
      <c r="K232" s="53" t="s">
        <v>157</v>
      </c>
      <c r="L232" s="53" t="s">
        <v>157</v>
      </c>
      <c r="M232" s="53" t="s">
        <v>157</v>
      </c>
      <c r="N232" s="53" t="s">
        <v>157</v>
      </c>
      <c r="O232" s="53" t="s">
        <v>157</v>
      </c>
      <c r="P232" s="53" t="s">
        <v>157</v>
      </c>
      <c r="Q232" s="53" t="s">
        <v>159</v>
      </c>
      <c r="R232" s="53" t="s">
        <v>157</v>
      </c>
      <c r="S232" s="120" t="s">
        <v>161</v>
      </c>
      <c r="T232" s="53" t="s">
        <v>157</v>
      </c>
      <c r="U232" s="53" t="s">
        <v>157</v>
      </c>
      <c r="V232" s="53" t="s">
        <v>157</v>
      </c>
      <c r="W232" s="53" t="s">
        <v>157</v>
      </c>
      <c r="X232" s="176" t="s">
        <v>584</v>
      </c>
      <c r="Y232" s="53" t="s">
        <v>157</v>
      </c>
      <c r="Z232" s="53" t="s">
        <v>157</v>
      </c>
      <c r="AA232" s="53" t="s">
        <v>157</v>
      </c>
      <c r="AB232" s="437" t="s">
        <v>2089</v>
      </c>
      <c r="AC232" s="53" t="s">
        <v>157</v>
      </c>
      <c r="AD232" s="53" t="s">
        <v>157</v>
      </c>
      <c r="AE232" s="159" t="s">
        <v>875</v>
      </c>
      <c r="AF232" s="150" t="s">
        <v>157</v>
      </c>
      <c r="AG232" s="150" t="s">
        <v>157</v>
      </c>
      <c r="AH232" s="150" t="s">
        <v>157</v>
      </c>
      <c r="AI232" s="150" t="s">
        <v>157</v>
      </c>
      <c r="AJ232" s="150" t="s">
        <v>157</v>
      </c>
      <c r="AK232" s="150" t="s">
        <v>157</v>
      </c>
      <c r="AL232" s="53" t="s">
        <v>164</v>
      </c>
      <c r="AM232" s="53"/>
      <c r="AN232" s="53"/>
      <c r="AO232" s="53"/>
      <c r="AP232" s="53"/>
    </row>
    <row r="233" spans="1:42" ht="10.8" x14ac:dyDescent="0.2">
      <c r="A233" s="104" t="s">
        <v>1549</v>
      </c>
      <c r="B233" s="104" t="s">
        <v>1524</v>
      </c>
      <c r="C233" s="104">
        <v>2</v>
      </c>
      <c r="D233" s="104" t="s">
        <v>1549</v>
      </c>
      <c r="E233" s="121" t="s">
        <v>1149</v>
      </c>
      <c r="F233" s="104"/>
      <c r="G233" s="122" t="s">
        <v>1550</v>
      </c>
      <c r="H233" s="104"/>
      <c r="I233" s="53" t="s">
        <v>1527</v>
      </c>
      <c r="J233" s="53" t="s">
        <v>157</v>
      </c>
      <c r="K233" s="53" t="s">
        <v>157</v>
      </c>
      <c r="L233" s="53" t="s">
        <v>157</v>
      </c>
      <c r="M233" s="53" t="s">
        <v>157</v>
      </c>
      <c r="N233" s="53" t="s">
        <v>157</v>
      </c>
      <c r="O233" s="53" t="s">
        <v>157</v>
      </c>
      <c r="P233" s="53" t="s">
        <v>157</v>
      </c>
      <c r="Q233" s="53" t="s">
        <v>159</v>
      </c>
      <c r="R233" s="53" t="s">
        <v>157</v>
      </c>
      <c r="S233" s="120" t="s">
        <v>161</v>
      </c>
      <c r="T233" s="53" t="s">
        <v>157</v>
      </c>
      <c r="U233" s="53" t="s">
        <v>157</v>
      </c>
      <c r="V233" s="53" t="s">
        <v>157</v>
      </c>
      <c r="W233" s="53" t="s">
        <v>157</v>
      </c>
      <c r="X233" s="176" t="s">
        <v>590</v>
      </c>
      <c r="Y233" s="53" t="s">
        <v>157</v>
      </c>
      <c r="Z233" s="53" t="s">
        <v>157</v>
      </c>
      <c r="AA233" s="53" t="s">
        <v>157</v>
      </c>
      <c r="AB233" s="437" t="s">
        <v>2089</v>
      </c>
      <c r="AC233" s="53" t="s">
        <v>157</v>
      </c>
      <c r="AD233" s="53" t="s">
        <v>157</v>
      </c>
      <c r="AE233" s="121" t="s">
        <v>1149</v>
      </c>
      <c r="AF233" s="150" t="s">
        <v>157</v>
      </c>
      <c r="AG233" s="150" t="s">
        <v>157</v>
      </c>
      <c r="AH233" s="150" t="s">
        <v>157</v>
      </c>
      <c r="AI233" s="150" t="s">
        <v>157</v>
      </c>
      <c r="AJ233" s="150" t="s">
        <v>157</v>
      </c>
      <c r="AK233" s="150" t="s">
        <v>157</v>
      </c>
      <c r="AL233" s="53" t="s">
        <v>164</v>
      </c>
      <c r="AM233" s="53"/>
      <c r="AN233" s="53"/>
      <c r="AO233" s="53"/>
      <c r="AP233" s="53"/>
    </row>
    <row r="234" spans="1:42" ht="10.8" x14ac:dyDescent="0.2">
      <c r="A234" s="104" t="s">
        <v>1551</v>
      </c>
      <c r="B234" s="104" t="s">
        <v>1524</v>
      </c>
      <c r="C234" s="104">
        <v>2</v>
      </c>
      <c r="D234" s="104" t="s">
        <v>1552</v>
      </c>
      <c r="E234" s="121" t="s">
        <v>1149</v>
      </c>
      <c r="F234" s="104"/>
      <c r="G234" s="122" t="s">
        <v>1553</v>
      </c>
      <c r="H234" s="104"/>
      <c r="I234" s="53" t="s">
        <v>1527</v>
      </c>
      <c r="J234" s="53" t="s">
        <v>157</v>
      </c>
      <c r="K234" s="53" t="s">
        <v>157</v>
      </c>
      <c r="L234" s="53" t="s">
        <v>157</v>
      </c>
      <c r="M234" s="53" t="s">
        <v>157</v>
      </c>
      <c r="N234" s="53" t="s">
        <v>157</v>
      </c>
      <c r="O234" s="53" t="s">
        <v>157</v>
      </c>
      <c r="P234" s="53" t="s">
        <v>157</v>
      </c>
      <c r="Q234" s="53" t="s">
        <v>159</v>
      </c>
      <c r="R234" s="53" t="s">
        <v>157</v>
      </c>
      <c r="S234" s="120" t="s">
        <v>161</v>
      </c>
      <c r="T234" s="53" t="s">
        <v>157</v>
      </c>
      <c r="U234" s="53" t="s">
        <v>157</v>
      </c>
      <c r="V234" s="53" t="s">
        <v>157</v>
      </c>
      <c r="W234" s="53" t="s">
        <v>157</v>
      </c>
      <c r="X234" s="176" t="s">
        <v>596</v>
      </c>
      <c r="Y234" s="53" t="s">
        <v>157</v>
      </c>
      <c r="Z234" s="53" t="s">
        <v>157</v>
      </c>
      <c r="AA234" s="53" t="s">
        <v>157</v>
      </c>
      <c r="AB234" s="437" t="s">
        <v>2089</v>
      </c>
      <c r="AC234" s="53" t="s">
        <v>157</v>
      </c>
      <c r="AD234" s="53" t="s">
        <v>157</v>
      </c>
      <c r="AE234" s="121" t="s">
        <v>1149</v>
      </c>
      <c r="AF234" s="150" t="s">
        <v>157</v>
      </c>
      <c r="AG234" s="150" t="s">
        <v>157</v>
      </c>
      <c r="AH234" s="150" t="s">
        <v>157</v>
      </c>
      <c r="AI234" s="150" t="s">
        <v>157</v>
      </c>
      <c r="AJ234" s="150" t="s">
        <v>157</v>
      </c>
      <c r="AK234" s="150" t="s">
        <v>157</v>
      </c>
      <c r="AL234" s="53" t="s">
        <v>164</v>
      </c>
      <c r="AM234" s="53"/>
      <c r="AN234" s="53"/>
      <c r="AO234" s="53"/>
      <c r="AP234" s="53"/>
    </row>
    <row r="235" spans="1:42" ht="10.8" x14ac:dyDescent="0.2">
      <c r="A235" s="104" t="s">
        <v>1554</v>
      </c>
      <c r="B235" s="104" t="s">
        <v>1524</v>
      </c>
      <c r="C235" s="104">
        <v>2</v>
      </c>
      <c r="D235" s="104" t="s">
        <v>1555</v>
      </c>
      <c r="E235" s="121" t="s">
        <v>1149</v>
      </c>
      <c r="F235" s="104"/>
      <c r="G235" s="122" t="s">
        <v>1556</v>
      </c>
      <c r="H235" s="104"/>
      <c r="I235" s="53" t="s">
        <v>1527</v>
      </c>
      <c r="J235" s="53" t="s">
        <v>157</v>
      </c>
      <c r="K235" s="53" t="s">
        <v>157</v>
      </c>
      <c r="L235" s="53" t="s">
        <v>157</v>
      </c>
      <c r="M235" s="53" t="s">
        <v>157</v>
      </c>
      <c r="N235" s="53" t="s">
        <v>157</v>
      </c>
      <c r="O235" s="53" t="s">
        <v>157</v>
      </c>
      <c r="P235" s="53" t="s">
        <v>157</v>
      </c>
      <c r="Q235" s="53" t="s">
        <v>159</v>
      </c>
      <c r="R235" s="53" t="s">
        <v>157</v>
      </c>
      <c r="S235" s="120" t="s">
        <v>161</v>
      </c>
      <c r="T235" s="53" t="s">
        <v>157</v>
      </c>
      <c r="U235" s="53" t="s">
        <v>157</v>
      </c>
      <c r="V235" s="53" t="s">
        <v>157</v>
      </c>
      <c r="W235" s="53" t="s">
        <v>157</v>
      </c>
      <c r="X235" s="176" t="s">
        <v>600</v>
      </c>
      <c r="Y235" s="53" t="s">
        <v>157</v>
      </c>
      <c r="Z235" s="53" t="s">
        <v>157</v>
      </c>
      <c r="AA235" s="53" t="s">
        <v>157</v>
      </c>
      <c r="AB235" s="437" t="s">
        <v>2089</v>
      </c>
      <c r="AC235" s="53" t="s">
        <v>157</v>
      </c>
      <c r="AD235" s="53" t="s">
        <v>157</v>
      </c>
      <c r="AE235" s="121" t="s">
        <v>1149</v>
      </c>
      <c r="AF235" s="150" t="s">
        <v>157</v>
      </c>
      <c r="AG235" s="150" t="s">
        <v>157</v>
      </c>
      <c r="AH235" s="150" t="s">
        <v>157</v>
      </c>
      <c r="AI235" s="150" t="s">
        <v>157</v>
      </c>
      <c r="AJ235" s="150" t="s">
        <v>157</v>
      </c>
      <c r="AK235" s="150" t="s">
        <v>157</v>
      </c>
      <c r="AL235" s="53" t="s">
        <v>164</v>
      </c>
      <c r="AM235" s="53"/>
      <c r="AN235" s="53"/>
      <c r="AO235" s="53"/>
      <c r="AP235" s="53"/>
    </row>
    <row r="236" spans="1:42" ht="10.8" x14ac:dyDescent="0.2">
      <c r="A236" s="104" t="s">
        <v>1557</v>
      </c>
      <c r="B236" s="104" t="s">
        <v>1524</v>
      </c>
      <c r="C236" s="104">
        <v>2</v>
      </c>
      <c r="D236" s="90" t="s">
        <v>1557</v>
      </c>
      <c r="E236" s="121" t="s">
        <v>311</v>
      </c>
      <c r="F236" s="90" t="s">
        <v>20</v>
      </c>
      <c r="G236" s="90" t="s">
        <v>1546</v>
      </c>
      <c r="H236" s="104"/>
      <c r="I236" s="53" t="s">
        <v>1527</v>
      </c>
      <c r="J236" s="53" t="s">
        <v>157</v>
      </c>
      <c r="K236" s="53" t="s">
        <v>157</v>
      </c>
      <c r="L236" s="53" t="s">
        <v>157</v>
      </c>
      <c r="M236" s="53" t="s">
        <v>157</v>
      </c>
      <c r="N236" s="53" t="s">
        <v>157</v>
      </c>
      <c r="O236" s="53" t="s">
        <v>157</v>
      </c>
      <c r="P236" s="53" t="s">
        <v>157</v>
      </c>
      <c r="Q236" s="53" t="s">
        <v>159</v>
      </c>
      <c r="R236" s="93" t="s">
        <v>160</v>
      </c>
      <c r="S236" s="90" t="s">
        <v>1546</v>
      </c>
      <c r="T236" s="93" t="s">
        <v>157</v>
      </c>
      <c r="U236" s="93" t="s">
        <v>157</v>
      </c>
      <c r="V236" s="93" t="s">
        <v>157</v>
      </c>
      <c r="W236" s="93" t="s">
        <v>157</v>
      </c>
      <c r="X236" s="176" t="s">
        <v>605</v>
      </c>
      <c r="Y236" s="93" t="s">
        <v>157</v>
      </c>
      <c r="Z236" s="93" t="s">
        <v>157</v>
      </c>
      <c r="AA236" s="93" t="s">
        <v>157</v>
      </c>
      <c r="AB236" s="437" t="s">
        <v>2089</v>
      </c>
      <c r="AC236" s="53" t="s">
        <v>157</v>
      </c>
      <c r="AD236" s="53" t="s">
        <v>157</v>
      </c>
      <c r="AE236" s="121" t="s">
        <v>311</v>
      </c>
      <c r="AF236" s="150" t="s">
        <v>157</v>
      </c>
      <c r="AG236" s="150" t="s">
        <v>157</v>
      </c>
      <c r="AH236" s="150" t="s">
        <v>157</v>
      </c>
      <c r="AI236" s="150" t="s">
        <v>157</v>
      </c>
      <c r="AJ236" s="150" t="s">
        <v>157</v>
      </c>
      <c r="AK236" s="150" t="s">
        <v>157</v>
      </c>
      <c r="AL236" s="53" t="s">
        <v>164</v>
      </c>
      <c r="AM236" s="53"/>
      <c r="AN236" s="53"/>
      <c r="AO236" s="53"/>
      <c r="AP236" s="53"/>
    </row>
  </sheetData>
  <autoFilter ref="A4:AO236" xr:uid="{BD4CB71A-CF92-4EF8-AB49-FC4889ADA578}"/>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E21" sqref="E21"/>
    </sheetView>
  </sheetViews>
  <sheetFormatPr defaultRowHeight="14.4" x14ac:dyDescent="0.3"/>
  <cols>
    <col min="1" max="1" width="19.44140625" customWidth="1"/>
    <col min="2" max="2" width="25.21875" customWidth="1"/>
    <col min="3" max="3" width="18.5546875" customWidth="1"/>
    <col min="4" max="4" width="20" customWidth="1"/>
    <col min="5" max="5" width="54.109375" bestFit="1" customWidth="1"/>
    <col min="6" max="6" width="47" customWidth="1"/>
    <col min="7" max="7" width="34.77734375" customWidth="1"/>
    <col min="8" max="8" width="200.5546875" bestFit="1" customWidth="1"/>
  </cols>
  <sheetData>
    <row r="1" spans="1:8" ht="15.6" x14ac:dyDescent="0.3">
      <c r="A1" s="332" t="s">
        <v>106</v>
      </c>
      <c r="B1" s="333" t="s">
        <v>1558</v>
      </c>
      <c r="C1" s="333" t="s">
        <v>1559</v>
      </c>
      <c r="D1" s="333" t="s">
        <v>1560</v>
      </c>
      <c r="E1" s="333" t="s">
        <v>1561</v>
      </c>
      <c r="F1" s="333" t="s">
        <v>1562</v>
      </c>
      <c r="G1" s="333" t="s">
        <v>1563</v>
      </c>
      <c r="H1" s="334" t="s">
        <v>1564</v>
      </c>
    </row>
    <row r="2" spans="1:8" x14ac:dyDescent="0.3">
      <c r="A2" s="335" t="s">
        <v>1565</v>
      </c>
      <c r="B2" s="336" t="s">
        <v>1566</v>
      </c>
      <c r="C2" s="336" t="s">
        <v>1567</v>
      </c>
      <c r="D2" s="336" t="s">
        <v>1568</v>
      </c>
      <c r="E2" s="337" t="s">
        <v>1569</v>
      </c>
      <c r="F2" s="336" t="s">
        <v>1570</v>
      </c>
      <c r="G2" s="338" t="s">
        <v>1571</v>
      </c>
      <c r="H2" s="339" t="s">
        <v>1572</v>
      </c>
    </row>
    <row r="3" spans="1:8" x14ac:dyDescent="0.3">
      <c r="A3" s="340" t="s">
        <v>1573</v>
      </c>
      <c r="B3" s="336" t="s">
        <v>1566</v>
      </c>
      <c r="C3" s="336" t="s">
        <v>1567</v>
      </c>
      <c r="D3" s="336" t="s">
        <v>1568</v>
      </c>
      <c r="E3" s="338" t="s">
        <v>1574</v>
      </c>
      <c r="F3" s="336" t="s">
        <v>1575</v>
      </c>
      <c r="G3" s="338" t="s">
        <v>1576</v>
      </c>
      <c r="H3" s="341"/>
    </row>
    <row r="4" spans="1:8" x14ac:dyDescent="0.3">
      <c r="A4" s="340" t="s">
        <v>1577</v>
      </c>
      <c r="B4" s="336" t="s">
        <v>1578</v>
      </c>
      <c r="C4" s="336" t="s">
        <v>1567</v>
      </c>
      <c r="D4" s="336" t="s">
        <v>1568</v>
      </c>
      <c r="E4" s="342" t="s">
        <v>1579</v>
      </c>
      <c r="F4" s="343" t="s">
        <v>1580</v>
      </c>
      <c r="G4" s="342" t="s">
        <v>2659</v>
      </c>
      <c r="H4" s="344" t="s">
        <v>1582</v>
      </c>
    </row>
    <row r="5" spans="1:8" x14ac:dyDescent="0.3">
      <c r="A5" s="340" t="s">
        <v>2660</v>
      </c>
      <c r="B5" s="336" t="s">
        <v>1578</v>
      </c>
      <c r="C5" s="336" t="s">
        <v>1567</v>
      </c>
      <c r="D5" s="336" t="s">
        <v>1568</v>
      </c>
      <c r="E5" s="337" t="s">
        <v>1584</v>
      </c>
      <c r="F5" s="336" t="s">
        <v>1585</v>
      </c>
      <c r="G5" s="338" t="s">
        <v>1586</v>
      </c>
      <c r="H5" s="341"/>
    </row>
    <row r="6" spans="1:8" x14ac:dyDescent="0.3">
      <c r="A6" s="340" t="s">
        <v>1587</v>
      </c>
      <c r="B6" s="336" t="s">
        <v>1578</v>
      </c>
      <c r="C6" s="336" t="s">
        <v>1567</v>
      </c>
      <c r="D6" s="336" t="s">
        <v>1568</v>
      </c>
      <c r="E6" s="345" t="s">
        <v>1588</v>
      </c>
      <c r="F6" s="346" t="s">
        <v>1589</v>
      </c>
      <c r="G6" s="347" t="s">
        <v>1590</v>
      </c>
      <c r="H6" s="341" t="s">
        <v>1591</v>
      </c>
    </row>
    <row r="7" spans="1:8" x14ac:dyDescent="0.3">
      <c r="A7" s="348" t="s">
        <v>1592</v>
      </c>
      <c r="B7" s="336" t="s">
        <v>1578</v>
      </c>
      <c r="C7" s="336" t="s">
        <v>1567</v>
      </c>
      <c r="D7" s="336" t="s">
        <v>1568</v>
      </c>
      <c r="E7" s="337" t="s">
        <v>2661</v>
      </c>
      <c r="F7" s="349" t="s">
        <v>1594</v>
      </c>
      <c r="G7" s="350" t="s">
        <v>2662</v>
      </c>
      <c r="H7" s="344" t="s">
        <v>1596</v>
      </c>
    </row>
    <row r="8" spans="1:8" x14ac:dyDescent="0.3">
      <c r="A8" s="351" t="s">
        <v>2663</v>
      </c>
      <c r="B8" s="352" t="s">
        <v>1566</v>
      </c>
      <c r="C8" s="336" t="s">
        <v>1567</v>
      </c>
      <c r="D8" s="336" t="s">
        <v>1568</v>
      </c>
      <c r="E8" s="337" t="s">
        <v>1598</v>
      </c>
      <c r="F8" s="336" t="s">
        <v>1599</v>
      </c>
      <c r="G8" s="338" t="s">
        <v>1600</v>
      </c>
      <c r="H8" s="339" t="s">
        <v>2664</v>
      </c>
    </row>
    <row r="9" spans="1:8" x14ac:dyDescent="0.3">
      <c r="A9" s="340" t="s">
        <v>1602</v>
      </c>
      <c r="B9" s="336" t="s">
        <v>1578</v>
      </c>
      <c r="C9" s="349" t="s">
        <v>1603</v>
      </c>
      <c r="D9" s="336" t="s">
        <v>1568</v>
      </c>
      <c r="E9" s="337" t="s">
        <v>1604</v>
      </c>
      <c r="F9" s="336" t="s">
        <v>1605</v>
      </c>
      <c r="G9" s="338" t="s">
        <v>1606</v>
      </c>
      <c r="H9" s="341"/>
    </row>
    <row r="10" spans="1:8" x14ac:dyDescent="0.3">
      <c r="A10" s="340" t="s">
        <v>1607</v>
      </c>
      <c r="B10" s="336" t="s">
        <v>1578</v>
      </c>
      <c r="C10" s="336" t="s">
        <v>1608</v>
      </c>
      <c r="D10" s="353" t="s">
        <v>1609</v>
      </c>
      <c r="E10" s="354" t="s">
        <v>1610</v>
      </c>
      <c r="F10" s="355" t="s">
        <v>1611</v>
      </c>
      <c r="G10" s="342" t="s">
        <v>1612</v>
      </c>
      <c r="H10" s="341" t="s">
        <v>1613</v>
      </c>
    </row>
    <row r="11" spans="1:8" x14ac:dyDescent="0.3">
      <c r="A11" s="340" t="s">
        <v>1614</v>
      </c>
      <c r="B11" s="336" t="s">
        <v>1578</v>
      </c>
      <c r="C11" s="336" t="s">
        <v>1608</v>
      </c>
      <c r="D11" s="353" t="s">
        <v>1609</v>
      </c>
      <c r="E11" s="354" t="s">
        <v>1615</v>
      </c>
      <c r="F11" s="355" t="s">
        <v>1616</v>
      </c>
      <c r="G11" s="356" t="s">
        <v>2665</v>
      </c>
      <c r="H11" s="341" t="s">
        <v>1618</v>
      </c>
    </row>
    <row r="12" spans="1:8" x14ac:dyDescent="0.3">
      <c r="A12" s="340" t="s">
        <v>1619</v>
      </c>
      <c r="B12" s="336" t="s">
        <v>1578</v>
      </c>
      <c r="C12" s="349" t="s">
        <v>1603</v>
      </c>
      <c r="D12" s="336" t="s">
        <v>1568</v>
      </c>
      <c r="E12" s="357" t="s">
        <v>1620</v>
      </c>
      <c r="F12" s="358" t="s">
        <v>1621</v>
      </c>
      <c r="G12" s="347" t="s">
        <v>1622</v>
      </c>
      <c r="H12" s="341" t="s">
        <v>1623</v>
      </c>
    </row>
    <row r="13" spans="1:8" x14ac:dyDescent="0.3">
      <c r="A13" s="348" t="s">
        <v>1624</v>
      </c>
      <c r="B13" s="359" t="s">
        <v>1578</v>
      </c>
      <c r="C13" s="336" t="s">
        <v>1567</v>
      </c>
      <c r="D13" s="336" t="s">
        <v>1568</v>
      </c>
      <c r="E13" s="360" t="s">
        <v>1625</v>
      </c>
      <c r="F13" s="361" t="s">
        <v>1626</v>
      </c>
      <c r="G13" s="362" t="s">
        <v>1627</v>
      </c>
      <c r="H13" s="344" t="s">
        <v>1628</v>
      </c>
    </row>
    <row r="14" spans="1:8" x14ac:dyDescent="0.3">
      <c r="A14" s="340" t="s">
        <v>1629</v>
      </c>
      <c r="B14" s="363" t="s">
        <v>1578</v>
      </c>
      <c r="C14" s="336" t="s">
        <v>1567</v>
      </c>
      <c r="D14" s="336" t="s">
        <v>1568</v>
      </c>
      <c r="E14" s="345" t="s">
        <v>1630</v>
      </c>
      <c r="F14" s="364" t="s">
        <v>1631</v>
      </c>
      <c r="G14" s="347" t="s">
        <v>1632</v>
      </c>
      <c r="H14" s="341" t="s">
        <v>1633</v>
      </c>
    </row>
    <row r="15" spans="1:8" x14ac:dyDescent="0.3">
      <c r="A15" s="340" t="s">
        <v>1634</v>
      </c>
      <c r="B15" s="363" t="s">
        <v>1578</v>
      </c>
      <c r="C15" s="336" t="s">
        <v>1567</v>
      </c>
      <c r="D15" s="336" t="s">
        <v>1568</v>
      </c>
      <c r="E15" s="345" t="s">
        <v>1635</v>
      </c>
      <c r="F15" s="346" t="s">
        <v>1636</v>
      </c>
      <c r="G15" s="347" t="s">
        <v>2666</v>
      </c>
      <c r="H15" s="341" t="s">
        <v>2667</v>
      </c>
    </row>
    <row r="16" spans="1:8" x14ac:dyDescent="0.3">
      <c r="A16" s="340" t="s">
        <v>1639</v>
      </c>
      <c r="B16" s="363" t="s">
        <v>1578</v>
      </c>
      <c r="C16" s="336" t="s">
        <v>1567</v>
      </c>
      <c r="D16" s="336" t="s">
        <v>1568</v>
      </c>
      <c r="E16" s="345" t="s">
        <v>1640</v>
      </c>
      <c r="F16" s="346" t="s">
        <v>1641</v>
      </c>
      <c r="G16" s="347" t="s">
        <v>2668</v>
      </c>
      <c r="H16" s="341" t="s">
        <v>1643</v>
      </c>
    </row>
    <row r="17" spans="1:8" x14ac:dyDescent="0.3">
      <c r="A17" s="365" t="s">
        <v>1644</v>
      </c>
      <c r="B17" s="366" t="s">
        <v>1578</v>
      </c>
      <c r="C17" s="367" t="s">
        <v>1603</v>
      </c>
      <c r="D17" s="366" t="s">
        <v>1568</v>
      </c>
      <c r="E17" s="368" t="s">
        <v>1645</v>
      </c>
      <c r="F17" s="366" t="s">
        <v>1646</v>
      </c>
      <c r="G17" s="369" t="s">
        <v>1647</v>
      </c>
      <c r="H17" s="341"/>
    </row>
    <row r="18" spans="1:8" x14ac:dyDescent="0.3">
      <c r="A18" s="340" t="s">
        <v>1648</v>
      </c>
      <c r="B18" s="336" t="s">
        <v>1578</v>
      </c>
      <c r="C18" s="349" t="s">
        <v>1603</v>
      </c>
      <c r="D18" s="336" t="s">
        <v>1568</v>
      </c>
      <c r="E18" s="337" t="s">
        <v>1649</v>
      </c>
      <c r="F18" s="336" t="s">
        <v>1650</v>
      </c>
      <c r="G18" s="338" t="s">
        <v>1651</v>
      </c>
      <c r="H18" s="341"/>
    </row>
    <row r="19" spans="1:8" x14ac:dyDescent="0.3">
      <c r="A19" s="340" t="s">
        <v>1652</v>
      </c>
      <c r="B19" s="336" t="s">
        <v>1578</v>
      </c>
      <c r="C19" s="336" t="s">
        <v>1603</v>
      </c>
      <c r="D19" s="336" t="s">
        <v>1568</v>
      </c>
      <c r="E19" s="338" t="s">
        <v>1653</v>
      </c>
      <c r="F19" s="336" t="s">
        <v>1654</v>
      </c>
      <c r="G19" s="338" t="s">
        <v>1655</v>
      </c>
      <c r="H19" s="341"/>
    </row>
    <row r="20" spans="1:8" x14ac:dyDescent="0.3">
      <c r="A20" s="370" t="s">
        <v>2669</v>
      </c>
      <c r="B20" s="371" t="s">
        <v>1578</v>
      </c>
      <c r="C20" s="371" t="s">
        <v>1567</v>
      </c>
      <c r="D20" s="371" t="s">
        <v>1568</v>
      </c>
      <c r="E20" s="371" t="s">
        <v>1708</v>
      </c>
      <c r="F20" s="372" t="s">
        <v>1709</v>
      </c>
      <c r="G20" s="373" t="s">
        <v>1710</v>
      </c>
      <c r="H20" s="341" t="s">
        <v>2670</v>
      </c>
    </row>
    <row r="21" spans="1:8" ht="27.6" x14ac:dyDescent="0.3">
      <c r="A21" s="370" t="s">
        <v>2671</v>
      </c>
      <c r="B21" s="371" t="s">
        <v>1578</v>
      </c>
      <c r="C21" s="371" t="s">
        <v>1567</v>
      </c>
      <c r="D21" s="371" t="s">
        <v>1568</v>
      </c>
      <c r="E21" s="371" t="s">
        <v>2672</v>
      </c>
      <c r="F21" s="372" t="s">
        <v>2673</v>
      </c>
      <c r="G21" s="374" t="s">
        <v>2674</v>
      </c>
      <c r="H21" s="341" t="s">
        <v>2675</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E26" sqref="E26"/>
    </sheetView>
  </sheetViews>
  <sheetFormatPr defaultColWidth="2.44140625" defaultRowHeight="10.199999999999999" x14ac:dyDescent="0.2"/>
  <cols>
    <col min="1" max="1" width="11.21875" style="7" bestFit="1" customWidth="1"/>
    <col min="2" max="2" width="14.77734375" style="7" bestFit="1" customWidth="1"/>
    <col min="3" max="3" width="12.77734375" style="7" bestFit="1" customWidth="1"/>
    <col min="4" max="4" width="12.21875" style="7" bestFit="1" customWidth="1"/>
    <col min="5" max="5" width="40.44140625" style="7" bestFit="1" customWidth="1"/>
    <col min="6" max="6" width="29.77734375" style="7" bestFit="1" customWidth="1"/>
    <col min="7" max="7" width="55.77734375" style="7" bestFit="1" customWidth="1"/>
    <col min="8" max="8" width="53.21875" style="7" bestFit="1" customWidth="1"/>
    <col min="9" max="9" width="61.44140625" style="7" bestFit="1" customWidth="1"/>
    <col min="10" max="10" width="32.21875" style="7" bestFit="1" customWidth="1"/>
    <col min="11" max="16384" width="2.44140625" style="7"/>
  </cols>
  <sheetData>
    <row r="1" spans="1:10" x14ac:dyDescent="0.2">
      <c r="A1" s="100" t="s">
        <v>106</v>
      </c>
      <c r="B1" s="100" t="s">
        <v>1558</v>
      </c>
      <c r="C1" s="100" t="s">
        <v>1559</v>
      </c>
      <c r="D1" s="100" t="s">
        <v>1560</v>
      </c>
      <c r="E1" s="100" t="s">
        <v>1561</v>
      </c>
      <c r="F1" s="100" t="s">
        <v>1562</v>
      </c>
      <c r="G1" s="100" t="s">
        <v>1563</v>
      </c>
      <c r="H1" s="100" t="s">
        <v>1656</v>
      </c>
      <c r="I1" s="100" t="s">
        <v>1564</v>
      </c>
      <c r="J1" s="100" t="s">
        <v>1657</v>
      </c>
    </row>
    <row r="2" spans="1:10" x14ac:dyDescent="0.2">
      <c r="A2" s="229" t="s">
        <v>1489</v>
      </c>
      <c r="B2" s="205" t="s">
        <v>1566</v>
      </c>
      <c r="C2" s="205" t="s">
        <v>1567</v>
      </c>
      <c r="D2" s="205" t="s">
        <v>1568</v>
      </c>
      <c r="E2" s="206" t="s">
        <v>1574</v>
      </c>
      <c r="F2" s="205" t="s">
        <v>1575</v>
      </c>
      <c r="G2" s="206" t="s">
        <v>1576</v>
      </c>
      <c r="H2" s="135" t="s">
        <v>1658</v>
      </c>
      <c r="I2" s="135" t="s">
        <v>1659</v>
      </c>
      <c r="J2" s="230" t="str">
        <f>VLOOKUP(PinStrapConfig[[#This Row],[GPIO '#]],'[4]NVL-PCH GPIO'!$B$8:$AF$304,31,0)</f>
        <v>GPP_R_2_HDA_SDO_I2S0_TXD_A_HDACPU_SDO</v>
      </c>
    </row>
    <row r="3" spans="1:10" x14ac:dyDescent="0.2">
      <c r="A3" s="229" t="s">
        <v>1108</v>
      </c>
      <c r="B3" s="205" t="s">
        <v>1566</v>
      </c>
      <c r="C3" s="161" t="s">
        <v>1567</v>
      </c>
      <c r="D3" s="205" t="s">
        <v>1568</v>
      </c>
      <c r="E3" s="207" t="s">
        <v>1660</v>
      </c>
      <c r="F3" s="205" t="s">
        <v>1599</v>
      </c>
      <c r="G3" s="206" t="s">
        <v>1600</v>
      </c>
      <c r="H3" s="135" t="s">
        <v>1658</v>
      </c>
      <c r="I3" s="135"/>
      <c r="J3" s="230"/>
    </row>
    <row r="4" spans="1:10" x14ac:dyDescent="0.2">
      <c r="A4" s="229" t="s">
        <v>1406</v>
      </c>
      <c r="B4" s="205" t="s">
        <v>1566</v>
      </c>
      <c r="C4" s="205" t="s">
        <v>1567</v>
      </c>
      <c r="D4" s="205" t="s">
        <v>1568</v>
      </c>
      <c r="E4" s="207" t="s">
        <v>1569</v>
      </c>
      <c r="F4" s="205" t="s">
        <v>1570</v>
      </c>
      <c r="G4" s="206" t="s">
        <v>1571</v>
      </c>
      <c r="H4" s="135" t="s">
        <v>1658</v>
      </c>
      <c r="I4" s="135" t="s">
        <v>1661</v>
      </c>
      <c r="J4" s="230" t="str">
        <f>VLOOKUP(PinStrapConfig[[#This Row],[GPIO '#]],'[4]NVL-PCH GPIO'!$B$8:$AF$304,31,0)</f>
        <v>GPP_I_9_GSPI0_MOSI</v>
      </c>
    </row>
    <row r="5" spans="1:10" x14ac:dyDescent="0.2">
      <c r="A5" s="229" t="s">
        <v>1147</v>
      </c>
      <c r="B5" s="205" t="s">
        <v>1578</v>
      </c>
      <c r="C5" s="205" t="s">
        <v>1567</v>
      </c>
      <c r="D5" s="205" t="s">
        <v>1568</v>
      </c>
      <c r="E5" s="207" t="s">
        <v>1584</v>
      </c>
      <c r="F5" s="205" t="s">
        <v>1585</v>
      </c>
      <c r="G5" s="206" t="s">
        <v>1586</v>
      </c>
      <c r="H5" s="135" t="s">
        <v>1658</v>
      </c>
      <c r="I5" s="135"/>
      <c r="J5" s="230" t="str">
        <f>VLOOKUP(PinStrapConfig[[#This Row],[GPIO '#]],'[4]NVL-PCH GPIO'!$B$8:$AF$304,31,0)</f>
        <v>GPP_C_2_SMBALERTB</v>
      </c>
    </row>
    <row r="6" spans="1:10" x14ac:dyDescent="0.2">
      <c r="A6" s="229" t="s">
        <v>1154</v>
      </c>
      <c r="B6" s="205" t="s">
        <v>1578</v>
      </c>
      <c r="C6" s="205" t="s">
        <v>1567</v>
      </c>
      <c r="D6" s="205" t="s">
        <v>1568</v>
      </c>
      <c r="E6" s="204" t="s">
        <v>1588</v>
      </c>
      <c r="F6" s="41" t="s">
        <v>1589</v>
      </c>
      <c r="G6" s="206" t="s">
        <v>1590</v>
      </c>
      <c r="H6" s="135" t="s">
        <v>1658</v>
      </c>
      <c r="I6" s="135"/>
      <c r="J6" s="230" t="str">
        <f>VLOOKUP(PinStrapConfig[[#This Row],[GPIO '#]],'[4]NVL-PCH GPIO'!$B$8:$AF$304,31,0)</f>
        <v>GPP_C_5_SML0ALERTB</v>
      </c>
    </row>
    <row r="7" spans="1:10" x14ac:dyDescent="0.2">
      <c r="A7" s="229" t="s">
        <v>1662</v>
      </c>
      <c r="B7" s="41" t="s">
        <v>1578</v>
      </c>
      <c r="C7" s="161" t="s">
        <v>1567</v>
      </c>
      <c r="D7" s="205" t="s">
        <v>1568</v>
      </c>
      <c r="E7" s="207" t="s">
        <v>1663</v>
      </c>
      <c r="F7" s="205" t="s">
        <v>1664</v>
      </c>
      <c r="G7" s="206" t="s">
        <v>1600</v>
      </c>
      <c r="H7" s="135" t="s">
        <v>1658</v>
      </c>
      <c r="I7" s="135"/>
      <c r="J7" s="230" t="str">
        <f>VLOOKUP(PinStrapConfig[[#This Row],[GPIO '#]],'[4]NVL-PCH GPIO'!$B$8:$AF$304,31,0)</f>
        <v>SPI0_MOSI_IO_0</v>
      </c>
    </row>
    <row r="8" spans="1:10" ht="30.6" x14ac:dyDescent="0.2">
      <c r="A8" s="229" t="s">
        <v>1139</v>
      </c>
      <c r="B8" s="205" t="s">
        <v>1578</v>
      </c>
      <c r="C8" s="205" t="s">
        <v>1567</v>
      </c>
      <c r="D8" s="205" t="s">
        <v>1568</v>
      </c>
      <c r="E8" s="231" t="s">
        <v>1665</v>
      </c>
      <c r="F8" s="161" t="s">
        <v>1666</v>
      </c>
      <c r="G8" s="208" t="s">
        <v>1667</v>
      </c>
      <c r="H8" s="135" t="s">
        <v>1658</v>
      </c>
      <c r="I8" s="191" t="s">
        <v>1668</v>
      </c>
      <c r="J8" s="230" t="str">
        <f>VLOOKUP(PinStrapConfig[[#This Row],[GPIO '#]],'[4]NVL-PCH GPIO'!$B$8:$AF$304,31,0)</f>
        <v>GPP_B_19_SML1ALERTB_PCHHOTB</v>
      </c>
    </row>
    <row r="9" spans="1:10" x14ac:dyDescent="0.2">
      <c r="A9" s="229" t="s">
        <v>1669</v>
      </c>
      <c r="B9" s="205" t="s">
        <v>1578</v>
      </c>
      <c r="C9" s="205" t="s">
        <v>1608</v>
      </c>
      <c r="D9" s="205" t="s">
        <v>1568</v>
      </c>
      <c r="E9" s="207" t="s">
        <v>1670</v>
      </c>
      <c r="F9" s="205" t="s">
        <v>1671</v>
      </c>
      <c r="G9" s="206"/>
      <c r="H9" s="135"/>
      <c r="I9" s="135"/>
      <c r="J9" s="230" t="str">
        <f>VLOOKUP(PinStrapConfig[[#This Row],[GPIO '#]],'[4]NVL-PCH GPIO'!$B$8:$AF$304,31,0)</f>
        <v>SPI0_IO_2</v>
      </c>
    </row>
    <row r="10" spans="1:10" x14ac:dyDescent="0.2">
      <c r="A10" s="229" t="s">
        <v>1672</v>
      </c>
      <c r="B10" s="205" t="s">
        <v>1578</v>
      </c>
      <c r="C10" s="205" t="s">
        <v>1608</v>
      </c>
      <c r="D10" s="205" t="s">
        <v>1568</v>
      </c>
      <c r="E10" s="207" t="s">
        <v>1649</v>
      </c>
      <c r="F10" s="205" t="s">
        <v>1650</v>
      </c>
      <c r="G10" s="206" t="s">
        <v>1651</v>
      </c>
      <c r="H10" s="135"/>
      <c r="I10" s="135"/>
      <c r="J10" s="230" t="str">
        <f>VLOOKUP(PinStrapConfig[[#This Row],[GPIO '#]],'[4]NVL-PCH GPIO'!$B$8:$AF$304,31,0)</f>
        <v>SPI0_IO_3</v>
      </c>
    </row>
    <row r="11" spans="1:10" ht="20.399999999999999" x14ac:dyDescent="0.2">
      <c r="A11" s="232" t="s">
        <v>1363</v>
      </c>
      <c r="B11" s="209" t="s">
        <v>1578</v>
      </c>
      <c r="C11" s="205" t="s">
        <v>1567</v>
      </c>
      <c r="D11" s="205" t="s">
        <v>1568</v>
      </c>
      <c r="E11" s="162" t="s">
        <v>1630</v>
      </c>
      <c r="F11" s="209" t="s">
        <v>1631</v>
      </c>
      <c r="G11" s="182" t="s">
        <v>1673</v>
      </c>
      <c r="H11" s="135" t="s">
        <v>1658</v>
      </c>
      <c r="I11" s="135"/>
      <c r="J11" s="230" t="str">
        <f>VLOOKUP(PinStrapConfig[[#This Row],[GPIO '#]],'[4]NVL-PCH GPIO'!$B$8:$AF$304,31,0)</f>
        <v>GPP_H_11_SML2ALERTB</v>
      </c>
    </row>
    <row r="12" spans="1:10" x14ac:dyDescent="0.2">
      <c r="A12" s="233" t="s">
        <v>1370</v>
      </c>
      <c r="B12" s="205" t="s">
        <v>1578</v>
      </c>
      <c r="C12" s="205" t="s">
        <v>1567</v>
      </c>
      <c r="D12" s="205" t="s">
        <v>1568</v>
      </c>
      <c r="E12" s="207" t="s">
        <v>1604</v>
      </c>
      <c r="F12" s="205" t="s">
        <v>1605</v>
      </c>
      <c r="G12" s="206" t="s">
        <v>1606</v>
      </c>
      <c r="H12" s="135" t="s">
        <v>1658</v>
      </c>
      <c r="I12" s="135"/>
      <c r="J12" s="230" t="str">
        <f>VLOOKUP(PinStrapConfig[[#This Row],[GPIO '#]],'[4]NVL-PCH GPIO'!$B$8:$AF$304,31,0)</f>
        <v>GPP_H_14_SML3ALERTB</v>
      </c>
    </row>
    <row r="13" spans="1:10" x14ac:dyDescent="0.2">
      <c r="A13" s="232" t="s">
        <v>1377</v>
      </c>
      <c r="B13" s="209" t="s">
        <v>1578</v>
      </c>
      <c r="C13" s="205" t="s">
        <v>1567</v>
      </c>
      <c r="D13" s="205" t="s">
        <v>1568</v>
      </c>
      <c r="E13" s="204" t="s">
        <v>1674</v>
      </c>
      <c r="F13" s="41" t="s">
        <v>1675</v>
      </c>
      <c r="G13" s="206" t="s">
        <v>1676</v>
      </c>
      <c r="H13" s="135" t="s">
        <v>1658</v>
      </c>
      <c r="I13" s="135" t="s">
        <v>1677</v>
      </c>
      <c r="J13" s="230" t="str">
        <f>VLOOKUP(PinStrapConfig[[#This Row],[GPIO '#]],'[4]NVL-PCH GPIO'!$B$8:$AF$304,31,0)</f>
        <v>GPP_H_17_SML4ALERTB</v>
      </c>
    </row>
    <row r="14" spans="1:10" x14ac:dyDescent="0.2">
      <c r="A14" s="229" t="s">
        <v>1678</v>
      </c>
      <c r="B14" s="205" t="s">
        <v>1578</v>
      </c>
      <c r="C14" s="205" t="s">
        <v>1603</v>
      </c>
      <c r="D14" s="205" t="s">
        <v>1568</v>
      </c>
      <c r="E14" s="206" t="s">
        <v>1653</v>
      </c>
      <c r="F14" s="205" t="s">
        <v>1654</v>
      </c>
      <c r="G14" s="206" t="s">
        <v>1655</v>
      </c>
      <c r="H14" s="234"/>
      <c r="I14" s="135"/>
      <c r="J14" s="230" t="str">
        <f>VLOOKUP(PinStrapConfig[[#This Row],[GPIO '#]],'[4]NVL-PCH GPIO'!$B$8:$AF$304,31,0)</f>
        <v>DBG_PMODE</v>
      </c>
    </row>
    <row r="15" spans="1:10" ht="40.799999999999997" x14ac:dyDescent="0.2">
      <c r="A15" s="229" t="s">
        <v>1257</v>
      </c>
      <c r="B15" s="205" t="s">
        <v>1578</v>
      </c>
      <c r="C15" s="205" t="s">
        <v>1608</v>
      </c>
      <c r="D15" s="210" t="s">
        <v>1609</v>
      </c>
      <c r="E15" s="207" t="s">
        <v>1679</v>
      </c>
      <c r="F15" s="205" t="s">
        <v>1680</v>
      </c>
      <c r="G15" s="208" t="s">
        <v>1681</v>
      </c>
      <c r="H15" s="135"/>
      <c r="I15" s="135"/>
      <c r="J15" s="230" t="str">
        <f>VLOOKUP(PinStrapConfig[[#This Row],[GPIO '#]],'[4]NVL-PCH GPIO'!$B$8:$AF$304,31,0)</f>
        <v>GPP_E_9_PCH_SRCCLKREQB_6</v>
      </c>
    </row>
    <row r="16" spans="1:10" ht="30.6" x14ac:dyDescent="0.2">
      <c r="A16" s="229" t="s">
        <v>1259</v>
      </c>
      <c r="B16" s="205" t="s">
        <v>1578</v>
      </c>
      <c r="C16" s="205" t="s">
        <v>1608</v>
      </c>
      <c r="D16" s="210" t="s">
        <v>1609</v>
      </c>
      <c r="E16" s="207" t="s">
        <v>1682</v>
      </c>
      <c r="F16" s="205" t="s">
        <v>1683</v>
      </c>
      <c r="G16" s="211" t="s">
        <v>1684</v>
      </c>
      <c r="H16" s="135"/>
      <c r="I16" s="135" t="s">
        <v>1685</v>
      </c>
      <c r="J16" s="230" t="str">
        <f>VLOOKUP(PinStrapConfig[[#This Row],[GPIO '#]],'[4]NVL-PCH GPIO'!$B$8:$AF$304,31,0)</f>
        <v>GPP_E_10_PCH_SRCCLKREQB_7</v>
      </c>
    </row>
    <row r="17" spans="1:10" ht="30.6" x14ac:dyDescent="0.2">
      <c r="A17" s="229" t="s">
        <v>1261</v>
      </c>
      <c r="B17" s="205" t="s">
        <v>1578</v>
      </c>
      <c r="C17" s="205" t="s">
        <v>1608</v>
      </c>
      <c r="D17" s="210" t="s">
        <v>1609</v>
      </c>
      <c r="E17" s="207" t="s">
        <v>1682</v>
      </c>
      <c r="F17" s="205" t="s">
        <v>1686</v>
      </c>
      <c r="G17" s="211" t="s">
        <v>1684</v>
      </c>
      <c r="H17" s="135"/>
      <c r="I17" s="135" t="s">
        <v>1685</v>
      </c>
      <c r="J17" s="230" t="str">
        <f>VLOOKUP(PinStrapConfig[[#This Row],[GPIO '#]],'[4]NVL-PCH GPIO'!$B$8:$AF$304,31,0)</f>
        <v>GPP_E_11_ISH_GP_9</v>
      </c>
    </row>
    <row r="18" spans="1:10" ht="30.6" x14ac:dyDescent="0.2">
      <c r="A18" s="229" t="s">
        <v>1421</v>
      </c>
      <c r="B18" s="205" t="s">
        <v>1578</v>
      </c>
      <c r="C18" s="205" t="s">
        <v>1567</v>
      </c>
      <c r="D18" s="205" t="s">
        <v>1568</v>
      </c>
      <c r="E18" s="204" t="s">
        <v>1687</v>
      </c>
      <c r="F18" s="205" t="s">
        <v>1688</v>
      </c>
      <c r="G18" s="208" t="s">
        <v>1689</v>
      </c>
      <c r="H18" s="135" t="s">
        <v>1658</v>
      </c>
      <c r="I18" s="191" t="s">
        <v>1690</v>
      </c>
      <c r="J18" s="230" t="str">
        <f>VLOOKUP(PinStrapConfig[[#This Row],[GPIO '#]],'[4]NVL-PCH GPIO'!$B$8:$AF$304,31,0)</f>
        <v>GPP_I_16_ISH_GP_11</v>
      </c>
    </row>
    <row r="19" spans="1:10" ht="40.799999999999997" x14ac:dyDescent="0.2">
      <c r="A19" s="229" t="s">
        <v>1545</v>
      </c>
      <c r="B19" s="205" t="s">
        <v>1691</v>
      </c>
      <c r="C19" s="205" t="s">
        <v>1608</v>
      </c>
      <c r="D19" s="205" t="s">
        <v>1568</v>
      </c>
      <c r="E19" s="207" t="s">
        <v>1692</v>
      </c>
      <c r="F19" s="205" t="s">
        <v>1594</v>
      </c>
      <c r="G19" s="181" t="s">
        <v>1693</v>
      </c>
      <c r="H19" s="135"/>
      <c r="I19" s="135"/>
      <c r="J19" s="230" t="str">
        <f>VLOOKUP(PinStrapConfig[[#This Row],[GPIO '#]],'[4]NVL-PCH GPIO'!$B$8:$AF$304,31,0)</f>
        <v>GPD_7</v>
      </c>
    </row>
    <row r="20" spans="1:10" x14ac:dyDescent="0.2">
      <c r="A20" s="235" t="s">
        <v>1557</v>
      </c>
      <c r="B20" s="212" t="s">
        <v>1691</v>
      </c>
      <c r="C20" s="205" t="s">
        <v>1608</v>
      </c>
      <c r="D20" s="213" t="s">
        <v>1568</v>
      </c>
      <c r="E20" s="214" t="s">
        <v>1694</v>
      </c>
      <c r="F20" s="215" t="s">
        <v>1695</v>
      </c>
      <c r="G20" s="216" t="s">
        <v>1696</v>
      </c>
      <c r="H20" s="135"/>
      <c r="I20" s="135"/>
      <c r="J20" s="230" t="str">
        <f>VLOOKUP(PinStrapConfig[[#This Row],[GPIO '#]],'[4]NVL-PCH GPIO'!$B$8:$AF$310,31,0)</f>
        <v>GPD_12</v>
      </c>
    </row>
    <row r="21" spans="1:10" ht="30.6" x14ac:dyDescent="0.2">
      <c r="A21" s="229" t="s">
        <v>1427</v>
      </c>
      <c r="B21" s="205" t="s">
        <v>1578</v>
      </c>
      <c r="C21" s="205" t="s">
        <v>1567</v>
      </c>
      <c r="D21" s="205" t="s">
        <v>1568</v>
      </c>
      <c r="E21" s="206" t="s">
        <v>1697</v>
      </c>
      <c r="F21" s="213" t="s">
        <v>1698</v>
      </c>
      <c r="G21" s="208" t="s">
        <v>1699</v>
      </c>
      <c r="H21" s="135"/>
      <c r="I21" s="191" t="s">
        <v>1700</v>
      </c>
      <c r="J21" s="230" t="str">
        <f>VLOOKUP(PinStrapConfig[[#This Row],[GPIO '#]],'[4]NVL-PCH GPIO'!$B$8:$AF$304,31,0)</f>
        <v>GPP_J_1_CNV_BRI_DT_A_UART0_RTSB</v>
      </c>
    </row>
    <row r="22" spans="1:10" ht="30.6" x14ac:dyDescent="0.2">
      <c r="A22" s="229" t="s">
        <v>1432</v>
      </c>
      <c r="B22" s="205" t="s">
        <v>1578</v>
      </c>
      <c r="C22" s="205" t="s">
        <v>1603</v>
      </c>
      <c r="D22" s="205" t="s">
        <v>1568</v>
      </c>
      <c r="E22" s="206" t="s">
        <v>1620</v>
      </c>
      <c r="F22" s="213" t="s">
        <v>1621</v>
      </c>
      <c r="G22" s="217" t="s">
        <v>1701</v>
      </c>
      <c r="H22" s="135"/>
      <c r="I22" s="191" t="s">
        <v>1702</v>
      </c>
      <c r="J22" s="230" t="str">
        <f>VLOOKUP(PinStrapConfig[[#This Row],[GPIO '#]],'[4]NVL-PCH GPIO'!$B$8:$AF$304,31,0)</f>
        <v>GPP_J_3_CNV_RGI_DT_A_UART0_TXD</v>
      </c>
    </row>
    <row r="23" spans="1:10" ht="30.6" x14ac:dyDescent="0.2">
      <c r="A23" s="229" t="s">
        <v>1414</v>
      </c>
      <c r="B23" s="41" t="s">
        <v>1566</v>
      </c>
      <c r="C23" s="205" t="s">
        <v>1567</v>
      </c>
      <c r="D23" s="205" t="s">
        <v>1568</v>
      </c>
      <c r="E23" s="204" t="s">
        <v>1703</v>
      </c>
      <c r="F23" s="205" t="s">
        <v>1704</v>
      </c>
      <c r="G23" s="217" t="s">
        <v>1705</v>
      </c>
      <c r="H23" s="135" t="s">
        <v>1658</v>
      </c>
      <c r="I23" s="135" t="s">
        <v>1706</v>
      </c>
      <c r="J23" s="230" t="str">
        <f>VLOOKUP(PinStrapConfig[[#This Row],[GPIO '#]],'[4]NVL-PCH GPIO'!$B$8:$AF$304,31,0)</f>
        <v>GPP_I_13_GSPI1_MOSI</v>
      </c>
    </row>
    <row r="24" spans="1:10" ht="30.6" x14ac:dyDescent="0.2">
      <c r="A24" s="236" t="s">
        <v>1707</v>
      </c>
      <c r="B24" s="41" t="s">
        <v>1578</v>
      </c>
      <c r="C24" s="161" t="s">
        <v>1567</v>
      </c>
      <c r="D24" s="161" t="s">
        <v>1568</v>
      </c>
      <c r="E24" s="204" t="s">
        <v>1708</v>
      </c>
      <c r="F24" s="41" t="s">
        <v>1709</v>
      </c>
      <c r="G24" s="237" t="s">
        <v>1710</v>
      </c>
      <c r="H24" s="135"/>
      <c r="I24" s="135" t="s">
        <v>1711</v>
      </c>
      <c r="J24" s="230" t="str">
        <f>VLOOKUP(PinStrapConfig[[#This Row],[GPIO '#]],'[4]NVL-PCH GPIO'!$B$8:$AF$304,31,0)</f>
        <v>JTAGX</v>
      </c>
    </row>
    <row r="25" spans="1:10" ht="30.6" x14ac:dyDescent="0.2">
      <c r="A25" s="236" t="s">
        <v>1126</v>
      </c>
      <c r="B25" s="135" t="s">
        <v>1578</v>
      </c>
      <c r="C25" s="161" t="s">
        <v>1567</v>
      </c>
      <c r="D25" s="161" t="s">
        <v>1568</v>
      </c>
      <c r="E25" s="161" t="s">
        <v>1712</v>
      </c>
      <c r="F25" s="41" t="s">
        <v>1636</v>
      </c>
      <c r="G25" s="82" t="s">
        <v>1713</v>
      </c>
      <c r="H25" s="135" t="s">
        <v>1658</v>
      </c>
      <c r="I25" s="135" t="s">
        <v>1714</v>
      </c>
      <c r="J25" s="230" t="str">
        <f>VLOOKUP(PinStrapConfig[[#This Row],[GPIO '#]],'[4]NVL-PCH GPIO'!$B$8:$AF$304,31,0)</f>
        <v>GPP_B_12</v>
      </c>
    </row>
    <row r="26" spans="1:10" ht="30.6" x14ac:dyDescent="0.2">
      <c r="A26" s="238" t="s">
        <v>861</v>
      </c>
      <c r="B26" s="220" t="s">
        <v>1578</v>
      </c>
      <c r="C26" s="219" t="s">
        <v>1567</v>
      </c>
      <c r="D26" s="219" t="s">
        <v>1568</v>
      </c>
      <c r="E26" s="219" t="s">
        <v>1640</v>
      </c>
      <c r="F26" s="218" t="s">
        <v>1641</v>
      </c>
      <c r="G26" s="221" t="s">
        <v>1715</v>
      </c>
      <c r="H26" s="220" t="s">
        <v>1658</v>
      </c>
      <c r="I26" s="220" t="s">
        <v>1714</v>
      </c>
      <c r="J26" s="239"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zoomScale="130" zoomScaleNormal="130" workbookViewId="0">
      <selection activeCell="K8" sqref="K8:L11"/>
    </sheetView>
  </sheetViews>
  <sheetFormatPr defaultColWidth="2.44140625" defaultRowHeight="10.199999999999999" x14ac:dyDescent="0.2"/>
  <cols>
    <col min="1" max="1" width="7.77734375" style="127" bestFit="1" customWidth="1"/>
    <col min="2" max="2" width="7.21875" style="127" bestFit="1" customWidth="1"/>
    <col min="3" max="3" width="7.77734375" style="127" bestFit="1" customWidth="1"/>
    <col min="4" max="4" width="4" style="127" bestFit="1" customWidth="1"/>
    <col min="5" max="5" width="7.44140625" style="127" bestFit="1" customWidth="1"/>
    <col min="6" max="6" width="9.5546875" style="127" bestFit="1" customWidth="1"/>
    <col min="7" max="7" width="2.77734375" style="127" bestFit="1" customWidth="1"/>
    <col min="8" max="8" width="3.44140625" style="127" bestFit="1" customWidth="1"/>
    <col min="9" max="9" width="4.44140625" style="127" bestFit="1" customWidth="1"/>
    <col min="10" max="10" width="9.77734375" style="127" bestFit="1" customWidth="1"/>
    <col min="11" max="12" width="6.77734375" style="127" bestFit="1" customWidth="1"/>
    <col min="13" max="13" width="13.5546875" style="127" bestFit="1" customWidth="1"/>
    <col min="14" max="14" width="32.21875" style="127" bestFit="1" customWidth="1"/>
    <col min="15" max="15" width="13.21875" style="127" customWidth="1"/>
    <col min="16" max="16" width="2.44140625" style="127"/>
    <col min="17" max="17" width="2.44140625" style="127" customWidth="1"/>
    <col min="18" max="19" width="2.44140625" style="127"/>
    <col min="20" max="20" width="2.44140625" style="127" customWidth="1"/>
    <col min="21" max="16384" width="2.44140625" style="127"/>
  </cols>
  <sheetData>
    <row r="1" spans="1:15" ht="40.799999999999997" x14ac:dyDescent="0.2">
      <c r="A1" s="100" t="s">
        <v>1716</v>
      </c>
      <c r="B1" s="100" t="s">
        <v>1717</v>
      </c>
      <c r="C1" s="100" t="s">
        <v>1718</v>
      </c>
      <c r="D1" s="100" t="s">
        <v>1719</v>
      </c>
      <c r="E1" s="100" t="s">
        <v>1720</v>
      </c>
      <c r="F1" s="100" t="s">
        <v>1721</v>
      </c>
      <c r="G1" s="100" t="s">
        <v>1722</v>
      </c>
      <c r="H1" s="100" t="s">
        <v>1723</v>
      </c>
      <c r="I1" s="100" t="s">
        <v>1724</v>
      </c>
      <c r="J1" s="100" t="s">
        <v>1725</v>
      </c>
      <c r="K1" s="100" t="s">
        <v>1726</v>
      </c>
      <c r="L1" s="100" t="s">
        <v>1727</v>
      </c>
      <c r="M1" s="100" t="s">
        <v>1728</v>
      </c>
      <c r="N1" s="100" t="s">
        <v>55</v>
      </c>
      <c r="O1" s="99" t="s">
        <v>144</v>
      </c>
    </row>
    <row r="2" spans="1:15" x14ac:dyDescent="0.2">
      <c r="A2" s="516" t="s">
        <v>1729</v>
      </c>
      <c r="B2" s="80" t="s">
        <v>1730</v>
      </c>
      <c r="C2" s="201" t="s">
        <v>1731</v>
      </c>
      <c r="D2" s="242"/>
      <c r="E2" s="242"/>
      <c r="F2" s="242"/>
      <c r="G2" s="516" t="s">
        <v>1568</v>
      </c>
      <c r="H2" s="516" t="s">
        <v>1732</v>
      </c>
      <c r="I2" s="201" t="s">
        <v>1733</v>
      </c>
      <c r="J2" s="80" t="s">
        <v>1734</v>
      </c>
      <c r="K2" s="250" t="s">
        <v>157</v>
      </c>
      <c r="L2" s="250" t="s">
        <v>157</v>
      </c>
      <c r="M2" s="515" t="s">
        <v>1735</v>
      </c>
      <c r="N2" s="82" t="s">
        <v>1736</v>
      </c>
      <c r="O2" s="82"/>
    </row>
    <row r="3" spans="1:15" x14ac:dyDescent="0.2">
      <c r="A3" s="516"/>
      <c r="B3" s="80" t="s">
        <v>1730</v>
      </c>
      <c r="C3" s="201" t="s">
        <v>1737</v>
      </c>
      <c r="D3" s="242"/>
      <c r="E3" s="242"/>
      <c r="F3" s="242"/>
      <c r="G3" s="516"/>
      <c r="H3" s="516"/>
      <c r="I3" s="201" t="s">
        <v>1733</v>
      </c>
      <c r="J3" s="80" t="s">
        <v>1734</v>
      </c>
      <c r="K3" s="250" t="s">
        <v>157</v>
      </c>
      <c r="L3" s="250" t="s">
        <v>157</v>
      </c>
      <c r="M3" s="515"/>
      <c r="N3" s="82" t="s">
        <v>1738</v>
      </c>
      <c r="O3" s="82"/>
    </row>
    <row r="4" spans="1:15" x14ac:dyDescent="0.2">
      <c r="A4" s="515" t="s">
        <v>1739</v>
      </c>
      <c r="B4" s="516" t="s">
        <v>1740</v>
      </c>
      <c r="C4" s="242"/>
      <c r="D4" s="203" t="s">
        <v>1741</v>
      </c>
      <c r="E4" s="200" t="s">
        <v>1742</v>
      </c>
      <c r="F4" s="200" t="s">
        <v>1743</v>
      </c>
      <c r="G4" s="516" t="s">
        <v>1568</v>
      </c>
      <c r="H4" s="516" t="s">
        <v>1744</v>
      </c>
      <c r="I4" s="203" t="s">
        <v>1745</v>
      </c>
      <c r="J4" s="80" t="s">
        <v>1746</v>
      </c>
      <c r="K4" s="82" t="s">
        <v>1747</v>
      </c>
      <c r="L4" s="82" t="s">
        <v>1748</v>
      </c>
      <c r="M4" s="82" t="s">
        <v>1745</v>
      </c>
      <c r="N4" s="135" t="s">
        <v>1749</v>
      </c>
      <c r="O4" s="82"/>
    </row>
    <row r="5" spans="1:15" x14ac:dyDescent="0.2">
      <c r="A5" s="516"/>
      <c r="B5" s="516"/>
      <c r="C5" s="242"/>
      <c r="D5" s="242"/>
      <c r="E5" s="200" t="s">
        <v>1750</v>
      </c>
      <c r="F5" s="200" t="s">
        <v>1751</v>
      </c>
      <c r="G5" s="516"/>
      <c r="H5" s="516"/>
      <c r="I5" s="200" t="s">
        <v>1752</v>
      </c>
      <c r="J5" s="80" t="s">
        <v>1753</v>
      </c>
      <c r="K5" s="82" t="s">
        <v>1760</v>
      </c>
      <c r="L5" s="82" t="s">
        <v>1761</v>
      </c>
      <c r="M5" s="82" t="s">
        <v>1756</v>
      </c>
      <c r="N5" s="135" t="s">
        <v>1757</v>
      </c>
      <c r="O5" s="82"/>
    </row>
    <row r="6" spans="1:15" ht="33.75" customHeight="1" x14ac:dyDescent="0.2">
      <c r="A6" s="516"/>
      <c r="B6" s="516"/>
      <c r="C6" s="242"/>
      <c r="D6" s="242"/>
      <c r="E6" s="200" t="s">
        <v>1758</v>
      </c>
      <c r="F6" s="200" t="s">
        <v>1759</v>
      </c>
      <c r="G6" s="516"/>
      <c r="H6" s="516"/>
      <c r="I6" s="200" t="s">
        <v>1752</v>
      </c>
      <c r="J6" s="80" t="s">
        <v>1753</v>
      </c>
      <c r="K6" s="82" t="s">
        <v>1766</v>
      </c>
      <c r="L6" s="82" t="s">
        <v>1767</v>
      </c>
      <c r="M6" s="135" t="s">
        <v>1762</v>
      </c>
      <c r="N6" s="135" t="s">
        <v>1763</v>
      </c>
      <c r="O6" s="520" t="s">
        <v>2804</v>
      </c>
    </row>
    <row r="7" spans="1:15" x14ac:dyDescent="0.2">
      <c r="A7" s="516"/>
      <c r="B7" s="516"/>
      <c r="C7" s="242"/>
      <c r="D7" s="242"/>
      <c r="E7" s="200" t="s">
        <v>1764</v>
      </c>
      <c r="F7" s="200" t="s">
        <v>1765</v>
      </c>
      <c r="G7" s="516"/>
      <c r="H7" s="516"/>
      <c r="I7" s="200" t="s">
        <v>1752</v>
      </c>
      <c r="J7" s="80" t="s">
        <v>1753</v>
      </c>
      <c r="K7" s="82" t="s">
        <v>1754</v>
      </c>
      <c r="L7" s="82" t="s">
        <v>1755</v>
      </c>
      <c r="M7" s="241" t="s">
        <v>1813</v>
      </c>
      <c r="N7" s="241" t="s">
        <v>2803</v>
      </c>
      <c r="O7" s="521"/>
    </row>
    <row r="8" spans="1:15" x14ac:dyDescent="0.2">
      <c r="A8" s="515" t="s">
        <v>1768</v>
      </c>
      <c r="B8" s="516" t="s">
        <v>1769</v>
      </c>
      <c r="C8" s="242"/>
      <c r="D8" s="242"/>
      <c r="E8" s="200" t="s">
        <v>1770</v>
      </c>
      <c r="F8" s="518" t="s">
        <v>1771</v>
      </c>
      <c r="G8" s="516" t="s">
        <v>1568</v>
      </c>
      <c r="H8" s="516" t="s">
        <v>1772</v>
      </c>
      <c r="I8" s="200" t="s">
        <v>1752</v>
      </c>
      <c r="J8" s="516" t="s">
        <v>1753</v>
      </c>
      <c r="K8" s="515" t="s">
        <v>1773</v>
      </c>
      <c r="L8" s="515" t="s">
        <v>1774</v>
      </c>
      <c r="M8" s="515" t="s">
        <v>1775</v>
      </c>
      <c r="N8" s="515" t="s">
        <v>1776</v>
      </c>
      <c r="O8" s="515"/>
    </row>
    <row r="9" spans="1:15" x14ac:dyDescent="0.2">
      <c r="A9" s="516"/>
      <c r="B9" s="516"/>
      <c r="C9" s="242"/>
      <c r="D9" s="242"/>
      <c r="E9" s="200" t="s">
        <v>1777</v>
      </c>
      <c r="F9" s="518"/>
      <c r="G9" s="516"/>
      <c r="H9" s="516"/>
      <c r="I9" s="200" t="s">
        <v>1752</v>
      </c>
      <c r="J9" s="516"/>
      <c r="K9" s="516"/>
      <c r="L9" s="516"/>
      <c r="M9" s="516"/>
      <c r="N9" s="516"/>
      <c r="O9" s="516"/>
    </row>
    <row r="10" spans="1:15" x14ac:dyDescent="0.2">
      <c r="A10" s="516"/>
      <c r="B10" s="516"/>
      <c r="C10" s="242"/>
      <c r="D10" s="242"/>
      <c r="E10" s="200" t="s">
        <v>1778</v>
      </c>
      <c r="F10" s="518"/>
      <c r="G10" s="516"/>
      <c r="H10" s="516"/>
      <c r="I10" s="200" t="s">
        <v>1752</v>
      </c>
      <c r="J10" s="516"/>
      <c r="K10" s="516"/>
      <c r="L10" s="516"/>
      <c r="M10" s="516"/>
      <c r="N10" s="516"/>
      <c r="O10" s="516"/>
    </row>
    <row r="11" spans="1:15" x14ac:dyDescent="0.2">
      <c r="A11" s="516"/>
      <c r="B11" s="516"/>
      <c r="C11" s="242"/>
      <c r="D11" s="242"/>
      <c r="E11" s="200" t="s">
        <v>1779</v>
      </c>
      <c r="F11" s="518"/>
      <c r="G11" s="516"/>
      <c r="H11" s="516"/>
      <c r="I11" s="200" t="s">
        <v>1752</v>
      </c>
      <c r="J11" s="516"/>
      <c r="K11" s="516"/>
      <c r="L11" s="516"/>
      <c r="M11" s="516"/>
      <c r="N11" s="516"/>
      <c r="O11" s="516"/>
    </row>
    <row r="12" spans="1:15" ht="10.199999999999999" customHeight="1" x14ac:dyDescent="0.2">
      <c r="A12" s="515" t="s">
        <v>1780</v>
      </c>
      <c r="B12" s="516" t="s">
        <v>1781</v>
      </c>
      <c r="C12" s="242"/>
      <c r="D12" s="242"/>
      <c r="E12" s="200" t="s">
        <v>1782</v>
      </c>
      <c r="F12" s="518" t="s">
        <v>1783</v>
      </c>
      <c r="G12" s="515" t="s">
        <v>1568</v>
      </c>
      <c r="H12" s="516" t="s">
        <v>1772</v>
      </c>
      <c r="I12" s="200" t="s">
        <v>1752</v>
      </c>
      <c r="J12" s="516" t="s">
        <v>1784</v>
      </c>
      <c r="K12" s="515" t="s">
        <v>1785</v>
      </c>
      <c r="L12" s="515" t="s">
        <v>1786</v>
      </c>
      <c r="M12" s="515" t="s">
        <v>1787</v>
      </c>
      <c r="N12" s="517" t="s">
        <v>1788</v>
      </c>
      <c r="O12" s="520" t="s">
        <v>2859</v>
      </c>
    </row>
    <row r="13" spans="1:15" x14ac:dyDescent="0.2">
      <c r="A13" s="516"/>
      <c r="B13" s="516"/>
      <c r="C13" s="242"/>
      <c r="D13" s="242"/>
      <c r="E13" s="200" t="s">
        <v>1789</v>
      </c>
      <c r="F13" s="518"/>
      <c r="G13" s="516"/>
      <c r="H13" s="516"/>
      <c r="I13" s="200" t="s">
        <v>1752</v>
      </c>
      <c r="J13" s="516"/>
      <c r="K13" s="516"/>
      <c r="L13" s="516"/>
      <c r="M13" s="516"/>
      <c r="N13" s="517"/>
      <c r="O13" s="522"/>
    </row>
    <row r="14" spans="1:15" x14ac:dyDescent="0.2">
      <c r="A14" s="516"/>
      <c r="B14" s="516"/>
      <c r="C14" s="242"/>
      <c r="D14" s="242"/>
      <c r="E14" s="200" t="s">
        <v>1790</v>
      </c>
      <c r="F14" s="518"/>
      <c r="G14" s="516"/>
      <c r="H14" s="516"/>
      <c r="I14" s="200" t="s">
        <v>1752</v>
      </c>
      <c r="J14" s="516"/>
      <c r="K14" s="516"/>
      <c r="L14" s="516"/>
      <c r="M14" s="516"/>
      <c r="N14" s="517"/>
      <c r="O14" s="522"/>
    </row>
    <row r="15" spans="1:15" x14ac:dyDescent="0.2">
      <c r="A15" s="516"/>
      <c r="B15" s="516"/>
      <c r="C15" s="242"/>
      <c r="D15" s="242"/>
      <c r="E15" s="200" t="s">
        <v>1791</v>
      </c>
      <c r="F15" s="518"/>
      <c r="G15" s="516"/>
      <c r="H15" s="516"/>
      <c r="I15" s="200" t="s">
        <v>1752</v>
      </c>
      <c r="J15" s="516"/>
      <c r="K15" s="516"/>
      <c r="L15" s="516"/>
      <c r="M15" s="516"/>
      <c r="N15" s="517"/>
      <c r="O15" s="521"/>
    </row>
    <row r="16" spans="1:15" x14ac:dyDescent="0.2">
      <c r="A16" s="515" t="s">
        <v>1792</v>
      </c>
      <c r="B16" s="516" t="s">
        <v>1793</v>
      </c>
      <c r="C16" s="242"/>
      <c r="D16" s="242"/>
      <c r="E16" s="200" t="s">
        <v>1794</v>
      </c>
      <c r="F16" s="518" t="s">
        <v>1795</v>
      </c>
      <c r="G16" s="516" t="s">
        <v>1568</v>
      </c>
      <c r="H16" s="516" t="s">
        <v>1796</v>
      </c>
      <c r="I16" s="200" t="s">
        <v>1752</v>
      </c>
      <c r="J16" s="516" t="s">
        <v>1784</v>
      </c>
      <c r="K16" s="515" t="s">
        <v>1797</v>
      </c>
      <c r="L16" s="515" t="s">
        <v>1798</v>
      </c>
      <c r="M16" s="515" t="s">
        <v>1799</v>
      </c>
      <c r="N16" s="515" t="s">
        <v>1800</v>
      </c>
      <c r="O16" s="515"/>
    </row>
    <row r="17" spans="1:15" x14ac:dyDescent="0.2">
      <c r="A17" s="516"/>
      <c r="B17" s="516"/>
      <c r="C17" s="242"/>
      <c r="D17" s="242"/>
      <c r="E17" s="200" t="s">
        <v>1801</v>
      </c>
      <c r="F17" s="518"/>
      <c r="G17" s="516"/>
      <c r="H17" s="516"/>
      <c r="I17" s="200" t="s">
        <v>1752</v>
      </c>
      <c r="J17" s="516"/>
      <c r="K17" s="516"/>
      <c r="L17" s="516"/>
      <c r="M17" s="516"/>
      <c r="N17" s="516"/>
      <c r="O17" s="516"/>
    </row>
    <row r="18" spans="1:15" x14ac:dyDescent="0.2">
      <c r="A18" s="516"/>
      <c r="B18" s="516"/>
      <c r="C18" s="242"/>
      <c r="D18" s="242"/>
      <c r="E18" s="200" t="s">
        <v>1802</v>
      </c>
      <c r="F18" s="518"/>
      <c r="G18" s="516"/>
      <c r="H18" s="516"/>
      <c r="I18" s="200" t="s">
        <v>1752</v>
      </c>
      <c r="J18" s="516"/>
      <c r="K18" s="516"/>
      <c r="L18" s="516"/>
      <c r="M18" s="516"/>
      <c r="N18" s="516"/>
      <c r="O18" s="516"/>
    </row>
    <row r="19" spans="1:15" x14ac:dyDescent="0.2">
      <c r="A19" s="516"/>
      <c r="B19" s="516"/>
      <c r="C19" s="242"/>
      <c r="D19" s="242"/>
      <c r="E19" s="200" t="s">
        <v>1803</v>
      </c>
      <c r="F19" s="518"/>
      <c r="G19" s="516"/>
      <c r="H19" s="516"/>
      <c r="I19" s="200" t="s">
        <v>1752</v>
      </c>
      <c r="J19" s="516"/>
      <c r="K19" s="516"/>
      <c r="L19" s="516"/>
      <c r="M19" s="516"/>
      <c r="N19" s="516"/>
      <c r="O19" s="516"/>
    </row>
    <row r="20" spans="1:15" x14ac:dyDescent="0.2">
      <c r="A20" s="516"/>
      <c r="B20" s="516"/>
      <c r="C20" s="242"/>
      <c r="D20" s="242"/>
      <c r="E20" s="200" t="s">
        <v>1804</v>
      </c>
      <c r="F20" s="518"/>
      <c r="G20" s="516"/>
      <c r="H20" s="516"/>
      <c r="I20" s="200" t="s">
        <v>1752</v>
      </c>
      <c r="J20" s="516"/>
      <c r="K20" s="516"/>
      <c r="L20" s="516"/>
      <c r="M20" s="516"/>
      <c r="N20" s="516"/>
      <c r="O20" s="516"/>
    </row>
    <row r="21" spans="1:15" x14ac:dyDescent="0.2">
      <c r="A21" s="516"/>
      <c r="B21" s="516"/>
      <c r="C21" s="242"/>
      <c r="D21" s="242"/>
      <c r="E21" s="200" t="s">
        <v>1805</v>
      </c>
      <c r="F21" s="518"/>
      <c r="G21" s="516"/>
      <c r="H21" s="516"/>
      <c r="I21" s="200" t="s">
        <v>1752</v>
      </c>
      <c r="J21" s="516"/>
      <c r="K21" s="516"/>
      <c r="L21" s="516"/>
      <c r="M21" s="516"/>
      <c r="N21" s="516"/>
      <c r="O21" s="516"/>
    </row>
    <row r="22" spans="1:15" x14ac:dyDescent="0.2">
      <c r="A22" s="516"/>
      <c r="B22" s="516"/>
      <c r="C22" s="242"/>
      <c r="D22" s="242"/>
      <c r="E22" s="200" t="s">
        <v>1806</v>
      </c>
      <c r="F22" s="518"/>
      <c r="G22" s="516"/>
      <c r="H22" s="516"/>
      <c r="I22" s="200" t="s">
        <v>1752</v>
      </c>
      <c r="J22" s="516"/>
      <c r="K22" s="516"/>
      <c r="L22" s="516"/>
      <c r="M22" s="516"/>
      <c r="N22" s="516"/>
      <c r="O22" s="516"/>
    </row>
    <row r="23" spans="1:15" x14ac:dyDescent="0.2">
      <c r="A23" s="516"/>
      <c r="B23" s="516"/>
      <c r="C23" s="242"/>
      <c r="D23" s="242"/>
      <c r="E23" s="200" t="s">
        <v>1807</v>
      </c>
      <c r="F23" s="518"/>
      <c r="G23" s="516"/>
      <c r="H23" s="516"/>
      <c r="I23" s="200" t="s">
        <v>1752</v>
      </c>
      <c r="J23" s="516"/>
      <c r="K23" s="516"/>
      <c r="L23" s="516"/>
      <c r="M23" s="516"/>
      <c r="N23" s="516"/>
      <c r="O23" s="516"/>
    </row>
    <row r="24" spans="1:15" x14ac:dyDescent="0.2">
      <c r="A24" s="515" t="s">
        <v>1808</v>
      </c>
      <c r="B24" s="516" t="s">
        <v>1781</v>
      </c>
      <c r="C24" s="242"/>
      <c r="D24" s="242"/>
      <c r="E24" s="200" t="s">
        <v>1809</v>
      </c>
      <c r="F24" s="518" t="s">
        <v>1810</v>
      </c>
      <c r="G24" s="515" t="s">
        <v>1568</v>
      </c>
      <c r="H24" s="516" t="s">
        <v>1772</v>
      </c>
      <c r="I24" s="200" t="s">
        <v>1752</v>
      </c>
      <c r="J24" s="516" t="s">
        <v>1784</v>
      </c>
      <c r="K24" s="515" t="s">
        <v>1811</v>
      </c>
      <c r="L24" s="515" t="s">
        <v>1812</v>
      </c>
      <c r="M24" s="515" t="s">
        <v>1813</v>
      </c>
      <c r="N24" s="515" t="s">
        <v>2602</v>
      </c>
      <c r="O24" s="523" t="s">
        <v>2805</v>
      </c>
    </row>
    <row r="25" spans="1:15" x14ac:dyDescent="0.2">
      <c r="A25" s="516"/>
      <c r="B25" s="516"/>
      <c r="C25" s="242"/>
      <c r="D25" s="242"/>
      <c r="E25" s="200" t="s">
        <v>1814</v>
      </c>
      <c r="F25" s="518"/>
      <c r="G25" s="516"/>
      <c r="H25" s="516"/>
      <c r="I25" s="200" t="s">
        <v>1752</v>
      </c>
      <c r="J25" s="516"/>
      <c r="K25" s="516"/>
      <c r="L25" s="516"/>
      <c r="M25" s="516"/>
      <c r="N25" s="516"/>
      <c r="O25" s="524"/>
    </row>
    <row r="26" spans="1:15" x14ac:dyDescent="0.2">
      <c r="A26" s="516"/>
      <c r="B26" s="516"/>
      <c r="C26" s="242"/>
      <c r="D26" s="242"/>
      <c r="E26" s="200" t="s">
        <v>1815</v>
      </c>
      <c r="F26" s="518"/>
      <c r="G26" s="516"/>
      <c r="H26" s="516"/>
      <c r="I26" s="200" t="s">
        <v>1752</v>
      </c>
      <c r="J26" s="516"/>
      <c r="K26" s="516"/>
      <c r="L26" s="516"/>
      <c r="M26" s="516"/>
      <c r="N26" s="516"/>
      <c r="O26" s="524"/>
    </row>
    <row r="27" spans="1:15" x14ac:dyDescent="0.2">
      <c r="A27" s="516"/>
      <c r="B27" s="516"/>
      <c r="C27" s="242"/>
      <c r="D27" s="242"/>
      <c r="E27" s="200" t="s">
        <v>1816</v>
      </c>
      <c r="F27" s="518"/>
      <c r="G27" s="516"/>
      <c r="H27" s="516"/>
      <c r="I27" s="200" t="s">
        <v>1752</v>
      </c>
      <c r="J27" s="516"/>
      <c r="K27" s="516"/>
      <c r="L27" s="516"/>
      <c r="M27" s="516"/>
      <c r="N27" s="516"/>
      <c r="O27" s="524"/>
    </row>
    <row r="28" spans="1:15" x14ac:dyDescent="0.2">
      <c r="C28" s="197"/>
      <c r="D28" s="197"/>
      <c r="E28" s="197"/>
      <c r="F28" s="197"/>
    </row>
    <row r="30" spans="1:15" x14ac:dyDescent="0.2">
      <c r="A30" s="519" t="s">
        <v>1817</v>
      </c>
      <c r="B30" s="519"/>
      <c r="C30" s="519"/>
      <c r="D30" s="519"/>
      <c r="E30" s="519"/>
      <c r="F30" s="519"/>
      <c r="G30" s="519"/>
      <c r="H30" s="519"/>
      <c r="I30" s="519"/>
      <c r="J30" s="519"/>
      <c r="K30" s="519"/>
      <c r="L30" s="519"/>
      <c r="M30" s="519"/>
      <c r="N30" s="519"/>
      <c r="O30" s="519"/>
    </row>
  </sheetData>
  <mergeCells count="54">
    <mergeCell ref="O6:O7"/>
    <mergeCell ref="O8:O11"/>
    <mergeCell ref="O12:O15"/>
    <mergeCell ref="O16:O23"/>
    <mergeCell ref="O24:O27"/>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B4:B7"/>
    <mergeCell ref="B16:B23"/>
    <mergeCell ref="A12:A15"/>
    <mergeCell ref="G4:G7"/>
    <mergeCell ref="B12:B15"/>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M2:M3"/>
    <mergeCell ref="M24:M27"/>
    <mergeCell ref="N24:N27"/>
    <mergeCell ref="J24:J27"/>
    <mergeCell ref="M16:M23"/>
    <mergeCell ref="N12:N15"/>
    <mergeCell ref="N16:N23"/>
    <mergeCell ref="M8:M11"/>
    <mergeCell ref="N8:N11"/>
    <mergeCell ref="M12:M15"/>
    <mergeCell ref="K24:K27"/>
    <mergeCell ref="L24:L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130" zoomScaleNormal="130" workbookViewId="0">
      <selection activeCell="G10" sqref="G10:N10"/>
    </sheetView>
  </sheetViews>
  <sheetFormatPr defaultColWidth="2.44140625" defaultRowHeight="10.199999999999999" x14ac:dyDescent="0.2"/>
  <cols>
    <col min="1" max="1" width="13.44140625" style="7" bestFit="1" customWidth="1"/>
    <col min="2" max="2" width="11.77734375" style="7" bestFit="1" customWidth="1"/>
    <col min="3" max="3" width="15.21875" style="7" bestFit="1" customWidth="1"/>
    <col min="4" max="4" width="4.77734375" style="7" bestFit="1" customWidth="1"/>
    <col min="5" max="5" width="17.44140625" style="7" bestFit="1" customWidth="1"/>
    <col min="6" max="6" width="13.44140625" style="7" bestFit="1" customWidth="1"/>
    <col min="7" max="8" width="5.5546875" style="7" bestFit="1" customWidth="1"/>
    <col min="9" max="9" width="10.21875" style="7" bestFit="1" customWidth="1"/>
    <col min="10" max="10" width="9.77734375" style="7" bestFit="1" customWidth="1"/>
    <col min="11" max="11" width="12.21875" style="7" bestFit="1" customWidth="1"/>
    <col min="12" max="12" width="12.44140625" style="7" bestFit="1" customWidth="1"/>
    <col min="13" max="13" width="11.5546875" style="7" bestFit="1" customWidth="1"/>
    <col min="14" max="14" width="32.21875" style="7" bestFit="1" customWidth="1"/>
    <col min="15" max="15" width="8.21875" style="7" bestFit="1" customWidth="1"/>
    <col min="16" max="25" width="2.44140625" style="7" customWidth="1"/>
    <col min="26" max="16384" width="2.44140625" style="7"/>
  </cols>
  <sheetData>
    <row r="1" spans="1:15" x14ac:dyDescent="0.2">
      <c r="A1" s="312" t="s">
        <v>1716</v>
      </c>
      <c r="B1" s="312" t="s">
        <v>1717</v>
      </c>
      <c r="C1" s="312" t="s">
        <v>1718</v>
      </c>
      <c r="D1" s="312" t="s">
        <v>1719</v>
      </c>
      <c r="E1" s="312" t="s">
        <v>1720</v>
      </c>
      <c r="F1" s="312" t="s">
        <v>1721</v>
      </c>
      <c r="G1" s="312" t="s">
        <v>1722</v>
      </c>
      <c r="H1" s="312" t="s">
        <v>1723</v>
      </c>
      <c r="I1" s="312" t="s">
        <v>1724</v>
      </c>
      <c r="J1" s="312" t="s">
        <v>1725</v>
      </c>
      <c r="K1" s="312" t="s">
        <v>1726</v>
      </c>
      <c r="L1" s="312" t="s">
        <v>1727</v>
      </c>
      <c r="M1" s="312" t="s">
        <v>1728</v>
      </c>
      <c r="N1" s="312" t="s">
        <v>55</v>
      </c>
      <c r="O1" s="312" t="s">
        <v>144</v>
      </c>
    </row>
    <row r="2" spans="1:15" x14ac:dyDescent="0.2">
      <c r="A2" s="537" t="s">
        <v>1729</v>
      </c>
      <c r="B2" s="191" t="s">
        <v>1730</v>
      </c>
      <c r="C2" s="247" t="s">
        <v>1731</v>
      </c>
      <c r="D2" s="191"/>
      <c r="E2" s="191"/>
      <c r="F2" s="526" t="s">
        <v>1744</v>
      </c>
      <c r="G2" s="191" t="s">
        <v>1568</v>
      </c>
      <c r="H2" s="517" t="s">
        <v>1744</v>
      </c>
      <c r="I2" s="247" t="s">
        <v>1733</v>
      </c>
      <c r="J2" s="135" t="s">
        <v>1734</v>
      </c>
      <c r="K2" s="250" t="s">
        <v>157</v>
      </c>
      <c r="L2" s="250" t="s">
        <v>157</v>
      </c>
      <c r="M2" s="526" t="s">
        <v>1735</v>
      </c>
      <c r="N2" s="191" t="s">
        <v>1736</v>
      </c>
      <c r="O2" s="191"/>
    </row>
    <row r="3" spans="1:15" x14ac:dyDescent="0.2">
      <c r="A3" s="537"/>
      <c r="B3" s="191" t="s">
        <v>1730</v>
      </c>
      <c r="C3" s="247" t="s">
        <v>1737</v>
      </c>
      <c r="D3" s="191"/>
      <c r="E3" s="191"/>
      <c r="F3" s="526"/>
      <c r="G3" s="191" t="s">
        <v>1568</v>
      </c>
      <c r="H3" s="517"/>
      <c r="I3" s="247" t="s">
        <v>1733</v>
      </c>
      <c r="J3" s="135" t="s">
        <v>1734</v>
      </c>
      <c r="K3" s="250" t="s">
        <v>157</v>
      </c>
      <c r="L3" s="250" t="s">
        <v>157</v>
      </c>
      <c r="M3" s="526"/>
      <c r="N3" s="191" t="s">
        <v>1738</v>
      </c>
      <c r="O3" s="191"/>
    </row>
    <row r="4" spans="1:15" x14ac:dyDescent="0.2">
      <c r="A4" s="537"/>
      <c r="B4" s="191" t="s">
        <v>1730</v>
      </c>
      <c r="C4" s="247" t="s">
        <v>1818</v>
      </c>
      <c r="D4" s="191"/>
      <c r="E4" s="191"/>
      <c r="F4" s="526"/>
      <c r="G4" s="191" t="s">
        <v>1568</v>
      </c>
      <c r="H4" s="517"/>
      <c r="I4" s="247" t="s">
        <v>1733</v>
      </c>
      <c r="J4" s="135" t="s">
        <v>1734</v>
      </c>
      <c r="K4" s="250" t="s">
        <v>157</v>
      </c>
      <c r="L4" s="250" t="s">
        <v>157</v>
      </c>
      <c r="M4" s="526" t="s">
        <v>1735</v>
      </c>
      <c r="N4" s="191" t="s">
        <v>1819</v>
      </c>
      <c r="O4" s="191"/>
    </row>
    <row r="5" spans="1:15" x14ac:dyDescent="0.2">
      <c r="A5" s="537"/>
      <c r="B5" s="191" t="s">
        <v>1730</v>
      </c>
      <c r="C5" s="247" t="s">
        <v>1820</v>
      </c>
      <c r="D5" s="191"/>
      <c r="E5" s="191"/>
      <c r="F5" s="526"/>
      <c r="G5" s="191" t="s">
        <v>1568</v>
      </c>
      <c r="H5" s="517"/>
      <c r="I5" s="247" t="s">
        <v>1733</v>
      </c>
      <c r="J5" s="135" t="s">
        <v>1734</v>
      </c>
      <c r="K5" s="250" t="s">
        <v>157</v>
      </c>
      <c r="L5" s="250" t="s">
        <v>157</v>
      </c>
      <c r="M5" s="526"/>
      <c r="N5" s="191" t="s">
        <v>1821</v>
      </c>
      <c r="O5" s="191"/>
    </row>
    <row r="6" spans="1:15" ht="11.25" customHeight="1" x14ac:dyDescent="0.2">
      <c r="A6" s="537"/>
      <c r="B6" s="191" t="s">
        <v>1730</v>
      </c>
      <c r="C6" s="247" t="s">
        <v>2628</v>
      </c>
      <c r="D6" s="191"/>
      <c r="E6" s="191"/>
      <c r="F6" s="191"/>
      <c r="G6" s="538" t="s">
        <v>1826</v>
      </c>
      <c r="H6" s="539"/>
      <c r="I6" s="539"/>
      <c r="J6" s="539"/>
      <c r="K6" s="539"/>
      <c r="L6" s="539"/>
      <c r="M6" s="539"/>
      <c r="N6" s="540"/>
      <c r="O6" s="191"/>
    </row>
    <row r="7" spans="1:15" ht="11.25" customHeight="1" x14ac:dyDescent="0.2">
      <c r="A7" s="537"/>
      <c r="B7" s="191" t="s">
        <v>1730</v>
      </c>
      <c r="C7" s="247" t="s">
        <v>2629</v>
      </c>
      <c r="D7" s="191"/>
      <c r="E7" s="191"/>
      <c r="F7" s="191"/>
      <c r="G7" s="538" t="s">
        <v>1826</v>
      </c>
      <c r="H7" s="539"/>
      <c r="I7" s="539"/>
      <c r="J7" s="539"/>
      <c r="K7" s="539"/>
      <c r="L7" s="539"/>
      <c r="M7" s="539"/>
      <c r="N7" s="540"/>
      <c r="O7" s="191"/>
    </row>
    <row r="8" spans="1:15" ht="11.25" customHeight="1" x14ac:dyDescent="0.2">
      <c r="A8" s="537"/>
      <c r="B8" s="191" t="s">
        <v>1730</v>
      </c>
      <c r="C8" s="247" t="s">
        <v>2630</v>
      </c>
      <c r="D8" s="191"/>
      <c r="E8" s="191"/>
      <c r="F8" s="191"/>
      <c r="G8" s="538" t="s">
        <v>1826</v>
      </c>
      <c r="H8" s="539"/>
      <c r="I8" s="539"/>
      <c r="J8" s="539"/>
      <c r="K8" s="539"/>
      <c r="L8" s="539"/>
      <c r="M8" s="539"/>
      <c r="N8" s="540"/>
      <c r="O8" s="191"/>
    </row>
    <row r="9" spans="1:15" ht="11.25" customHeight="1" x14ac:dyDescent="0.2">
      <c r="A9" s="537"/>
      <c r="B9" s="191" t="s">
        <v>1730</v>
      </c>
      <c r="C9" s="247" t="s">
        <v>2631</v>
      </c>
      <c r="D9" s="191"/>
      <c r="E9" s="191"/>
      <c r="F9" s="191"/>
      <c r="G9" s="538" t="s">
        <v>1826</v>
      </c>
      <c r="H9" s="539"/>
      <c r="I9" s="539"/>
      <c r="J9" s="539"/>
      <c r="K9" s="539"/>
      <c r="L9" s="539"/>
      <c r="M9" s="539"/>
      <c r="N9" s="540"/>
      <c r="O9" s="191"/>
    </row>
    <row r="10" spans="1:15" ht="11.25" customHeight="1" x14ac:dyDescent="0.2">
      <c r="A10" s="537"/>
      <c r="B10" s="191" t="s">
        <v>1730</v>
      </c>
      <c r="C10" s="247" t="s">
        <v>2632</v>
      </c>
      <c r="D10" s="191"/>
      <c r="E10" s="191"/>
      <c r="F10" s="191"/>
      <c r="G10" s="538" t="s">
        <v>1826</v>
      </c>
      <c r="H10" s="539"/>
      <c r="I10" s="539"/>
      <c r="J10" s="539"/>
      <c r="K10" s="539"/>
      <c r="L10" s="539"/>
      <c r="M10" s="539"/>
      <c r="N10" s="540"/>
      <c r="O10" s="191"/>
    </row>
    <row r="11" spans="1:15" ht="11.25" customHeight="1" x14ac:dyDescent="0.2">
      <c r="A11" s="537"/>
      <c r="B11" s="191" t="s">
        <v>1730</v>
      </c>
      <c r="C11" s="247" t="s">
        <v>2633</v>
      </c>
      <c r="D11" s="191"/>
      <c r="E11" s="191"/>
      <c r="F11" s="191"/>
      <c r="G11" s="538" t="s">
        <v>1826</v>
      </c>
      <c r="H11" s="539"/>
      <c r="I11" s="539"/>
      <c r="J11" s="539"/>
      <c r="K11" s="539"/>
      <c r="L11" s="539"/>
      <c r="M11" s="539"/>
      <c r="N11" s="540"/>
      <c r="O11" s="191"/>
    </row>
    <row r="12" spans="1:15" ht="10.95" customHeight="1" x14ac:dyDescent="0.2">
      <c r="A12" s="526" t="s">
        <v>1822</v>
      </c>
      <c r="B12" s="517" t="s">
        <v>1823</v>
      </c>
      <c r="C12" s="162"/>
      <c r="D12" s="191"/>
      <c r="E12" s="248" t="s">
        <v>1824</v>
      </c>
      <c r="F12" s="248" t="s">
        <v>1825</v>
      </c>
      <c r="G12" s="528" t="s">
        <v>1826</v>
      </c>
      <c r="H12" s="529"/>
      <c r="I12" s="529"/>
      <c r="J12" s="529"/>
      <c r="K12" s="529"/>
      <c r="L12" s="529"/>
      <c r="M12" s="529"/>
      <c r="N12" s="530"/>
      <c r="O12" s="245"/>
    </row>
    <row r="13" spans="1:15" x14ac:dyDescent="0.2">
      <c r="A13" s="526"/>
      <c r="B13" s="517"/>
      <c r="C13" s="162"/>
      <c r="D13" s="191"/>
      <c r="E13" s="248" t="s">
        <v>1827</v>
      </c>
      <c r="F13" s="248" t="s">
        <v>1828</v>
      </c>
      <c r="G13" s="531"/>
      <c r="H13" s="532"/>
      <c r="I13" s="532"/>
      <c r="J13" s="532"/>
      <c r="K13" s="532"/>
      <c r="L13" s="532"/>
      <c r="M13" s="532"/>
      <c r="N13" s="533"/>
      <c r="O13" s="245"/>
    </row>
    <row r="14" spans="1:15" x14ac:dyDescent="0.2">
      <c r="A14" s="526"/>
      <c r="B14" s="517"/>
      <c r="C14" s="162"/>
      <c r="D14" s="191"/>
      <c r="E14" s="248" t="s">
        <v>1829</v>
      </c>
      <c r="F14" s="248" t="s">
        <v>1830</v>
      </c>
      <c r="G14" s="531"/>
      <c r="H14" s="532"/>
      <c r="I14" s="532"/>
      <c r="J14" s="532"/>
      <c r="K14" s="532"/>
      <c r="L14" s="532"/>
      <c r="M14" s="532"/>
      <c r="N14" s="533"/>
      <c r="O14" s="245"/>
    </row>
    <row r="15" spans="1:15" x14ac:dyDescent="0.2">
      <c r="A15" s="526"/>
      <c r="B15" s="517"/>
      <c r="C15" s="162"/>
      <c r="D15" s="191"/>
      <c r="E15" s="248" t="s">
        <v>1831</v>
      </c>
      <c r="F15" s="248" t="s">
        <v>1832</v>
      </c>
      <c r="G15" s="534"/>
      <c r="H15" s="535"/>
      <c r="I15" s="535"/>
      <c r="J15" s="535"/>
      <c r="K15" s="535"/>
      <c r="L15" s="535"/>
      <c r="M15" s="535"/>
      <c r="N15" s="536"/>
      <c r="O15" s="245"/>
    </row>
    <row r="16" spans="1:15" ht="10.95" customHeight="1" x14ac:dyDescent="0.2">
      <c r="A16" s="526" t="s">
        <v>1833</v>
      </c>
      <c r="B16" s="517"/>
      <c r="C16" s="162"/>
      <c r="D16" s="191"/>
      <c r="E16" s="248" t="s">
        <v>1834</v>
      </c>
      <c r="F16" s="248" t="s">
        <v>1835</v>
      </c>
      <c r="G16" s="528" t="s">
        <v>1826</v>
      </c>
      <c r="H16" s="529"/>
      <c r="I16" s="529"/>
      <c r="J16" s="529"/>
      <c r="K16" s="529"/>
      <c r="L16" s="529"/>
      <c r="M16" s="529"/>
      <c r="N16" s="530"/>
      <c r="O16" s="245"/>
    </row>
    <row r="17" spans="1:15" x14ac:dyDescent="0.2">
      <c r="A17" s="526"/>
      <c r="B17" s="517"/>
      <c r="C17" s="162"/>
      <c r="D17" s="191"/>
      <c r="E17" s="248" t="s">
        <v>1836</v>
      </c>
      <c r="F17" s="248" t="s">
        <v>1837</v>
      </c>
      <c r="G17" s="531"/>
      <c r="H17" s="532"/>
      <c r="I17" s="532"/>
      <c r="J17" s="532"/>
      <c r="K17" s="532"/>
      <c r="L17" s="532"/>
      <c r="M17" s="532"/>
      <c r="N17" s="533"/>
      <c r="O17" s="245"/>
    </row>
    <row r="18" spans="1:15" x14ac:dyDescent="0.2">
      <c r="A18" s="526"/>
      <c r="B18" s="517"/>
      <c r="C18" s="162"/>
      <c r="D18" s="191"/>
      <c r="E18" s="248" t="s">
        <v>1838</v>
      </c>
      <c r="F18" s="248" t="s">
        <v>1839</v>
      </c>
      <c r="G18" s="531"/>
      <c r="H18" s="532"/>
      <c r="I18" s="532"/>
      <c r="J18" s="532"/>
      <c r="K18" s="532"/>
      <c r="L18" s="532"/>
      <c r="M18" s="532"/>
      <c r="N18" s="533"/>
      <c r="O18" s="245"/>
    </row>
    <row r="19" spans="1:15" x14ac:dyDescent="0.2">
      <c r="A19" s="526"/>
      <c r="B19" s="517"/>
      <c r="C19" s="162"/>
      <c r="D19" s="191"/>
      <c r="E19" s="248" t="s">
        <v>1840</v>
      </c>
      <c r="F19" s="248" t="s">
        <v>1841</v>
      </c>
      <c r="G19" s="534"/>
      <c r="H19" s="535"/>
      <c r="I19" s="535"/>
      <c r="J19" s="535"/>
      <c r="K19" s="535"/>
      <c r="L19" s="535"/>
      <c r="M19" s="535"/>
      <c r="N19" s="536"/>
      <c r="O19" s="245"/>
    </row>
    <row r="20" spans="1:15" ht="10.95" customHeight="1" x14ac:dyDescent="0.2">
      <c r="A20" s="526" t="s">
        <v>1842</v>
      </c>
      <c r="B20" s="517"/>
      <c r="C20" s="162"/>
      <c r="D20" s="191"/>
      <c r="E20" s="248" t="s">
        <v>1843</v>
      </c>
      <c r="F20" s="248" t="s">
        <v>1844</v>
      </c>
      <c r="G20" s="528" t="s">
        <v>1826</v>
      </c>
      <c r="H20" s="529"/>
      <c r="I20" s="529"/>
      <c r="J20" s="529"/>
      <c r="K20" s="529"/>
      <c r="L20" s="529"/>
      <c r="M20" s="529"/>
      <c r="N20" s="530"/>
      <c r="O20" s="245"/>
    </row>
    <row r="21" spans="1:15" x14ac:dyDescent="0.2">
      <c r="A21" s="526"/>
      <c r="B21" s="517"/>
      <c r="C21" s="162"/>
      <c r="D21" s="191"/>
      <c r="E21" s="248" t="s">
        <v>1845</v>
      </c>
      <c r="F21" s="248" t="s">
        <v>1846</v>
      </c>
      <c r="G21" s="531"/>
      <c r="H21" s="532"/>
      <c r="I21" s="532"/>
      <c r="J21" s="532"/>
      <c r="K21" s="532"/>
      <c r="L21" s="532"/>
      <c r="M21" s="532"/>
      <c r="N21" s="533"/>
      <c r="O21" s="245"/>
    </row>
    <row r="22" spans="1:15" x14ac:dyDescent="0.2">
      <c r="A22" s="526"/>
      <c r="B22" s="517"/>
      <c r="C22" s="162"/>
      <c r="D22" s="191"/>
      <c r="E22" s="248" t="s">
        <v>1847</v>
      </c>
      <c r="F22" s="248" t="s">
        <v>1848</v>
      </c>
      <c r="G22" s="531"/>
      <c r="H22" s="532"/>
      <c r="I22" s="532"/>
      <c r="J22" s="532"/>
      <c r="K22" s="532"/>
      <c r="L22" s="532"/>
      <c r="M22" s="532"/>
      <c r="N22" s="533"/>
      <c r="O22" s="245"/>
    </row>
    <row r="23" spans="1:15" x14ac:dyDescent="0.2">
      <c r="A23" s="526"/>
      <c r="B23" s="517"/>
      <c r="C23" s="162"/>
      <c r="D23" s="191"/>
      <c r="E23" s="248" t="s">
        <v>1849</v>
      </c>
      <c r="F23" s="248" t="s">
        <v>1850</v>
      </c>
      <c r="G23" s="534"/>
      <c r="H23" s="535"/>
      <c r="I23" s="535"/>
      <c r="J23" s="535"/>
      <c r="K23" s="535"/>
      <c r="L23" s="535"/>
      <c r="M23" s="535"/>
      <c r="N23" s="536"/>
      <c r="O23" s="245"/>
    </row>
    <row r="24" spans="1:15" x14ac:dyDescent="0.2">
      <c r="A24" s="526" t="s">
        <v>1851</v>
      </c>
      <c r="B24" s="517" t="s">
        <v>1852</v>
      </c>
      <c r="C24" s="249"/>
      <c r="D24" s="249"/>
      <c r="E24" s="248" t="s">
        <v>1853</v>
      </c>
      <c r="F24" s="248" t="s">
        <v>1854</v>
      </c>
      <c r="G24" s="517" t="s">
        <v>1568</v>
      </c>
      <c r="H24" s="517" t="s">
        <v>1772</v>
      </c>
      <c r="I24" s="248" t="s">
        <v>1752</v>
      </c>
      <c r="J24" s="517" t="s">
        <v>1784</v>
      </c>
      <c r="K24" s="526" t="s">
        <v>1747</v>
      </c>
      <c r="L24" s="526" t="s">
        <v>1748</v>
      </c>
      <c r="M24" s="515" t="s">
        <v>1813</v>
      </c>
      <c r="N24" s="515" t="s">
        <v>2600</v>
      </c>
      <c r="O24" s="517"/>
    </row>
    <row r="25" spans="1:15" x14ac:dyDescent="0.2">
      <c r="A25" s="517"/>
      <c r="B25" s="517"/>
      <c r="C25" s="249"/>
      <c r="D25" s="249"/>
      <c r="E25" s="248" t="s">
        <v>1855</v>
      </c>
      <c r="F25" s="248" t="s">
        <v>1856</v>
      </c>
      <c r="G25" s="517"/>
      <c r="H25" s="517"/>
      <c r="I25" s="248" t="s">
        <v>1752</v>
      </c>
      <c r="J25" s="517"/>
      <c r="K25" s="527"/>
      <c r="L25" s="527"/>
      <c r="M25" s="516"/>
      <c r="N25" s="516"/>
      <c r="O25" s="517"/>
    </row>
    <row r="26" spans="1:15" x14ac:dyDescent="0.2">
      <c r="A26" s="517"/>
      <c r="B26" s="517"/>
      <c r="C26" s="249"/>
      <c r="D26" s="249"/>
      <c r="E26" s="248" t="s">
        <v>1857</v>
      </c>
      <c r="F26" s="248" t="s">
        <v>1858</v>
      </c>
      <c r="G26" s="517"/>
      <c r="H26" s="517"/>
      <c r="I26" s="248" t="s">
        <v>1752</v>
      </c>
      <c r="J26" s="517"/>
      <c r="K26" s="527"/>
      <c r="L26" s="527"/>
      <c r="M26" s="516"/>
      <c r="N26" s="516"/>
      <c r="O26" s="517"/>
    </row>
    <row r="27" spans="1:15" x14ac:dyDescent="0.2">
      <c r="A27" s="517"/>
      <c r="B27" s="517"/>
      <c r="C27" s="249"/>
      <c r="D27" s="249"/>
      <c r="E27" s="248" t="s">
        <v>1859</v>
      </c>
      <c r="F27" s="248" t="s">
        <v>1860</v>
      </c>
      <c r="G27" s="517"/>
      <c r="H27" s="517"/>
      <c r="I27" s="248" t="s">
        <v>1752</v>
      </c>
      <c r="J27" s="517"/>
      <c r="K27" s="527"/>
      <c r="L27" s="527"/>
      <c r="M27" s="516"/>
      <c r="N27" s="516"/>
      <c r="O27" s="517"/>
    </row>
    <row r="28" spans="1:15" x14ac:dyDescent="0.2">
      <c r="A28" s="526" t="s">
        <v>1861</v>
      </c>
      <c r="B28" s="517" t="s">
        <v>1862</v>
      </c>
      <c r="C28" s="249"/>
      <c r="D28" s="249"/>
      <c r="E28" s="248" t="s">
        <v>1863</v>
      </c>
      <c r="F28" s="248" t="s">
        <v>1864</v>
      </c>
      <c r="G28" s="517" t="s">
        <v>1568</v>
      </c>
      <c r="H28" s="517" t="s">
        <v>1772</v>
      </c>
      <c r="I28" s="248" t="s">
        <v>1752</v>
      </c>
      <c r="J28" s="517" t="s">
        <v>1784</v>
      </c>
      <c r="K28" s="526" t="s">
        <v>1773</v>
      </c>
      <c r="L28" s="526" t="s">
        <v>1774</v>
      </c>
      <c r="M28" s="515" t="s">
        <v>1813</v>
      </c>
      <c r="N28" s="515" t="s">
        <v>2599</v>
      </c>
      <c r="O28" s="517"/>
    </row>
    <row r="29" spans="1:15" x14ac:dyDescent="0.2">
      <c r="A29" s="517"/>
      <c r="B29" s="517"/>
      <c r="C29" s="249"/>
      <c r="D29" s="249"/>
      <c r="E29" s="248" t="s">
        <v>1865</v>
      </c>
      <c r="F29" s="248" t="s">
        <v>1866</v>
      </c>
      <c r="G29" s="517"/>
      <c r="H29" s="517"/>
      <c r="I29" s="248" t="s">
        <v>1752</v>
      </c>
      <c r="J29" s="517"/>
      <c r="K29" s="527"/>
      <c r="L29" s="527"/>
      <c r="M29" s="516"/>
      <c r="N29" s="516"/>
      <c r="O29" s="517"/>
    </row>
    <row r="30" spans="1:15" x14ac:dyDescent="0.2">
      <c r="A30" s="517"/>
      <c r="B30" s="517"/>
      <c r="C30" s="249"/>
      <c r="D30" s="249"/>
      <c r="E30" s="248" t="s">
        <v>1867</v>
      </c>
      <c r="F30" s="248" t="s">
        <v>1868</v>
      </c>
      <c r="G30" s="517"/>
      <c r="H30" s="517"/>
      <c r="I30" s="248" t="s">
        <v>1752</v>
      </c>
      <c r="J30" s="517"/>
      <c r="K30" s="527"/>
      <c r="L30" s="527"/>
      <c r="M30" s="516"/>
      <c r="N30" s="516"/>
      <c r="O30" s="517"/>
    </row>
    <row r="31" spans="1:15" x14ac:dyDescent="0.2">
      <c r="A31" s="517"/>
      <c r="B31" s="517"/>
      <c r="C31" s="249"/>
      <c r="D31" s="249"/>
      <c r="E31" s="248" t="s">
        <v>1869</v>
      </c>
      <c r="F31" s="248" t="s">
        <v>1870</v>
      </c>
      <c r="G31" s="517"/>
      <c r="H31" s="517"/>
      <c r="I31" s="248" t="s">
        <v>1752</v>
      </c>
      <c r="J31" s="517"/>
      <c r="K31" s="527"/>
      <c r="L31" s="527"/>
      <c r="M31" s="516"/>
      <c r="N31" s="516"/>
      <c r="O31" s="517"/>
    </row>
    <row r="32" spans="1:15" x14ac:dyDescent="0.2">
      <c r="A32" s="526" t="s">
        <v>1871</v>
      </c>
      <c r="B32" s="517" t="s">
        <v>1872</v>
      </c>
      <c r="C32" s="249"/>
      <c r="D32" s="249"/>
      <c r="E32" s="248" t="s">
        <v>1873</v>
      </c>
      <c r="F32" s="248" t="s">
        <v>1874</v>
      </c>
      <c r="G32" s="517" t="s">
        <v>1568</v>
      </c>
      <c r="H32" s="526" t="s">
        <v>2806</v>
      </c>
      <c r="I32" s="248" t="s">
        <v>1752</v>
      </c>
      <c r="J32" s="517" t="s">
        <v>1784</v>
      </c>
      <c r="K32" s="526" t="s">
        <v>1797</v>
      </c>
      <c r="L32" s="526" t="s">
        <v>1798</v>
      </c>
      <c r="M32" s="515" t="s">
        <v>1813</v>
      </c>
      <c r="N32" s="515" t="s">
        <v>2601</v>
      </c>
      <c r="O32" s="517"/>
    </row>
    <row r="33" spans="1:15" x14ac:dyDescent="0.2">
      <c r="A33" s="517"/>
      <c r="B33" s="517"/>
      <c r="C33" s="249"/>
      <c r="D33" s="249"/>
      <c r="E33" s="248" t="s">
        <v>1875</v>
      </c>
      <c r="F33" s="248" t="s">
        <v>1876</v>
      </c>
      <c r="G33" s="517"/>
      <c r="H33" s="517"/>
      <c r="I33" s="248" t="s">
        <v>1752</v>
      </c>
      <c r="J33" s="517"/>
      <c r="K33" s="527"/>
      <c r="L33" s="527"/>
      <c r="M33" s="516"/>
      <c r="N33" s="516"/>
      <c r="O33" s="517"/>
    </row>
    <row r="34" spans="1:15" x14ac:dyDescent="0.2">
      <c r="A34" s="517"/>
      <c r="B34" s="517"/>
      <c r="C34" s="249"/>
      <c r="D34" s="249"/>
      <c r="E34" s="248" t="s">
        <v>1877</v>
      </c>
      <c r="F34" s="248" t="s">
        <v>1878</v>
      </c>
      <c r="G34" s="517"/>
      <c r="H34" s="517"/>
      <c r="I34" s="248" t="s">
        <v>1752</v>
      </c>
      <c r="J34" s="517"/>
      <c r="K34" s="527"/>
      <c r="L34" s="527"/>
      <c r="M34" s="516"/>
      <c r="N34" s="516"/>
      <c r="O34" s="517"/>
    </row>
    <row r="35" spans="1:15" x14ac:dyDescent="0.2">
      <c r="A35" s="517"/>
      <c r="B35" s="517"/>
      <c r="C35" s="249"/>
      <c r="D35" s="249"/>
      <c r="E35" s="248" t="s">
        <v>1879</v>
      </c>
      <c r="F35" s="248" t="s">
        <v>1880</v>
      </c>
      <c r="G35" s="517"/>
      <c r="H35" s="517"/>
      <c r="I35" s="248" t="s">
        <v>1752</v>
      </c>
      <c r="J35" s="517"/>
      <c r="K35" s="527"/>
      <c r="L35" s="527"/>
      <c r="M35" s="516"/>
      <c r="N35" s="516"/>
      <c r="O35" s="517"/>
    </row>
    <row r="36" spans="1:15" x14ac:dyDescent="0.2">
      <c r="A36" s="526" t="s">
        <v>1881</v>
      </c>
      <c r="B36" s="517" t="s">
        <v>1882</v>
      </c>
      <c r="C36" s="249"/>
      <c r="D36" s="249"/>
      <c r="E36" s="248" t="s">
        <v>1883</v>
      </c>
      <c r="F36" s="248" t="s">
        <v>1884</v>
      </c>
      <c r="G36" s="517" t="s">
        <v>1568</v>
      </c>
      <c r="H36" s="517" t="s">
        <v>1772</v>
      </c>
      <c r="I36" s="248" t="s">
        <v>1752</v>
      </c>
      <c r="J36" s="517" t="s">
        <v>1784</v>
      </c>
      <c r="K36" s="526" t="s">
        <v>1885</v>
      </c>
      <c r="L36" s="526" t="s">
        <v>1886</v>
      </c>
      <c r="M36" s="517" t="s">
        <v>1787</v>
      </c>
      <c r="N36" s="517" t="s">
        <v>1887</v>
      </c>
      <c r="O36" s="517"/>
    </row>
    <row r="37" spans="1:15" x14ac:dyDescent="0.2">
      <c r="A37" s="517"/>
      <c r="B37" s="517"/>
      <c r="C37" s="249"/>
      <c r="D37" s="249"/>
      <c r="E37" s="248" t="s">
        <v>1888</v>
      </c>
      <c r="F37" s="248" t="s">
        <v>1889</v>
      </c>
      <c r="G37" s="517"/>
      <c r="H37" s="517"/>
      <c r="I37" s="248" t="s">
        <v>1752</v>
      </c>
      <c r="J37" s="517"/>
      <c r="K37" s="527"/>
      <c r="L37" s="527"/>
      <c r="M37" s="517"/>
      <c r="N37" s="517"/>
      <c r="O37" s="517"/>
    </row>
    <row r="38" spans="1:15" x14ac:dyDescent="0.2">
      <c r="A38" s="517"/>
      <c r="B38" s="517"/>
      <c r="C38" s="249"/>
      <c r="D38" s="249"/>
      <c r="E38" s="248" t="s">
        <v>1890</v>
      </c>
      <c r="F38" s="248" t="s">
        <v>1891</v>
      </c>
      <c r="G38" s="517"/>
      <c r="H38" s="517"/>
      <c r="I38" s="248" t="s">
        <v>1752</v>
      </c>
      <c r="J38" s="517"/>
      <c r="K38" s="527"/>
      <c r="L38" s="527"/>
      <c r="M38" s="517"/>
      <c r="N38" s="517"/>
      <c r="O38" s="517"/>
    </row>
    <row r="39" spans="1:15" x14ac:dyDescent="0.2">
      <c r="A39" s="517"/>
      <c r="B39" s="517"/>
      <c r="C39" s="249"/>
      <c r="D39" s="249"/>
      <c r="E39" s="248" t="s">
        <v>1892</v>
      </c>
      <c r="F39" s="248" t="s">
        <v>1893</v>
      </c>
      <c r="G39" s="517"/>
      <c r="H39" s="517"/>
      <c r="I39" s="248" t="s">
        <v>1752</v>
      </c>
      <c r="J39" s="517"/>
      <c r="K39" s="527"/>
      <c r="L39" s="527"/>
      <c r="M39" s="517"/>
      <c r="N39" s="517"/>
      <c r="O39" s="517"/>
    </row>
    <row r="42" spans="1:15" x14ac:dyDescent="0.2">
      <c r="A42" s="525" t="s">
        <v>1817</v>
      </c>
      <c r="B42" s="525"/>
      <c r="C42" s="525"/>
      <c r="D42" s="525"/>
      <c r="E42" s="525"/>
      <c r="F42" s="525"/>
      <c r="G42" s="525"/>
      <c r="H42" s="525"/>
      <c r="I42" s="525"/>
      <c r="J42" s="525"/>
      <c r="K42" s="525"/>
      <c r="L42" s="525"/>
      <c r="M42" s="525"/>
      <c r="N42" s="525"/>
      <c r="O42" s="525"/>
    </row>
  </sheetData>
  <mergeCells count="59">
    <mergeCell ref="A2:A11"/>
    <mergeCell ref="G6:N6"/>
    <mergeCell ref="G7:N7"/>
    <mergeCell ref="G8:N8"/>
    <mergeCell ref="G9:N9"/>
    <mergeCell ref="G10:N10"/>
    <mergeCell ref="G11:N11"/>
    <mergeCell ref="M2:M3"/>
    <mergeCell ref="M4:M5"/>
    <mergeCell ref="H2:H5"/>
    <mergeCell ref="F2:F5"/>
    <mergeCell ref="A20:A23"/>
    <mergeCell ref="B12:B23"/>
    <mergeCell ref="G20:N23"/>
    <mergeCell ref="K24:K27"/>
    <mergeCell ref="L24:L27"/>
    <mergeCell ref="A12:A15"/>
    <mergeCell ref="G12:N15"/>
    <mergeCell ref="G16:N19"/>
    <mergeCell ref="A16:A19"/>
    <mergeCell ref="K32:K35"/>
    <mergeCell ref="L32:L35"/>
    <mergeCell ref="M24:M27"/>
    <mergeCell ref="N24:N27"/>
    <mergeCell ref="M28:M31"/>
    <mergeCell ref="N28:N31"/>
    <mergeCell ref="M32:M35"/>
    <mergeCell ref="N32:N35"/>
    <mergeCell ref="K28:K31"/>
    <mergeCell ref="L28:L31"/>
    <mergeCell ref="J32:J35"/>
    <mergeCell ref="J36:J39"/>
    <mergeCell ref="H24:H27"/>
    <mergeCell ref="H28:H31"/>
    <mergeCell ref="B28:B31"/>
    <mergeCell ref="B32:B35"/>
    <mergeCell ref="B36:B39"/>
    <mergeCell ref="G32:G35"/>
    <mergeCell ref="G36:G39"/>
    <mergeCell ref="G24:G27"/>
    <mergeCell ref="G28:G31"/>
    <mergeCell ref="J24:J27"/>
    <mergeCell ref="J28:J31"/>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45" zoomScaleNormal="145" workbookViewId="0">
      <selection activeCell="A23" sqref="A23:XFD23"/>
    </sheetView>
  </sheetViews>
  <sheetFormatPr defaultColWidth="2.44140625" defaultRowHeight="10.199999999999999" x14ac:dyDescent="0.3"/>
  <cols>
    <col min="1" max="1" width="5.77734375" style="160" bestFit="1" customWidth="1"/>
    <col min="2" max="2" width="14.77734375" style="160" bestFit="1" customWidth="1"/>
    <col min="3" max="3" width="7.44140625" style="160" bestFit="1" customWidth="1"/>
    <col min="4" max="4" width="36.77734375" style="160" bestFit="1" customWidth="1"/>
    <col min="5" max="5" width="8.44140625" style="160" bestFit="1" customWidth="1"/>
    <col min="6" max="6" width="6.21875" style="160" bestFit="1" customWidth="1"/>
    <col min="7" max="7" width="7.77734375" style="160" bestFit="1" customWidth="1"/>
    <col min="8" max="8" width="7.44140625" style="160" bestFit="1" customWidth="1"/>
    <col min="9" max="16384" width="2.44140625" style="160"/>
  </cols>
  <sheetData>
    <row r="1" spans="1:8" ht="30.6" x14ac:dyDescent="0.3">
      <c r="A1" s="246" t="s">
        <v>1894</v>
      </c>
      <c r="B1" s="246" t="s">
        <v>1895</v>
      </c>
      <c r="C1" s="246" t="s">
        <v>1896</v>
      </c>
      <c r="D1" s="246" t="s">
        <v>55</v>
      </c>
      <c r="E1" s="246" t="s">
        <v>1897</v>
      </c>
      <c r="F1" s="246" t="s">
        <v>1898</v>
      </c>
      <c r="G1" s="246" t="s">
        <v>1899</v>
      </c>
      <c r="H1" s="246" t="s">
        <v>144</v>
      </c>
    </row>
    <row r="2" spans="1:8" ht="20.399999999999999" x14ac:dyDescent="0.2">
      <c r="A2" s="41">
        <v>1</v>
      </c>
      <c r="B2" s="82" t="s">
        <v>1900</v>
      </c>
      <c r="C2" s="80" t="s">
        <v>1901</v>
      </c>
      <c r="D2" s="82" t="s">
        <v>1902</v>
      </c>
      <c r="E2" s="82" t="s">
        <v>1903</v>
      </c>
      <c r="F2" s="80" t="s">
        <v>1609</v>
      </c>
      <c r="G2" s="240" t="s">
        <v>1904</v>
      </c>
      <c r="H2" s="80"/>
    </row>
    <row r="3" spans="1:8" x14ac:dyDescent="0.2">
      <c r="A3" s="41">
        <v>2</v>
      </c>
      <c r="B3" s="80" t="s">
        <v>283</v>
      </c>
      <c r="C3" s="80" t="s">
        <v>1901</v>
      </c>
      <c r="D3" s="80" t="s">
        <v>1905</v>
      </c>
      <c r="E3" s="80" t="s">
        <v>1609</v>
      </c>
      <c r="F3" s="80" t="s">
        <v>1609</v>
      </c>
      <c r="G3" s="240" t="s">
        <v>1904</v>
      </c>
      <c r="H3" s="80"/>
    </row>
    <row r="4" spans="1:8" x14ac:dyDescent="0.2">
      <c r="A4" s="41">
        <v>3</v>
      </c>
      <c r="B4" s="80" t="s">
        <v>283</v>
      </c>
      <c r="C4" s="80" t="s">
        <v>1901</v>
      </c>
      <c r="D4" s="80" t="s">
        <v>1906</v>
      </c>
      <c r="E4" s="80" t="s">
        <v>1609</v>
      </c>
      <c r="F4" s="80" t="s">
        <v>1609</v>
      </c>
      <c r="G4" s="240" t="s">
        <v>1904</v>
      </c>
      <c r="H4" s="80"/>
    </row>
    <row r="5" spans="1:8" ht="20.399999999999999" x14ac:dyDescent="0.2">
      <c r="A5" s="41">
        <v>4</v>
      </c>
      <c r="B5" s="82" t="s">
        <v>2743</v>
      </c>
      <c r="C5" s="82" t="s">
        <v>1907</v>
      </c>
      <c r="D5" s="82" t="s">
        <v>2744</v>
      </c>
      <c r="E5" s="82" t="s">
        <v>1908</v>
      </c>
      <c r="F5" s="80" t="s">
        <v>1609</v>
      </c>
      <c r="G5" s="244" t="s">
        <v>1909</v>
      </c>
      <c r="H5" s="80"/>
    </row>
    <row r="6" spans="1:8" x14ac:dyDescent="0.2">
      <c r="A6" s="41">
        <v>5</v>
      </c>
      <c r="B6" s="80" t="s">
        <v>692</v>
      </c>
      <c r="C6" s="80" t="s">
        <v>1910</v>
      </c>
      <c r="D6" s="80" t="s">
        <v>1911</v>
      </c>
      <c r="E6" s="80" t="s">
        <v>1609</v>
      </c>
      <c r="F6" s="80" t="s">
        <v>1609</v>
      </c>
      <c r="G6" s="240" t="s">
        <v>1904</v>
      </c>
      <c r="H6" s="80"/>
    </row>
    <row r="7" spans="1:8" x14ac:dyDescent="0.2">
      <c r="A7" s="41">
        <v>6</v>
      </c>
      <c r="B7" s="80" t="s">
        <v>692</v>
      </c>
      <c r="C7" s="80" t="s">
        <v>1910</v>
      </c>
      <c r="D7" s="80" t="s">
        <v>1912</v>
      </c>
      <c r="E7" s="80" t="s">
        <v>1609</v>
      </c>
      <c r="F7" s="80" t="s">
        <v>1609</v>
      </c>
      <c r="G7" s="240" t="s">
        <v>1904</v>
      </c>
      <c r="H7" s="80"/>
    </row>
    <row r="8" spans="1:8" ht="20.399999999999999" x14ac:dyDescent="0.2">
      <c r="A8" s="41">
        <v>7</v>
      </c>
      <c r="B8" s="80" t="s">
        <v>1915</v>
      </c>
      <c r="C8" s="136" t="s">
        <v>157</v>
      </c>
      <c r="D8" s="82" t="s">
        <v>1916</v>
      </c>
      <c r="E8" s="80" t="s">
        <v>1568</v>
      </c>
      <c r="F8" s="80" t="s">
        <v>1609</v>
      </c>
      <c r="G8" s="244" t="s">
        <v>1909</v>
      </c>
      <c r="H8" s="80"/>
    </row>
    <row r="9" spans="1:8" ht="20.399999999999999" x14ac:dyDescent="0.2">
      <c r="A9" s="41">
        <v>8</v>
      </c>
      <c r="B9" s="80" t="s">
        <v>1913</v>
      </c>
      <c r="C9" s="136" t="s">
        <v>157</v>
      </c>
      <c r="D9" s="82" t="s">
        <v>1914</v>
      </c>
      <c r="E9" s="80" t="s">
        <v>1568</v>
      </c>
      <c r="F9" s="80" t="s">
        <v>1609</v>
      </c>
      <c r="G9" s="244" t="s">
        <v>1909</v>
      </c>
      <c r="H9" s="80"/>
    </row>
    <row r="12" spans="1:8" ht="30.6" x14ac:dyDescent="0.3">
      <c r="A12" s="246" t="s">
        <v>1917</v>
      </c>
      <c r="B12" s="246" t="s">
        <v>1896</v>
      </c>
      <c r="C12" s="246" t="s">
        <v>144</v>
      </c>
      <c r="D12" s="40"/>
      <c r="E12" s="40"/>
    </row>
    <row r="13" spans="1:8" x14ac:dyDescent="0.3">
      <c r="A13" s="41" t="s">
        <v>1918</v>
      </c>
      <c r="B13" s="41" t="s">
        <v>1901</v>
      </c>
      <c r="C13" s="135"/>
      <c r="D13" s="40"/>
      <c r="E13" s="40"/>
    </row>
    <row r="14" spans="1:8" x14ac:dyDescent="0.3">
      <c r="A14" s="41" t="s">
        <v>1919</v>
      </c>
      <c r="B14" s="41" t="s">
        <v>1901</v>
      </c>
      <c r="C14" s="135"/>
      <c r="D14" s="40"/>
      <c r="E14" s="40"/>
    </row>
    <row r="15" spans="1:8" x14ac:dyDescent="0.3">
      <c r="A15" s="41" t="s">
        <v>1920</v>
      </c>
      <c r="B15" s="41" t="s">
        <v>1901</v>
      </c>
      <c r="C15" s="135"/>
      <c r="D15" s="40"/>
      <c r="E15" s="40"/>
    </row>
    <row r="16" spans="1:8" x14ac:dyDescent="0.3">
      <c r="A16" s="40"/>
      <c r="B16" s="40"/>
      <c r="C16" s="40"/>
      <c r="E16" s="40"/>
      <c r="F16" s="40"/>
    </row>
    <row r="17" spans="1:8" x14ac:dyDescent="0.3">
      <c r="A17" s="40"/>
      <c r="B17" s="40"/>
      <c r="C17" s="40"/>
      <c r="E17" s="40"/>
      <c r="F17" s="40"/>
    </row>
    <row r="18" spans="1:8" ht="20.399999999999999" x14ac:dyDescent="0.3">
      <c r="A18" s="246" t="s">
        <v>1921</v>
      </c>
      <c r="B18" s="246" t="s">
        <v>1922</v>
      </c>
      <c r="C18" s="246" t="s">
        <v>1896</v>
      </c>
      <c r="D18" s="246" t="s">
        <v>55</v>
      </c>
      <c r="E18" s="246" t="s">
        <v>1897</v>
      </c>
      <c r="F18" s="246" t="s">
        <v>1898</v>
      </c>
      <c r="G18" s="246" t="s">
        <v>1899</v>
      </c>
      <c r="H18" s="246" t="s">
        <v>144</v>
      </c>
    </row>
    <row r="19" spans="1:8" x14ac:dyDescent="0.2">
      <c r="A19" s="41">
        <v>1</v>
      </c>
      <c r="B19" s="41" t="s">
        <v>692</v>
      </c>
      <c r="C19" s="41" t="s">
        <v>1910</v>
      </c>
      <c r="D19" s="80" t="s">
        <v>1923</v>
      </c>
      <c r="E19" s="41" t="s">
        <v>1609</v>
      </c>
      <c r="F19" s="41" t="s">
        <v>1609</v>
      </c>
      <c r="G19" s="84" t="s">
        <v>1904</v>
      </c>
      <c r="H19" s="135"/>
    </row>
    <row r="20" spans="1:8" x14ac:dyDescent="0.2">
      <c r="A20" s="41">
        <v>2</v>
      </c>
      <c r="B20" s="41" t="s">
        <v>692</v>
      </c>
      <c r="C20" s="41" t="s">
        <v>1910</v>
      </c>
      <c r="D20" s="80" t="s">
        <v>2742</v>
      </c>
      <c r="E20" s="78" t="s">
        <v>1609</v>
      </c>
      <c r="F20" s="41" t="s">
        <v>1609</v>
      </c>
      <c r="G20" s="84" t="s">
        <v>1904</v>
      </c>
      <c r="H20" s="135"/>
    </row>
    <row r="21" spans="1:8" x14ac:dyDescent="0.2">
      <c r="A21" s="41">
        <v>3</v>
      </c>
      <c r="B21" s="78" t="s">
        <v>1924</v>
      </c>
      <c r="C21" s="41" t="s">
        <v>1901</v>
      </c>
      <c r="D21" s="80" t="s">
        <v>1925</v>
      </c>
      <c r="E21" s="41" t="s">
        <v>1609</v>
      </c>
      <c r="F21" s="41" t="s">
        <v>1609</v>
      </c>
      <c r="G21" s="84" t="s">
        <v>1904</v>
      </c>
      <c r="H21" s="135"/>
    </row>
    <row r="22" spans="1:8" x14ac:dyDescent="0.2">
      <c r="A22" s="41">
        <v>4</v>
      </c>
      <c r="B22" s="78" t="s">
        <v>1926</v>
      </c>
      <c r="C22" s="41" t="s">
        <v>1927</v>
      </c>
      <c r="D22" s="80" t="s">
        <v>1925</v>
      </c>
      <c r="E22" s="41" t="s">
        <v>1609</v>
      </c>
      <c r="F22" s="41" t="s">
        <v>1609</v>
      </c>
      <c r="G22" s="84" t="s">
        <v>1904</v>
      </c>
      <c r="H22" s="135"/>
    </row>
    <row r="23" spans="1:8" x14ac:dyDescent="0.2">
      <c r="A23" s="41">
        <v>5</v>
      </c>
      <c r="B23" s="78" t="s">
        <v>2860</v>
      </c>
      <c r="C23" s="41" t="s">
        <v>1927</v>
      </c>
      <c r="D23" s="80" t="s">
        <v>2861</v>
      </c>
      <c r="E23" s="41" t="s">
        <v>1609</v>
      </c>
      <c r="F23" s="41" t="s">
        <v>1609</v>
      </c>
      <c r="G23" s="84" t="s">
        <v>1904</v>
      </c>
    </row>
    <row r="25" spans="1:8" x14ac:dyDescent="0.3">
      <c r="A25" s="541" t="s">
        <v>1817</v>
      </c>
      <c r="B25" s="542"/>
      <c r="C25" s="542"/>
      <c r="D25" s="542"/>
      <c r="E25" s="542"/>
      <c r="F25" s="542"/>
      <c r="G25" s="542"/>
      <c r="H25" s="543"/>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2.xml><?xml version="1.0" encoding="utf-8"?>
<ds:datastoreItem xmlns:ds="http://schemas.openxmlformats.org/officeDocument/2006/customXml" ds:itemID="{4D352603-96E5-4C08-BD85-1AC14D8405E1}">
  <ds:schemaRefs>
    <ds:schemaRef ds:uri="http://schemas.microsoft.com/office/2006/metadata/properties"/>
    <ds:schemaRef ds:uri="http://purl.org/dc/elements/1.1/"/>
    <ds:schemaRef ds:uri="http://purl.org/dc/terms/"/>
    <ds:schemaRef ds:uri="eca89263-17a0-4e94-982b-39b39b06c469"/>
    <ds:schemaRef ds:uri="http://schemas.microsoft.com/office/2006/documentManagement/types"/>
    <ds:schemaRef ds:uri="d8608922-bacc-4d0e-9803-5af3778135e8"/>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22E5A5D-AF04-4120-A6C3-57ED17D26E3A}"/>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PSS_Format</vt:lpstr>
      <vt:lpstr>Rework_Config</vt:lpstr>
      <vt:lpstr>N-1_GPIO_Comp_0P53</vt:lpstr>
      <vt:lpstr>N-1_Straps</vt:lpstr>
      <vt:lpstr>Strap_Comparison</vt:lpstr>
      <vt:lpstr>Non_GPIO_Buffer_Strength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 Gokul</cp:lastModifiedBy>
  <cp:revision/>
  <dcterms:created xsi:type="dcterms:W3CDTF">2025-01-31T10:04:54Z</dcterms:created>
  <dcterms:modified xsi:type="dcterms:W3CDTF">2025-07-14T12:20:21Z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215900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